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Depósitos" sheetId="2" state="visible" r:id="rId2"/>
  </sheets>
  <definedNames>
    <definedName name="_xlnm._FilterDatabase" localSheetId="1" hidden="1">'Depósitos'!$A$1:$Q$300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120" customWidth="1" min="1" max="1"/>
    <col width="8" customWidth="1" min="2" max="2"/>
  </cols>
  <sheetData>
    <row r="1">
      <c r="A1" s="1" t="inlineStr">
        <is>
          <t>Control de depósitos de seguridad y descuentos al desocupar de TapeAndFloat (gratis)</t>
        </is>
      </c>
    </row>
    <row r="2">
      <c r="A2" s="2" t="inlineStr"/>
    </row>
    <row r="3">
      <c r="A3" s="2" t="inlineStr">
        <is>
          <t>Para arrendadores y administradores pequeños. Un renglón por inquilino, desde que entra.</t>
        </is>
      </c>
    </row>
    <row r="4">
      <c r="A4" s="2" t="inlineStr"/>
    </row>
    <row r="5">
      <c r="A5" s="2" t="inlineStr">
        <is>
          <t>1. Al entrar: inquilino, unidad, monto del depósito, fecha de recibo y si tiene el formulario de estado firmado y fotos.</t>
        </is>
      </c>
    </row>
    <row r="6">
      <c r="A6" s="2" t="inlineStr">
        <is>
          <t>2. Al salir: anote la fecha en que el inquilino entregó la unidad y la fecha en que recibió su dirección de reenvío por escrito.</t>
        </is>
      </c>
    </row>
    <row r="7">
      <c r="A7" s="2" t="inlineStr">
        <is>
          <t>3. La fecha límite se llena sola: fecha de entrega + los días de la celda B24 abajo (Texas: 30).</t>
        </is>
      </c>
    </row>
    <row r="8">
      <c r="A8" s="2" t="inlineStr">
        <is>
          <t xml:space="preserve">   Escriba su propia fecha en 'Fecha límite manual' si su estado o contrato es distinto.</t>
        </is>
      </c>
    </row>
    <row r="9">
      <c r="A9" s="2" t="inlineStr">
        <is>
          <t>4. Anote los descuentos (reparaciones, limpieza, renta pendiente) y si cada uno tiene factura o cotización.</t>
        </is>
      </c>
    </row>
    <row r="10">
      <c r="A10" s="2" t="inlineStr">
        <is>
          <t xml:space="preserve">   Devolución = depósito menos descuentos. Anote la fecha en que mandó la devolución y la lista para cerrar el renglón.</t>
        </is>
      </c>
    </row>
    <row r="11">
      <c r="A11" s="2" t="inlineStr">
        <is>
          <t xml:space="preserve">   Rojo = pasó la fecha límite sin enviar. Amarillo = vence en 7 días, falta dirección de reenvío o descuentos sin comprobante.</t>
        </is>
      </c>
    </row>
    <row r="12">
      <c r="A12" s="2" t="inlineStr">
        <is>
          <t xml:space="preserve">   Verde = devolución y lista enviadas.</t>
        </is>
      </c>
    </row>
    <row r="13">
      <c r="A13" s="2" t="inlineStr"/>
    </row>
    <row r="14">
      <c r="A14" s="2" t="inlineStr">
        <is>
          <t>Texas (Código de Propiedad cap. 92, subcap. C): devolución o lista detallada a más tardar el día 30 después de la entrega (92.103);</t>
        </is>
      </c>
    </row>
    <row r="15">
      <c r="A15" s="2" t="inlineStr">
        <is>
          <t>no se descuenta el desgaste normal (92.104); la obligación espera a una dirección de reenvío por escrito (92.107);</t>
        </is>
      </c>
    </row>
    <row r="16">
      <c r="A16" s="2" t="inlineStr">
        <is>
          <t>retener de mala fe puede costar $100 + 3 veces lo retenido indebidamente + honorarios de abogado, y no cumplir los 30 días hace presumir mala fe (92.109).</t>
        </is>
      </c>
    </row>
    <row r="17">
      <c r="A17" s="2" t="inlineStr">
        <is>
          <t>Otros estados varían: revise su plazo.</t>
        </is>
      </c>
    </row>
    <row r="18">
      <c r="A18" s="2" t="inlineStr"/>
    </row>
    <row r="19">
      <c r="A19" s="2" t="inlineStr">
        <is>
          <t>¿Quiere que se lo mantengamos al día? TapeAndFloat lee los avisos de salida, direcciones y facturas que reenvía,</t>
        </is>
      </c>
    </row>
    <row r="20">
      <c r="A20" s="2" t="inlineStr">
        <is>
          <t>actualiza el renglón de cada inquilino en su propia hoja de Google y cada mañana le lista las fechas límite próximas. Nada se envía sin su aprobación.</t>
        </is>
      </c>
    </row>
    <row r="21">
      <c r="A21" s="2" t="inlineStr">
        <is>
          <t>Prueba gratis de 60 días, sin tarjeta: https://pm.tapeandfloat.com/es/#pilot</t>
        </is>
      </c>
    </row>
    <row r="22">
      <c r="A22" s="2" t="inlineStr">
        <is>
          <t>Preguntas: james@tapeandfloat.com</t>
        </is>
      </c>
    </row>
    <row r="23">
      <c r="A23" s="2" t="inlineStr"/>
    </row>
    <row r="24">
      <c r="A24" s="3" t="inlineStr">
        <is>
          <t>Plazo de devolución (días después de la entrega):</t>
        </is>
      </c>
      <c r="B24" s="4" t="n">
        <v>30</v>
      </c>
    </row>
    <row r="26">
      <c r="A26" t="inlineStr">
        <is>
          <t>Uso y distribución gratis. Sin garantía; información general, no es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1" customWidth="1" min="3" max="3"/>
    <col width="13" customWidth="1" min="4" max="4"/>
    <col width="14" customWidth="1" min="5" max="5"/>
    <col width="14" customWidth="1" min="6" max="6"/>
    <col width="16" customWidth="1" min="7" max="7"/>
    <col width="13" customWidth="1" min="8" max="8"/>
    <col width="13" customWidth="1" min="9" max="9"/>
    <col width="9" customWidth="1" min="10" max="10"/>
    <col width="12" customWidth="1" min="11" max="11"/>
    <col width="14" customWidth="1" min="12" max="12"/>
    <col width="12" customWidth="1" min="13" max="13"/>
    <col width="16" customWidth="1" min="14" max="14"/>
    <col width="20" customWidth="1" min="15" max="15"/>
    <col width="26" customWidth="1" min="16" max="16"/>
    <col width="30" customWidth="1" min="17" max="17"/>
  </cols>
  <sheetData>
    <row r="1" ht="48" customHeight="1">
      <c r="A1" s="5" t="inlineStr">
        <is>
          <t>Inquilino</t>
        </is>
      </c>
      <c r="B1" s="5" t="inlineStr">
        <is>
          <t>Propiedad / unidad</t>
        </is>
      </c>
      <c r="C1" s="5" t="inlineStr">
        <is>
          <t>Depósito $</t>
        </is>
      </c>
      <c r="D1" s="5" t="inlineStr">
        <is>
          <t>Fecha de recibo</t>
        </is>
      </c>
      <c r="E1" s="5" t="inlineStr">
        <is>
          <t>¿Formulario y fotos de entrada? (S/N)</t>
        </is>
      </c>
      <c r="F1" s="5" t="inlineStr">
        <is>
          <t>Fecha de salida (entrega)</t>
        </is>
      </c>
      <c r="G1" s="5" t="inlineStr">
        <is>
          <t>Dirección de reenvío recibida (fecha)</t>
        </is>
      </c>
      <c r="H1" s="5" t="inlineStr">
        <is>
          <t>Fecha límite manual</t>
        </is>
      </c>
      <c r="I1" s="5" t="inlineStr">
        <is>
          <t>Fecha límite</t>
        </is>
      </c>
      <c r="J1" s="5" t="inlineStr">
        <is>
          <t>Días restantes</t>
        </is>
      </c>
      <c r="K1" s="5" t="inlineStr">
        <is>
          <t>Descuentos $</t>
        </is>
      </c>
      <c r="L1" s="5" t="inlineStr">
        <is>
          <t>¿Descuentos con factura/cotización? (S/N)</t>
        </is>
      </c>
      <c r="M1" s="5" t="inlineStr">
        <is>
          <t>Devolución $</t>
        </is>
      </c>
      <c r="N1" s="5" t="inlineStr">
        <is>
          <t>Devolución y lista enviadas (fecha)</t>
        </is>
      </c>
      <c r="O1" s="5" t="inlineStr">
        <is>
          <t>Estado</t>
        </is>
      </c>
      <c r="P1" s="5" t="inlineStr">
        <is>
          <t>Alerta</t>
        </is>
      </c>
      <c r="Q1" s="5" t="inlineStr">
        <is>
          <t>Notas</t>
        </is>
      </c>
    </row>
    <row r="2">
      <c r="C2" s="6" t="n"/>
      <c r="D2" s="7" t="n"/>
      <c r="F2" s="7" t="n"/>
      <c r="G2" s="7" t="n"/>
      <c r="H2" s="7" t="n"/>
      <c r="I2" s="7">
        <f>IF(A2="","",IF(H2&lt;&gt;"",H2,IF(F2="","",F2+'Empiece aquí'!$B$24)))</f>
        <v/>
      </c>
      <c r="J2">
        <f>IF(OR(I2="",N2&lt;&gt;""),"",I2-TODAY())</f>
        <v/>
      </c>
      <c r="K2" s="6" t="n"/>
      <c r="M2" s="6">
        <f>IF(A2="","",MAX(0,N(C2)-N(K2)))</f>
        <v/>
      </c>
      <c r="N2" s="7" t="n"/>
      <c r="O2">
        <f>IF(A2="","",IF(N2&lt;&gt;"","ENVIADA",IF(F2&lt;&gt;"","DESOCUPADA - ABIERTA","OCUPADA")))</f>
        <v/>
      </c>
      <c r="P2">
        <f>IF(OR(A2="",N2&lt;&gt;""),"",IF(AND(I2&lt;&gt;"",TODAY()&gt;I2),"FECHA LÍMITE VENCIDA",IF(AND(F2&lt;&gt;"",G2=""),"SIN DIRECCIÓN DE REENVÍO",IF(AND(N(K2)&gt;0,L2&lt;&gt;"S"),"DESCUENTOS SIN COMPROBANTE",IF(AND(I2&lt;&gt;"",N(I2)-TODAY()&lt;=7),"VENCE EN 7 DÍAS",IF(E2="N","SIN REGISTRO DE ENTRADA",""))))))</f>
        <v/>
      </c>
    </row>
    <row r="3">
      <c r="C3" s="6" t="n"/>
      <c r="D3" s="7" t="n"/>
      <c r="F3" s="7" t="n"/>
      <c r="G3" s="7" t="n"/>
      <c r="H3" s="7" t="n"/>
      <c r="I3" s="7">
        <f>IF(A3="","",IF(H3&lt;&gt;"",H3,IF(F3="","",F3+'Empiece aquí'!$B$24)))</f>
        <v/>
      </c>
      <c r="J3">
        <f>IF(OR(I3="",N3&lt;&gt;""),"",I3-TODAY())</f>
        <v/>
      </c>
      <c r="K3" s="6" t="n"/>
      <c r="M3" s="6">
        <f>IF(A3="","",MAX(0,N(C3)-N(K3)))</f>
        <v/>
      </c>
      <c r="N3" s="7" t="n"/>
      <c r="O3">
        <f>IF(A3="","",IF(N3&lt;&gt;"","ENVIADA",IF(F3&lt;&gt;"","DESOCUPADA - ABIERTA","OCUPADA")))</f>
        <v/>
      </c>
      <c r="P3">
        <f>IF(OR(A3="",N3&lt;&gt;""),"",IF(AND(I3&lt;&gt;"",TODAY()&gt;I3),"FECHA LÍMITE VENCIDA",IF(AND(F3&lt;&gt;"",G3=""),"SIN DIRECCIÓN DE REENVÍO",IF(AND(N(K3)&gt;0,L3&lt;&gt;"S"),"DESCUENTOS SIN COMPROBANTE",IF(AND(I3&lt;&gt;"",N(I3)-TODAY()&lt;=7),"VENCE EN 7 DÍAS",IF(E3="N","SIN REGISTRO DE ENTRADA",""))))))</f>
        <v/>
      </c>
    </row>
    <row r="4">
      <c r="C4" s="6" t="n"/>
      <c r="D4" s="7" t="n"/>
      <c r="F4" s="7" t="n"/>
      <c r="G4" s="7" t="n"/>
      <c r="H4" s="7" t="n"/>
      <c r="I4" s="7">
        <f>IF(A4="","",IF(H4&lt;&gt;"",H4,IF(F4="","",F4+'Empiece aquí'!$B$24)))</f>
        <v/>
      </c>
      <c r="J4">
        <f>IF(OR(I4="",N4&lt;&gt;""),"",I4-TODAY())</f>
        <v/>
      </c>
      <c r="K4" s="6" t="n"/>
      <c r="M4" s="6">
        <f>IF(A4="","",MAX(0,N(C4)-N(K4)))</f>
        <v/>
      </c>
      <c r="N4" s="7" t="n"/>
      <c r="O4">
        <f>IF(A4="","",IF(N4&lt;&gt;"","ENVIADA",IF(F4&lt;&gt;"","DESOCUPADA - ABIERTA","OCUPADA")))</f>
        <v/>
      </c>
      <c r="P4">
        <f>IF(OR(A4="",N4&lt;&gt;""),"",IF(AND(I4&lt;&gt;"",TODAY()&gt;I4),"FECHA LÍMITE VENCIDA",IF(AND(F4&lt;&gt;"",G4=""),"SIN DIRECCIÓN DE REENVÍO",IF(AND(N(K4)&gt;0,L4&lt;&gt;"S"),"DESCUENTOS SIN COMPROBANTE",IF(AND(I4&lt;&gt;"",N(I4)-TODAY()&lt;=7),"VENCE EN 7 DÍAS",IF(E4="N","SIN REGISTRO DE ENTRADA",""))))))</f>
        <v/>
      </c>
    </row>
    <row r="5">
      <c r="C5" s="6" t="n"/>
      <c r="D5" s="7" t="n"/>
      <c r="F5" s="7" t="n"/>
      <c r="G5" s="7" t="n"/>
      <c r="H5" s="7" t="n"/>
      <c r="I5" s="7">
        <f>IF(A5="","",IF(H5&lt;&gt;"",H5,IF(F5="","",F5+'Empiece aquí'!$B$24)))</f>
        <v/>
      </c>
      <c r="J5">
        <f>IF(OR(I5="",N5&lt;&gt;""),"",I5-TODAY())</f>
        <v/>
      </c>
      <c r="K5" s="6" t="n"/>
      <c r="M5" s="6">
        <f>IF(A5="","",MAX(0,N(C5)-N(K5)))</f>
        <v/>
      </c>
      <c r="N5" s="7" t="n"/>
      <c r="O5">
        <f>IF(A5="","",IF(N5&lt;&gt;"","ENVIADA",IF(F5&lt;&gt;"","DESOCUPADA - ABIERTA","OCUPADA")))</f>
        <v/>
      </c>
      <c r="P5">
        <f>IF(OR(A5="",N5&lt;&gt;""),"",IF(AND(I5&lt;&gt;"",TODAY()&gt;I5),"FECHA LÍMITE VENCIDA",IF(AND(F5&lt;&gt;"",G5=""),"SIN DIRECCIÓN DE REENVÍO",IF(AND(N(K5)&gt;0,L5&lt;&gt;"S"),"DESCUENTOS SIN COMPROBANTE",IF(AND(I5&lt;&gt;"",N(I5)-TODAY()&lt;=7),"VENCE EN 7 DÍAS",IF(E5="N","SIN REGISTRO DE ENTRADA",""))))))</f>
        <v/>
      </c>
    </row>
    <row r="6">
      <c r="C6" s="6" t="n"/>
      <c r="D6" s="7" t="n"/>
      <c r="F6" s="7" t="n"/>
      <c r="G6" s="7" t="n"/>
      <c r="H6" s="7" t="n"/>
      <c r="I6" s="7">
        <f>IF(A6="","",IF(H6&lt;&gt;"",H6,IF(F6="","",F6+'Empiece aquí'!$B$24)))</f>
        <v/>
      </c>
      <c r="J6">
        <f>IF(OR(I6="",N6&lt;&gt;""),"",I6-TODAY())</f>
        <v/>
      </c>
      <c r="K6" s="6" t="n"/>
      <c r="M6" s="6">
        <f>IF(A6="","",MAX(0,N(C6)-N(K6)))</f>
        <v/>
      </c>
      <c r="N6" s="7" t="n"/>
      <c r="O6">
        <f>IF(A6="","",IF(N6&lt;&gt;"","ENVIADA",IF(F6&lt;&gt;"","DESOCUPADA - ABIERTA","OCUPADA")))</f>
        <v/>
      </c>
      <c r="P6">
        <f>IF(OR(A6="",N6&lt;&gt;""),"",IF(AND(I6&lt;&gt;"",TODAY()&gt;I6),"FECHA LÍMITE VENCIDA",IF(AND(F6&lt;&gt;"",G6=""),"SIN DIRECCIÓN DE REENVÍO",IF(AND(N(K6)&gt;0,L6&lt;&gt;"S"),"DESCUENTOS SIN COMPROBANTE",IF(AND(I6&lt;&gt;"",N(I6)-TODAY()&lt;=7),"VENCE EN 7 DÍAS",IF(E6="N","SIN REGISTRO DE ENTRADA",""))))))</f>
        <v/>
      </c>
    </row>
    <row r="7">
      <c r="C7" s="6" t="n"/>
      <c r="D7" s="7" t="n"/>
      <c r="F7" s="7" t="n"/>
      <c r="G7" s="7" t="n"/>
      <c r="H7" s="7" t="n"/>
      <c r="I7" s="7">
        <f>IF(A7="","",IF(H7&lt;&gt;"",H7,IF(F7="","",F7+'Empiece aquí'!$B$24)))</f>
        <v/>
      </c>
      <c r="J7">
        <f>IF(OR(I7="",N7&lt;&gt;""),"",I7-TODAY())</f>
        <v/>
      </c>
      <c r="K7" s="6" t="n"/>
      <c r="M7" s="6">
        <f>IF(A7="","",MAX(0,N(C7)-N(K7)))</f>
        <v/>
      </c>
      <c r="N7" s="7" t="n"/>
      <c r="O7">
        <f>IF(A7="","",IF(N7&lt;&gt;"","ENVIADA",IF(F7&lt;&gt;"","DESOCUPADA - ABIERTA","OCUPADA")))</f>
        <v/>
      </c>
      <c r="P7">
        <f>IF(OR(A7="",N7&lt;&gt;""),"",IF(AND(I7&lt;&gt;"",TODAY()&gt;I7),"FECHA LÍMITE VENCIDA",IF(AND(F7&lt;&gt;"",G7=""),"SIN DIRECCIÓN DE REENVÍO",IF(AND(N(K7)&gt;0,L7&lt;&gt;"S"),"DESCUENTOS SIN COMPROBANTE",IF(AND(I7&lt;&gt;"",N(I7)-TODAY()&lt;=7),"VENCE EN 7 DÍAS",IF(E7="N","SIN REGISTRO DE ENTRADA",""))))))</f>
        <v/>
      </c>
    </row>
    <row r="8">
      <c r="C8" s="6" t="n"/>
      <c r="D8" s="7" t="n"/>
      <c r="F8" s="7" t="n"/>
      <c r="G8" s="7" t="n"/>
      <c r="H8" s="7" t="n"/>
      <c r="I8" s="7">
        <f>IF(A8="","",IF(H8&lt;&gt;"",H8,IF(F8="","",F8+'Empiece aquí'!$B$24)))</f>
        <v/>
      </c>
      <c r="J8">
        <f>IF(OR(I8="",N8&lt;&gt;""),"",I8-TODAY())</f>
        <v/>
      </c>
      <c r="K8" s="6" t="n"/>
      <c r="M8" s="6">
        <f>IF(A8="","",MAX(0,N(C8)-N(K8)))</f>
        <v/>
      </c>
      <c r="N8" s="7" t="n"/>
      <c r="O8">
        <f>IF(A8="","",IF(N8&lt;&gt;"","ENVIADA",IF(F8&lt;&gt;"","DESOCUPADA - ABIERTA","OCUPADA")))</f>
        <v/>
      </c>
      <c r="P8">
        <f>IF(OR(A8="",N8&lt;&gt;""),"",IF(AND(I8&lt;&gt;"",TODAY()&gt;I8),"FECHA LÍMITE VENCIDA",IF(AND(F8&lt;&gt;"",G8=""),"SIN DIRECCIÓN DE REENVÍO",IF(AND(N(K8)&gt;0,L8&lt;&gt;"S"),"DESCUENTOS SIN COMPROBANTE",IF(AND(I8&lt;&gt;"",N(I8)-TODAY()&lt;=7),"VENCE EN 7 DÍAS",IF(E8="N","SIN REGISTRO DE ENTRADA",""))))))</f>
        <v/>
      </c>
    </row>
    <row r="9">
      <c r="C9" s="6" t="n"/>
      <c r="D9" s="7" t="n"/>
      <c r="F9" s="7" t="n"/>
      <c r="G9" s="7" t="n"/>
      <c r="H9" s="7" t="n"/>
      <c r="I9" s="7">
        <f>IF(A9="","",IF(H9&lt;&gt;"",H9,IF(F9="","",F9+'Empiece aquí'!$B$24)))</f>
        <v/>
      </c>
      <c r="J9">
        <f>IF(OR(I9="",N9&lt;&gt;""),"",I9-TODAY())</f>
        <v/>
      </c>
      <c r="K9" s="6" t="n"/>
      <c r="M9" s="6">
        <f>IF(A9="","",MAX(0,N(C9)-N(K9)))</f>
        <v/>
      </c>
      <c r="N9" s="7" t="n"/>
      <c r="O9">
        <f>IF(A9="","",IF(N9&lt;&gt;"","ENVIADA",IF(F9&lt;&gt;"","DESOCUPADA - ABIERTA","OCUPADA")))</f>
        <v/>
      </c>
      <c r="P9">
        <f>IF(OR(A9="",N9&lt;&gt;""),"",IF(AND(I9&lt;&gt;"",TODAY()&gt;I9),"FECHA LÍMITE VENCIDA",IF(AND(F9&lt;&gt;"",G9=""),"SIN DIRECCIÓN DE REENVÍO",IF(AND(N(K9)&gt;0,L9&lt;&gt;"S"),"DESCUENTOS SIN COMPROBANTE",IF(AND(I9&lt;&gt;"",N(I9)-TODAY()&lt;=7),"VENCE EN 7 DÍAS",IF(E9="N","SIN REGISTRO DE ENTRADA",""))))))</f>
        <v/>
      </c>
    </row>
    <row r="10">
      <c r="C10" s="6" t="n"/>
      <c r="D10" s="7" t="n"/>
      <c r="F10" s="7" t="n"/>
      <c r="G10" s="7" t="n"/>
      <c r="H10" s="7" t="n"/>
      <c r="I10" s="7">
        <f>IF(A10="","",IF(H10&lt;&gt;"",H10,IF(F10="","",F10+'Empiece aquí'!$B$24)))</f>
        <v/>
      </c>
      <c r="J10">
        <f>IF(OR(I10="",N10&lt;&gt;""),"",I10-TODAY())</f>
        <v/>
      </c>
      <c r="K10" s="6" t="n"/>
      <c r="M10" s="6">
        <f>IF(A10="","",MAX(0,N(C10)-N(K10)))</f>
        <v/>
      </c>
      <c r="N10" s="7" t="n"/>
      <c r="O10">
        <f>IF(A10="","",IF(N10&lt;&gt;"","ENVIADA",IF(F10&lt;&gt;"","DESOCUPADA - ABIERTA","OCUPADA")))</f>
        <v/>
      </c>
      <c r="P10">
        <f>IF(OR(A10="",N10&lt;&gt;""),"",IF(AND(I10&lt;&gt;"",TODAY()&gt;I10),"FECHA LÍMITE VENCIDA",IF(AND(F10&lt;&gt;"",G10=""),"SIN DIRECCIÓN DE REENVÍO",IF(AND(N(K10)&gt;0,L10&lt;&gt;"S"),"DESCUENTOS SIN COMPROBANTE",IF(AND(I10&lt;&gt;"",N(I10)-TODAY()&lt;=7),"VENCE EN 7 DÍAS",IF(E10="N","SIN REGISTRO DE ENTRADA",""))))))</f>
        <v/>
      </c>
    </row>
    <row r="11">
      <c r="C11" s="6" t="n"/>
      <c r="D11" s="7" t="n"/>
      <c r="F11" s="7" t="n"/>
      <c r="G11" s="7" t="n"/>
      <c r="H11" s="7" t="n"/>
      <c r="I11" s="7">
        <f>IF(A11="","",IF(H11&lt;&gt;"",H11,IF(F11="","",F11+'Empiece aquí'!$B$24)))</f>
        <v/>
      </c>
      <c r="J11">
        <f>IF(OR(I11="",N11&lt;&gt;""),"",I11-TODAY())</f>
        <v/>
      </c>
      <c r="K11" s="6" t="n"/>
      <c r="M11" s="6">
        <f>IF(A11="","",MAX(0,N(C11)-N(K11)))</f>
        <v/>
      </c>
      <c r="N11" s="7" t="n"/>
      <c r="O11">
        <f>IF(A11="","",IF(N11&lt;&gt;"","ENVIADA",IF(F11&lt;&gt;"","DESOCUPADA - ABIERTA","OCUPADA")))</f>
        <v/>
      </c>
      <c r="P11">
        <f>IF(OR(A11="",N11&lt;&gt;""),"",IF(AND(I11&lt;&gt;"",TODAY()&gt;I11),"FECHA LÍMITE VENCIDA",IF(AND(F11&lt;&gt;"",G11=""),"SIN DIRECCIÓN DE REENVÍO",IF(AND(N(K11)&gt;0,L11&lt;&gt;"S"),"DESCUENTOS SIN COMPROBANTE",IF(AND(I11&lt;&gt;"",N(I11)-TODAY()&lt;=7),"VENCE EN 7 DÍAS",IF(E11="N","SIN REGISTRO DE ENTRADA",""))))))</f>
        <v/>
      </c>
    </row>
    <row r="12">
      <c r="C12" s="6" t="n"/>
      <c r="D12" s="7" t="n"/>
      <c r="F12" s="7" t="n"/>
      <c r="G12" s="7" t="n"/>
      <c r="H12" s="7" t="n"/>
      <c r="I12" s="7">
        <f>IF(A12="","",IF(H12&lt;&gt;"",H12,IF(F12="","",F12+'Empiece aquí'!$B$24)))</f>
        <v/>
      </c>
      <c r="J12">
        <f>IF(OR(I12="",N12&lt;&gt;""),"",I12-TODAY())</f>
        <v/>
      </c>
      <c r="K12" s="6" t="n"/>
      <c r="M12" s="6">
        <f>IF(A12="","",MAX(0,N(C12)-N(K12)))</f>
        <v/>
      </c>
      <c r="N12" s="7" t="n"/>
      <c r="O12">
        <f>IF(A12="","",IF(N12&lt;&gt;"","ENVIADA",IF(F12&lt;&gt;"","DESOCUPADA - ABIERTA","OCUPADA")))</f>
        <v/>
      </c>
      <c r="P12">
        <f>IF(OR(A12="",N12&lt;&gt;""),"",IF(AND(I12&lt;&gt;"",TODAY()&gt;I12),"FECHA LÍMITE VENCIDA",IF(AND(F12&lt;&gt;"",G12=""),"SIN DIRECCIÓN DE REENVÍO",IF(AND(N(K12)&gt;0,L12&lt;&gt;"S"),"DESCUENTOS SIN COMPROBANTE",IF(AND(I12&lt;&gt;"",N(I12)-TODAY()&lt;=7),"VENCE EN 7 DÍAS",IF(E12="N","SIN REGISTRO DE ENTRADA",""))))))</f>
        <v/>
      </c>
    </row>
    <row r="13">
      <c r="C13" s="6" t="n"/>
      <c r="D13" s="7" t="n"/>
      <c r="F13" s="7" t="n"/>
      <c r="G13" s="7" t="n"/>
      <c r="H13" s="7" t="n"/>
      <c r="I13" s="7">
        <f>IF(A13="","",IF(H13&lt;&gt;"",H13,IF(F13="","",F13+'Empiece aquí'!$B$24)))</f>
        <v/>
      </c>
      <c r="J13">
        <f>IF(OR(I13="",N13&lt;&gt;""),"",I13-TODAY())</f>
        <v/>
      </c>
      <c r="K13" s="6" t="n"/>
      <c r="M13" s="6">
        <f>IF(A13="","",MAX(0,N(C13)-N(K13)))</f>
        <v/>
      </c>
      <c r="N13" s="7" t="n"/>
      <c r="O13">
        <f>IF(A13="","",IF(N13&lt;&gt;"","ENVIADA",IF(F13&lt;&gt;"","DESOCUPADA - ABIERTA","OCUPADA")))</f>
        <v/>
      </c>
      <c r="P13">
        <f>IF(OR(A13="",N13&lt;&gt;""),"",IF(AND(I13&lt;&gt;"",TODAY()&gt;I13),"FECHA LÍMITE VENCIDA",IF(AND(F13&lt;&gt;"",G13=""),"SIN DIRECCIÓN DE REENVÍO",IF(AND(N(K13)&gt;0,L13&lt;&gt;"S"),"DESCUENTOS SIN COMPROBANTE",IF(AND(I13&lt;&gt;"",N(I13)-TODAY()&lt;=7),"VENCE EN 7 DÍAS",IF(E13="N","SIN REGISTRO DE ENTRADA",""))))))</f>
        <v/>
      </c>
    </row>
    <row r="14">
      <c r="C14" s="6" t="n"/>
      <c r="D14" s="7" t="n"/>
      <c r="F14" s="7" t="n"/>
      <c r="G14" s="7" t="n"/>
      <c r="H14" s="7" t="n"/>
      <c r="I14" s="7">
        <f>IF(A14="","",IF(H14&lt;&gt;"",H14,IF(F14="","",F14+'Empiece aquí'!$B$24)))</f>
        <v/>
      </c>
      <c r="J14">
        <f>IF(OR(I14="",N14&lt;&gt;""),"",I14-TODAY())</f>
        <v/>
      </c>
      <c r="K14" s="6" t="n"/>
      <c r="M14" s="6">
        <f>IF(A14="","",MAX(0,N(C14)-N(K14)))</f>
        <v/>
      </c>
      <c r="N14" s="7" t="n"/>
      <c r="O14">
        <f>IF(A14="","",IF(N14&lt;&gt;"","ENVIADA",IF(F14&lt;&gt;"","DESOCUPADA - ABIERTA","OCUPADA")))</f>
        <v/>
      </c>
      <c r="P14">
        <f>IF(OR(A14="",N14&lt;&gt;""),"",IF(AND(I14&lt;&gt;"",TODAY()&gt;I14),"FECHA LÍMITE VENCIDA",IF(AND(F14&lt;&gt;"",G14=""),"SIN DIRECCIÓN DE REENVÍO",IF(AND(N(K14)&gt;0,L14&lt;&gt;"S"),"DESCUENTOS SIN COMPROBANTE",IF(AND(I14&lt;&gt;"",N(I14)-TODAY()&lt;=7),"VENCE EN 7 DÍAS",IF(E14="N","SIN REGISTRO DE ENTRADA",""))))))</f>
        <v/>
      </c>
    </row>
    <row r="15">
      <c r="C15" s="6" t="n"/>
      <c r="D15" s="7" t="n"/>
      <c r="F15" s="7" t="n"/>
      <c r="G15" s="7" t="n"/>
      <c r="H15" s="7" t="n"/>
      <c r="I15" s="7">
        <f>IF(A15="","",IF(H15&lt;&gt;"",H15,IF(F15="","",F15+'Empiece aquí'!$B$24)))</f>
        <v/>
      </c>
      <c r="J15">
        <f>IF(OR(I15="",N15&lt;&gt;""),"",I15-TODAY())</f>
        <v/>
      </c>
      <c r="K15" s="6" t="n"/>
      <c r="M15" s="6">
        <f>IF(A15="","",MAX(0,N(C15)-N(K15)))</f>
        <v/>
      </c>
      <c r="N15" s="7" t="n"/>
      <c r="O15">
        <f>IF(A15="","",IF(N15&lt;&gt;"","ENVIADA",IF(F15&lt;&gt;"","DESOCUPADA - ABIERTA","OCUPADA")))</f>
        <v/>
      </c>
      <c r="P15">
        <f>IF(OR(A15="",N15&lt;&gt;""),"",IF(AND(I15&lt;&gt;"",TODAY()&gt;I15),"FECHA LÍMITE VENCIDA",IF(AND(F15&lt;&gt;"",G15=""),"SIN DIRECCIÓN DE REENVÍO",IF(AND(N(K15)&gt;0,L15&lt;&gt;"S"),"DESCUENTOS SIN COMPROBANTE",IF(AND(I15&lt;&gt;"",N(I15)-TODAY()&lt;=7),"VENCE EN 7 DÍAS",IF(E15="N","SIN REGISTRO DE ENTRADA",""))))))</f>
        <v/>
      </c>
    </row>
    <row r="16">
      <c r="C16" s="6" t="n"/>
      <c r="D16" s="7" t="n"/>
      <c r="F16" s="7" t="n"/>
      <c r="G16" s="7" t="n"/>
      <c r="H16" s="7" t="n"/>
      <c r="I16" s="7">
        <f>IF(A16="","",IF(H16&lt;&gt;"",H16,IF(F16="","",F16+'Empiece aquí'!$B$24)))</f>
        <v/>
      </c>
      <c r="J16">
        <f>IF(OR(I16="",N16&lt;&gt;""),"",I16-TODAY())</f>
        <v/>
      </c>
      <c r="K16" s="6" t="n"/>
      <c r="M16" s="6">
        <f>IF(A16="","",MAX(0,N(C16)-N(K16)))</f>
        <v/>
      </c>
      <c r="N16" s="7" t="n"/>
      <c r="O16">
        <f>IF(A16="","",IF(N16&lt;&gt;"","ENVIADA",IF(F16&lt;&gt;"","DESOCUPADA - ABIERTA","OCUPADA")))</f>
        <v/>
      </c>
      <c r="P16">
        <f>IF(OR(A16="",N16&lt;&gt;""),"",IF(AND(I16&lt;&gt;"",TODAY()&gt;I16),"FECHA LÍMITE VENCIDA",IF(AND(F16&lt;&gt;"",G16=""),"SIN DIRECCIÓN DE REENVÍO",IF(AND(N(K16)&gt;0,L16&lt;&gt;"S"),"DESCUENTOS SIN COMPROBANTE",IF(AND(I16&lt;&gt;"",N(I16)-TODAY()&lt;=7),"VENCE EN 7 DÍAS",IF(E16="N","SIN REGISTRO DE ENTRADA",""))))))</f>
        <v/>
      </c>
    </row>
    <row r="17">
      <c r="C17" s="6" t="n"/>
      <c r="D17" s="7" t="n"/>
      <c r="F17" s="7" t="n"/>
      <c r="G17" s="7" t="n"/>
      <c r="H17" s="7" t="n"/>
      <c r="I17" s="7">
        <f>IF(A17="","",IF(H17&lt;&gt;"",H17,IF(F17="","",F17+'Empiece aquí'!$B$24)))</f>
        <v/>
      </c>
      <c r="J17">
        <f>IF(OR(I17="",N17&lt;&gt;""),"",I17-TODAY())</f>
        <v/>
      </c>
      <c r="K17" s="6" t="n"/>
      <c r="M17" s="6">
        <f>IF(A17="","",MAX(0,N(C17)-N(K17)))</f>
        <v/>
      </c>
      <c r="N17" s="7" t="n"/>
      <c r="O17">
        <f>IF(A17="","",IF(N17&lt;&gt;"","ENVIADA",IF(F17&lt;&gt;"","DESOCUPADA - ABIERTA","OCUPADA")))</f>
        <v/>
      </c>
      <c r="P17">
        <f>IF(OR(A17="",N17&lt;&gt;""),"",IF(AND(I17&lt;&gt;"",TODAY()&gt;I17),"FECHA LÍMITE VENCIDA",IF(AND(F17&lt;&gt;"",G17=""),"SIN DIRECCIÓN DE REENVÍO",IF(AND(N(K17)&gt;0,L17&lt;&gt;"S"),"DESCUENTOS SIN COMPROBANTE",IF(AND(I17&lt;&gt;"",N(I17)-TODAY()&lt;=7),"VENCE EN 7 DÍAS",IF(E17="N","SIN REGISTRO DE ENTRADA",""))))))</f>
        <v/>
      </c>
    </row>
    <row r="18">
      <c r="C18" s="6" t="n"/>
      <c r="D18" s="7" t="n"/>
      <c r="F18" s="7" t="n"/>
      <c r="G18" s="7" t="n"/>
      <c r="H18" s="7" t="n"/>
      <c r="I18" s="7">
        <f>IF(A18="","",IF(H18&lt;&gt;"",H18,IF(F18="","",F18+'Empiece aquí'!$B$24)))</f>
        <v/>
      </c>
      <c r="J18">
        <f>IF(OR(I18="",N18&lt;&gt;""),"",I18-TODAY())</f>
        <v/>
      </c>
      <c r="K18" s="6" t="n"/>
      <c r="M18" s="6">
        <f>IF(A18="","",MAX(0,N(C18)-N(K18)))</f>
        <v/>
      </c>
      <c r="N18" s="7" t="n"/>
      <c r="O18">
        <f>IF(A18="","",IF(N18&lt;&gt;"","ENVIADA",IF(F18&lt;&gt;"","DESOCUPADA - ABIERTA","OCUPADA")))</f>
        <v/>
      </c>
      <c r="P18">
        <f>IF(OR(A18="",N18&lt;&gt;""),"",IF(AND(I18&lt;&gt;"",TODAY()&gt;I18),"FECHA LÍMITE VENCIDA",IF(AND(F18&lt;&gt;"",G18=""),"SIN DIRECCIÓN DE REENVÍO",IF(AND(N(K18)&gt;0,L18&lt;&gt;"S"),"DESCUENTOS SIN COMPROBANTE",IF(AND(I18&lt;&gt;"",N(I18)-TODAY()&lt;=7),"VENCE EN 7 DÍAS",IF(E18="N","SIN REGISTRO DE ENTRADA",""))))))</f>
        <v/>
      </c>
    </row>
    <row r="19">
      <c r="C19" s="6" t="n"/>
      <c r="D19" s="7" t="n"/>
      <c r="F19" s="7" t="n"/>
      <c r="G19" s="7" t="n"/>
      <c r="H19" s="7" t="n"/>
      <c r="I19" s="7">
        <f>IF(A19="","",IF(H19&lt;&gt;"",H19,IF(F19="","",F19+'Empiece aquí'!$B$24)))</f>
        <v/>
      </c>
      <c r="J19">
        <f>IF(OR(I19="",N19&lt;&gt;""),"",I19-TODAY())</f>
        <v/>
      </c>
      <c r="K19" s="6" t="n"/>
      <c r="M19" s="6">
        <f>IF(A19="","",MAX(0,N(C19)-N(K19)))</f>
        <v/>
      </c>
      <c r="N19" s="7" t="n"/>
      <c r="O19">
        <f>IF(A19="","",IF(N19&lt;&gt;"","ENVIADA",IF(F19&lt;&gt;"","DESOCUPADA - ABIERTA","OCUPADA")))</f>
        <v/>
      </c>
      <c r="P19">
        <f>IF(OR(A19="",N19&lt;&gt;""),"",IF(AND(I19&lt;&gt;"",TODAY()&gt;I19),"FECHA LÍMITE VENCIDA",IF(AND(F19&lt;&gt;"",G19=""),"SIN DIRECCIÓN DE REENVÍO",IF(AND(N(K19)&gt;0,L19&lt;&gt;"S"),"DESCUENTOS SIN COMPROBANTE",IF(AND(I19&lt;&gt;"",N(I19)-TODAY()&lt;=7),"VENCE EN 7 DÍAS",IF(E19="N","SIN REGISTRO DE ENTRADA",""))))))</f>
        <v/>
      </c>
    </row>
    <row r="20">
      <c r="C20" s="6" t="n"/>
      <c r="D20" s="7" t="n"/>
      <c r="F20" s="7" t="n"/>
      <c r="G20" s="7" t="n"/>
      <c r="H20" s="7" t="n"/>
      <c r="I20" s="7">
        <f>IF(A20="","",IF(H20&lt;&gt;"",H20,IF(F20="","",F20+'Empiece aquí'!$B$24)))</f>
        <v/>
      </c>
      <c r="J20">
        <f>IF(OR(I20="",N20&lt;&gt;""),"",I20-TODAY())</f>
        <v/>
      </c>
      <c r="K20" s="6" t="n"/>
      <c r="M20" s="6">
        <f>IF(A20="","",MAX(0,N(C20)-N(K20)))</f>
        <v/>
      </c>
      <c r="N20" s="7" t="n"/>
      <c r="O20">
        <f>IF(A20="","",IF(N20&lt;&gt;"","ENVIADA",IF(F20&lt;&gt;"","DESOCUPADA - ABIERTA","OCUPADA")))</f>
        <v/>
      </c>
      <c r="P20">
        <f>IF(OR(A20="",N20&lt;&gt;""),"",IF(AND(I20&lt;&gt;"",TODAY()&gt;I20),"FECHA LÍMITE VENCIDA",IF(AND(F20&lt;&gt;"",G20=""),"SIN DIRECCIÓN DE REENVÍO",IF(AND(N(K20)&gt;0,L20&lt;&gt;"S"),"DESCUENTOS SIN COMPROBANTE",IF(AND(I20&lt;&gt;"",N(I20)-TODAY()&lt;=7),"VENCE EN 7 DÍAS",IF(E20="N","SIN REGISTRO DE ENTRADA",""))))))</f>
        <v/>
      </c>
    </row>
    <row r="21">
      <c r="C21" s="6" t="n"/>
      <c r="D21" s="7" t="n"/>
      <c r="F21" s="7" t="n"/>
      <c r="G21" s="7" t="n"/>
      <c r="H21" s="7" t="n"/>
      <c r="I21" s="7">
        <f>IF(A21="","",IF(H21&lt;&gt;"",H21,IF(F21="","",F21+'Empiece aquí'!$B$24)))</f>
        <v/>
      </c>
      <c r="J21">
        <f>IF(OR(I21="",N21&lt;&gt;""),"",I21-TODAY())</f>
        <v/>
      </c>
      <c r="K21" s="6" t="n"/>
      <c r="M21" s="6">
        <f>IF(A21="","",MAX(0,N(C21)-N(K21)))</f>
        <v/>
      </c>
      <c r="N21" s="7" t="n"/>
      <c r="O21">
        <f>IF(A21="","",IF(N21&lt;&gt;"","ENVIADA",IF(F21&lt;&gt;"","DESOCUPADA - ABIERTA","OCUPADA")))</f>
        <v/>
      </c>
      <c r="P21">
        <f>IF(OR(A21="",N21&lt;&gt;""),"",IF(AND(I21&lt;&gt;"",TODAY()&gt;I21),"FECHA LÍMITE VENCIDA",IF(AND(F21&lt;&gt;"",G21=""),"SIN DIRECCIÓN DE REENVÍO",IF(AND(N(K21)&gt;0,L21&lt;&gt;"S"),"DESCUENTOS SIN COMPROBANTE",IF(AND(I21&lt;&gt;"",N(I21)-TODAY()&lt;=7),"VENCE EN 7 DÍAS",IF(E21="N","SIN REGISTRO DE ENTRADA",""))))))</f>
        <v/>
      </c>
    </row>
    <row r="22">
      <c r="C22" s="6" t="n"/>
      <c r="D22" s="7" t="n"/>
      <c r="F22" s="7" t="n"/>
      <c r="G22" s="7" t="n"/>
      <c r="H22" s="7" t="n"/>
      <c r="I22" s="7">
        <f>IF(A22="","",IF(H22&lt;&gt;"",H22,IF(F22="","",F22+'Empiece aquí'!$B$24)))</f>
        <v/>
      </c>
      <c r="J22">
        <f>IF(OR(I22="",N22&lt;&gt;""),"",I22-TODAY())</f>
        <v/>
      </c>
      <c r="K22" s="6" t="n"/>
      <c r="M22" s="6">
        <f>IF(A22="","",MAX(0,N(C22)-N(K22)))</f>
        <v/>
      </c>
      <c r="N22" s="7" t="n"/>
      <c r="O22">
        <f>IF(A22="","",IF(N22&lt;&gt;"","ENVIADA",IF(F22&lt;&gt;"","DESOCUPADA - ABIERTA","OCUPADA")))</f>
        <v/>
      </c>
      <c r="P22">
        <f>IF(OR(A22="",N22&lt;&gt;""),"",IF(AND(I22&lt;&gt;"",TODAY()&gt;I22),"FECHA LÍMITE VENCIDA",IF(AND(F22&lt;&gt;"",G22=""),"SIN DIRECCIÓN DE REENVÍO",IF(AND(N(K22)&gt;0,L22&lt;&gt;"S"),"DESCUENTOS SIN COMPROBANTE",IF(AND(I22&lt;&gt;"",N(I22)-TODAY()&lt;=7),"VENCE EN 7 DÍAS",IF(E22="N","SIN REGISTRO DE ENTRADA",""))))))</f>
        <v/>
      </c>
    </row>
    <row r="23">
      <c r="C23" s="6" t="n"/>
      <c r="D23" s="7" t="n"/>
      <c r="F23" s="7" t="n"/>
      <c r="G23" s="7" t="n"/>
      <c r="H23" s="7" t="n"/>
      <c r="I23" s="7">
        <f>IF(A23="","",IF(H23&lt;&gt;"",H23,IF(F23="","",F23+'Empiece aquí'!$B$24)))</f>
        <v/>
      </c>
      <c r="J23">
        <f>IF(OR(I23="",N23&lt;&gt;""),"",I23-TODAY())</f>
        <v/>
      </c>
      <c r="K23" s="6" t="n"/>
      <c r="M23" s="6">
        <f>IF(A23="","",MAX(0,N(C23)-N(K23)))</f>
        <v/>
      </c>
      <c r="N23" s="7" t="n"/>
      <c r="O23">
        <f>IF(A23="","",IF(N23&lt;&gt;"","ENVIADA",IF(F23&lt;&gt;"","DESOCUPADA - ABIERTA","OCUPADA")))</f>
        <v/>
      </c>
      <c r="P23">
        <f>IF(OR(A23="",N23&lt;&gt;""),"",IF(AND(I23&lt;&gt;"",TODAY()&gt;I23),"FECHA LÍMITE VENCIDA",IF(AND(F23&lt;&gt;"",G23=""),"SIN DIRECCIÓN DE REENVÍO",IF(AND(N(K23)&gt;0,L23&lt;&gt;"S"),"DESCUENTOS SIN COMPROBANTE",IF(AND(I23&lt;&gt;"",N(I23)-TODAY()&lt;=7),"VENCE EN 7 DÍAS",IF(E23="N","SIN REGISTRO DE ENTRADA",""))))))</f>
        <v/>
      </c>
    </row>
    <row r="24">
      <c r="C24" s="6" t="n"/>
      <c r="D24" s="7" t="n"/>
      <c r="F24" s="7" t="n"/>
      <c r="G24" s="7" t="n"/>
      <c r="H24" s="7" t="n"/>
      <c r="I24" s="7">
        <f>IF(A24="","",IF(H24&lt;&gt;"",H24,IF(F24="","",F24+'Empiece aquí'!$B$24)))</f>
        <v/>
      </c>
      <c r="J24">
        <f>IF(OR(I24="",N24&lt;&gt;""),"",I24-TODAY())</f>
        <v/>
      </c>
      <c r="K24" s="6" t="n"/>
      <c r="M24" s="6">
        <f>IF(A24="","",MAX(0,N(C24)-N(K24)))</f>
        <v/>
      </c>
      <c r="N24" s="7" t="n"/>
      <c r="O24">
        <f>IF(A24="","",IF(N24&lt;&gt;"","ENVIADA",IF(F24&lt;&gt;"","DESOCUPADA - ABIERTA","OCUPADA")))</f>
        <v/>
      </c>
      <c r="P24">
        <f>IF(OR(A24="",N24&lt;&gt;""),"",IF(AND(I24&lt;&gt;"",TODAY()&gt;I24),"FECHA LÍMITE VENCIDA",IF(AND(F24&lt;&gt;"",G24=""),"SIN DIRECCIÓN DE REENVÍO",IF(AND(N(K24)&gt;0,L24&lt;&gt;"S"),"DESCUENTOS SIN COMPROBANTE",IF(AND(I24&lt;&gt;"",N(I24)-TODAY()&lt;=7),"VENCE EN 7 DÍAS",IF(E24="N","SIN REGISTRO DE ENTRADA",""))))))</f>
        <v/>
      </c>
    </row>
    <row r="25">
      <c r="C25" s="6" t="n"/>
      <c r="D25" s="7" t="n"/>
      <c r="F25" s="7" t="n"/>
      <c r="G25" s="7" t="n"/>
      <c r="H25" s="7" t="n"/>
      <c r="I25" s="7">
        <f>IF(A25="","",IF(H25&lt;&gt;"",H25,IF(F25="","",F25+'Empiece aquí'!$B$24)))</f>
        <v/>
      </c>
      <c r="J25">
        <f>IF(OR(I25="",N25&lt;&gt;""),"",I25-TODAY())</f>
        <v/>
      </c>
      <c r="K25" s="6" t="n"/>
      <c r="M25" s="6">
        <f>IF(A25="","",MAX(0,N(C25)-N(K25)))</f>
        <v/>
      </c>
      <c r="N25" s="7" t="n"/>
      <c r="O25">
        <f>IF(A25="","",IF(N25&lt;&gt;"","ENVIADA",IF(F25&lt;&gt;"","DESOCUPADA - ABIERTA","OCUPADA")))</f>
        <v/>
      </c>
      <c r="P25">
        <f>IF(OR(A25="",N25&lt;&gt;""),"",IF(AND(I25&lt;&gt;"",TODAY()&gt;I25),"FECHA LÍMITE VENCIDA",IF(AND(F25&lt;&gt;"",G25=""),"SIN DIRECCIÓN DE REENVÍO",IF(AND(N(K25)&gt;0,L25&lt;&gt;"S"),"DESCUENTOS SIN COMPROBANTE",IF(AND(I25&lt;&gt;"",N(I25)-TODAY()&lt;=7),"VENCE EN 7 DÍAS",IF(E25="N","SIN REGISTRO DE ENTRADA",""))))))</f>
        <v/>
      </c>
    </row>
    <row r="26">
      <c r="C26" s="6" t="n"/>
      <c r="D26" s="7" t="n"/>
      <c r="F26" s="7" t="n"/>
      <c r="G26" s="7" t="n"/>
      <c r="H26" s="7" t="n"/>
      <c r="I26" s="7">
        <f>IF(A26="","",IF(H26&lt;&gt;"",H26,IF(F26="","",F26+'Empiece aquí'!$B$24)))</f>
        <v/>
      </c>
      <c r="J26">
        <f>IF(OR(I26="",N26&lt;&gt;""),"",I26-TODAY())</f>
        <v/>
      </c>
      <c r="K26" s="6" t="n"/>
      <c r="M26" s="6">
        <f>IF(A26="","",MAX(0,N(C26)-N(K26)))</f>
        <v/>
      </c>
      <c r="N26" s="7" t="n"/>
      <c r="O26">
        <f>IF(A26="","",IF(N26&lt;&gt;"","ENVIADA",IF(F26&lt;&gt;"","DESOCUPADA - ABIERTA","OCUPADA")))</f>
        <v/>
      </c>
      <c r="P26">
        <f>IF(OR(A26="",N26&lt;&gt;""),"",IF(AND(I26&lt;&gt;"",TODAY()&gt;I26),"FECHA LÍMITE VENCIDA",IF(AND(F26&lt;&gt;"",G26=""),"SIN DIRECCIÓN DE REENVÍO",IF(AND(N(K26)&gt;0,L26&lt;&gt;"S"),"DESCUENTOS SIN COMPROBANTE",IF(AND(I26&lt;&gt;"",N(I26)-TODAY()&lt;=7),"VENCE EN 7 DÍAS",IF(E26="N","SIN REGISTRO DE ENTRADA",""))))))</f>
        <v/>
      </c>
    </row>
    <row r="27">
      <c r="C27" s="6" t="n"/>
      <c r="D27" s="7" t="n"/>
      <c r="F27" s="7" t="n"/>
      <c r="G27" s="7" t="n"/>
      <c r="H27" s="7" t="n"/>
      <c r="I27" s="7">
        <f>IF(A27="","",IF(H27&lt;&gt;"",H27,IF(F27="","",F27+'Empiece aquí'!$B$24)))</f>
        <v/>
      </c>
      <c r="J27">
        <f>IF(OR(I27="",N27&lt;&gt;""),"",I27-TODAY())</f>
        <v/>
      </c>
      <c r="K27" s="6" t="n"/>
      <c r="M27" s="6">
        <f>IF(A27="","",MAX(0,N(C27)-N(K27)))</f>
        <v/>
      </c>
      <c r="N27" s="7" t="n"/>
      <c r="O27">
        <f>IF(A27="","",IF(N27&lt;&gt;"","ENVIADA",IF(F27&lt;&gt;"","DESOCUPADA - ABIERTA","OCUPADA")))</f>
        <v/>
      </c>
      <c r="P27">
        <f>IF(OR(A27="",N27&lt;&gt;""),"",IF(AND(I27&lt;&gt;"",TODAY()&gt;I27),"FECHA LÍMITE VENCIDA",IF(AND(F27&lt;&gt;"",G27=""),"SIN DIRECCIÓN DE REENVÍO",IF(AND(N(K27)&gt;0,L27&lt;&gt;"S"),"DESCUENTOS SIN COMPROBANTE",IF(AND(I27&lt;&gt;"",N(I27)-TODAY()&lt;=7),"VENCE EN 7 DÍAS",IF(E27="N","SIN REGISTRO DE ENTRADA",""))))))</f>
        <v/>
      </c>
    </row>
    <row r="28">
      <c r="C28" s="6" t="n"/>
      <c r="D28" s="7" t="n"/>
      <c r="F28" s="7" t="n"/>
      <c r="G28" s="7" t="n"/>
      <c r="H28" s="7" t="n"/>
      <c r="I28" s="7">
        <f>IF(A28="","",IF(H28&lt;&gt;"",H28,IF(F28="","",F28+'Empiece aquí'!$B$24)))</f>
        <v/>
      </c>
      <c r="J28">
        <f>IF(OR(I28="",N28&lt;&gt;""),"",I28-TODAY())</f>
        <v/>
      </c>
      <c r="K28" s="6" t="n"/>
      <c r="M28" s="6">
        <f>IF(A28="","",MAX(0,N(C28)-N(K28)))</f>
        <v/>
      </c>
      <c r="N28" s="7" t="n"/>
      <c r="O28">
        <f>IF(A28="","",IF(N28&lt;&gt;"","ENVIADA",IF(F28&lt;&gt;"","DESOCUPADA - ABIERTA","OCUPADA")))</f>
        <v/>
      </c>
      <c r="P28">
        <f>IF(OR(A28="",N28&lt;&gt;""),"",IF(AND(I28&lt;&gt;"",TODAY()&gt;I28),"FECHA LÍMITE VENCIDA",IF(AND(F28&lt;&gt;"",G28=""),"SIN DIRECCIÓN DE REENVÍO",IF(AND(N(K28)&gt;0,L28&lt;&gt;"S"),"DESCUENTOS SIN COMPROBANTE",IF(AND(I28&lt;&gt;"",N(I28)-TODAY()&lt;=7),"VENCE EN 7 DÍAS",IF(E28="N","SIN REGISTRO DE ENTRADA",""))))))</f>
        <v/>
      </c>
    </row>
    <row r="29">
      <c r="C29" s="6" t="n"/>
      <c r="D29" s="7" t="n"/>
      <c r="F29" s="7" t="n"/>
      <c r="G29" s="7" t="n"/>
      <c r="H29" s="7" t="n"/>
      <c r="I29" s="7">
        <f>IF(A29="","",IF(H29&lt;&gt;"",H29,IF(F29="","",F29+'Empiece aquí'!$B$24)))</f>
        <v/>
      </c>
      <c r="J29">
        <f>IF(OR(I29="",N29&lt;&gt;""),"",I29-TODAY())</f>
        <v/>
      </c>
      <c r="K29" s="6" t="n"/>
      <c r="M29" s="6">
        <f>IF(A29="","",MAX(0,N(C29)-N(K29)))</f>
        <v/>
      </c>
      <c r="N29" s="7" t="n"/>
      <c r="O29">
        <f>IF(A29="","",IF(N29&lt;&gt;"","ENVIADA",IF(F29&lt;&gt;"","DESOCUPADA - ABIERTA","OCUPADA")))</f>
        <v/>
      </c>
      <c r="P29">
        <f>IF(OR(A29="",N29&lt;&gt;""),"",IF(AND(I29&lt;&gt;"",TODAY()&gt;I29),"FECHA LÍMITE VENCIDA",IF(AND(F29&lt;&gt;"",G29=""),"SIN DIRECCIÓN DE REENVÍO",IF(AND(N(K29)&gt;0,L29&lt;&gt;"S"),"DESCUENTOS SIN COMPROBANTE",IF(AND(I29&lt;&gt;"",N(I29)-TODAY()&lt;=7),"VENCE EN 7 DÍAS",IF(E29="N","SIN REGISTRO DE ENTRADA",""))))))</f>
        <v/>
      </c>
    </row>
    <row r="30">
      <c r="C30" s="6" t="n"/>
      <c r="D30" s="7" t="n"/>
      <c r="F30" s="7" t="n"/>
      <c r="G30" s="7" t="n"/>
      <c r="H30" s="7" t="n"/>
      <c r="I30" s="7">
        <f>IF(A30="","",IF(H30&lt;&gt;"",H30,IF(F30="","",F30+'Empiece aquí'!$B$24)))</f>
        <v/>
      </c>
      <c r="J30">
        <f>IF(OR(I30="",N30&lt;&gt;""),"",I30-TODAY())</f>
        <v/>
      </c>
      <c r="K30" s="6" t="n"/>
      <c r="M30" s="6">
        <f>IF(A30="","",MAX(0,N(C30)-N(K30)))</f>
        <v/>
      </c>
      <c r="N30" s="7" t="n"/>
      <c r="O30">
        <f>IF(A30="","",IF(N30&lt;&gt;"","ENVIADA",IF(F30&lt;&gt;"","DESOCUPADA - ABIERTA","OCUPADA")))</f>
        <v/>
      </c>
      <c r="P30">
        <f>IF(OR(A30="",N30&lt;&gt;""),"",IF(AND(I30&lt;&gt;"",TODAY()&gt;I30),"FECHA LÍMITE VENCIDA",IF(AND(F30&lt;&gt;"",G30=""),"SIN DIRECCIÓN DE REENVÍO",IF(AND(N(K30)&gt;0,L30&lt;&gt;"S"),"DESCUENTOS SIN COMPROBANTE",IF(AND(I30&lt;&gt;"",N(I30)-TODAY()&lt;=7),"VENCE EN 7 DÍAS",IF(E30="N","SIN REGISTRO DE ENTRADA",""))))))</f>
        <v/>
      </c>
    </row>
    <row r="31">
      <c r="C31" s="6" t="n"/>
      <c r="D31" s="7" t="n"/>
      <c r="F31" s="7" t="n"/>
      <c r="G31" s="7" t="n"/>
      <c r="H31" s="7" t="n"/>
      <c r="I31" s="7">
        <f>IF(A31="","",IF(H31&lt;&gt;"",H31,IF(F31="","",F31+'Empiece aquí'!$B$24)))</f>
        <v/>
      </c>
      <c r="J31">
        <f>IF(OR(I31="",N31&lt;&gt;""),"",I31-TODAY())</f>
        <v/>
      </c>
      <c r="K31" s="6" t="n"/>
      <c r="M31" s="6">
        <f>IF(A31="","",MAX(0,N(C31)-N(K31)))</f>
        <v/>
      </c>
      <c r="N31" s="7" t="n"/>
      <c r="O31">
        <f>IF(A31="","",IF(N31&lt;&gt;"","ENVIADA",IF(F31&lt;&gt;"","DESOCUPADA - ABIERTA","OCUPADA")))</f>
        <v/>
      </c>
      <c r="P31">
        <f>IF(OR(A31="",N31&lt;&gt;""),"",IF(AND(I31&lt;&gt;"",TODAY()&gt;I31),"FECHA LÍMITE VENCIDA",IF(AND(F31&lt;&gt;"",G31=""),"SIN DIRECCIÓN DE REENVÍO",IF(AND(N(K31)&gt;0,L31&lt;&gt;"S"),"DESCUENTOS SIN COMPROBANTE",IF(AND(I31&lt;&gt;"",N(I31)-TODAY()&lt;=7),"VENCE EN 7 DÍAS",IF(E31="N","SIN REGISTRO DE ENTRADA",""))))))</f>
        <v/>
      </c>
    </row>
    <row r="32">
      <c r="C32" s="6" t="n"/>
      <c r="D32" s="7" t="n"/>
      <c r="F32" s="7" t="n"/>
      <c r="G32" s="7" t="n"/>
      <c r="H32" s="7" t="n"/>
      <c r="I32" s="7">
        <f>IF(A32="","",IF(H32&lt;&gt;"",H32,IF(F32="","",F32+'Empiece aquí'!$B$24)))</f>
        <v/>
      </c>
      <c r="J32">
        <f>IF(OR(I32="",N32&lt;&gt;""),"",I32-TODAY())</f>
        <v/>
      </c>
      <c r="K32" s="6" t="n"/>
      <c r="M32" s="6">
        <f>IF(A32="","",MAX(0,N(C32)-N(K32)))</f>
        <v/>
      </c>
      <c r="N32" s="7" t="n"/>
      <c r="O32">
        <f>IF(A32="","",IF(N32&lt;&gt;"","ENVIADA",IF(F32&lt;&gt;"","DESOCUPADA - ABIERTA","OCUPADA")))</f>
        <v/>
      </c>
      <c r="P32">
        <f>IF(OR(A32="",N32&lt;&gt;""),"",IF(AND(I32&lt;&gt;"",TODAY()&gt;I32),"FECHA LÍMITE VENCIDA",IF(AND(F32&lt;&gt;"",G32=""),"SIN DIRECCIÓN DE REENVÍO",IF(AND(N(K32)&gt;0,L32&lt;&gt;"S"),"DESCUENTOS SIN COMPROBANTE",IF(AND(I32&lt;&gt;"",N(I32)-TODAY()&lt;=7),"VENCE EN 7 DÍAS",IF(E32="N","SIN REGISTRO DE ENTRADA",""))))))</f>
        <v/>
      </c>
    </row>
    <row r="33">
      <c r="C33" s="6" t="n"/>
      <c r="D33" s="7" t="n"/>
      <c r="F33" s="7" t="n"/>
      <c r="G33" s="7" t="n"/>
      <c r="H33" s="7" t="n"/>
      <c r="I33" s="7">
        <f>IF(A33="","",IF(H33&lt;&gt;"",H33,IF(F33="","",F33+'Empiece aquí'!$B$24)))</f>
        <v/>
      </c>
      <c r="J33">
        <f>IF(OR(I33="",N33&lt;&gt;""),"",I33-TODAY())</f>
        <v/>
      </c>
      <c r="K33" s="6" t="n"/>
      <c r="M33" s="6">
        <f>IF(A33="","",MAX(0,N(C33)-N(K33)))</f>
        <v/>
      </c>
      <c r="N33" s="7" t="n"/>
      <c r="O33">
        <f>IF(A33="","",IF(N33&lt;&gt;"","ENVIADA",IF(F33&lt;&gt;"","DESOCUPADA - ABIERTA","OCUPADA")))</f>
        <v/>
      </c>
      <c r="P33">
        <f>IF(OR(A33="",N33&lt;&gt;""),"",IF(AND(I33&lt;&gt;"",TODAY()&gt;I33),"FECHA LÍMITE VENCIDA",IF(AND(F33&lt;&gt;"",G33=""),"SIN DIRECCIÓN DE REENVÍO",IF(AND(N(K33)&gt;0,L33&lt;&gt;"S"),"DESCUENTOS SIN COMPROBANTE",IF(AND(I33&lt;&gt;"",N(I33)-TODAY()&lt;=7),"VENCE EN 7 DÍAS",IF(E33="N","SIN REGISTRO DE ENTRADA",""))))))</f>
        <v/>
      </c>
    </row>
    <row r="34">
      <c r="C34" s="6" t="n"/>
      <c r="D34" s="7" t="n"/>
      <c r="F34" s="7" t="n"/>
      <c r="G34" s="7" t="n"/>
      <c r="H34" s="7" t="n"/>
      <c r="I34" s="7">
        <f>IF(A34="","",IF(H34&lt;&gt;"",H34,IF(F34="","",F34+'Empiece aquí'!$B$24)))</f>
        <v/>
      </c>
      <c r="J34">
        <f>IF(OR(I34="",N34&lt;&gt;""),"",I34-TODAY())</f>
        <v/>
      </c>
      <c r="K34" s="6" t="n"/>
      <c r="M34" s="6">
        <f>IF(A34="","",MAX(0,N(C34)-N(K34)))</f>
        <v/>
      </c>
      <c r="N34" s="7" t="n"/>
      <c r="O34">
        <f>IF(A34="","",IF(N34&lt;&gt;"","ENVIADA",IF(F34&lt;&gt;"","DESOCUPADA - ABIERTA","OCUPADA")))</f>
        <v/>
      </c>
      <c r="P34">
        <f>IF(OR(A34="",N34&lt;&gt;""),"",IF(AND(I34&lt;&gt;"",TODAY()&gt;I34),"FECHA LÍMITE VENCIDA",IF(AND(F34&lt;&gt;"",G34=""),"SIN DIRECCIÓN DE REENVÍO",IF(AND(N(K34)&gt;0,L34&lt;&gt;"S"),"DESCUENTOS SIN COMPROBANTE",IF(AND(I34&lt;&gt;"",N(I34)-TODAY()&lt;=7),"VENCE EN 7 DÍAS",IF(E34="N","SIN REGISTRO DE ENTRADA",""))))))</f>
        <v/>
      </c>
    </row>
    <row r="35">
      <c r="C35" s="6" t="n"/>
      <c r="D35" s="7" t="n"/>
      <c r="F35" s="7" t="n"/>
      <c r="G35" s="7" t="n"/>
      <c r="H35" s="7" t="n"/>
      <c r="I35" s="7">
        <f>IF(A35="","",IF(H35&lt;&gt;"",H35,IF(F35="","",F35+'Empiece aquí'!$B$24)))</f>
        <v/>
      </c>
      <c r="J35">
        <f>IF(OR(I35="",N35&lt;&gt;""),"",I35-TODAY())</f>
        <v/>
      </c>
      <c r="K35" s="6" t="n"/>
      <c r="M35" s="6">
        <f>IF(A35="","",MAX(0,N(C35)-N(K35)))</f>
        <v/>
      </c>
      <c r="N35" s="7" t="n"/>
      <c r="O35">
        <f>IF(A35="","",IF(N35&lt;&gt;"","ENVIADA",IF(F35&lt;&gt;"","DESOCUPADA - ABIERTA","OCUPADA")))</f>
        <v/>
      </c>
      <c r="P35">
        <f>IF(OR(A35="",N35&lt;&gt;""),"",IF(AND(I35&lt;&gt;"",TODAY()&gt;I35),"FECHA LÍMITE VENCIDA",IF(AND(F35&lt;&gt;"",G35=""),"SIN DIRECCIÓN DE REENVÍO",IF(AND(N(K35)&gt;0,L35&lt;&gt;"S"),"DESCUENTOS SIN COMPROBANTE",IF(AND(I35&lt;&gt;"",N(I35)-TODAY()&lt;=7),"VENCE EN 7 DÍAS",IF(E35="N","SIN REGISTRO DE ENTRADA",""))))))</f>
        <v/>
      </c>
    </row>
    <row r="36">
      <c r="C36" s="6" t="n"/>
      <c r="D36" s="7" t="n"/>
      <c r="F36" s="7" t="n"/>
      <c r="G36" s="7" t="n"/>
      <c r="H36" s="7" t="n"/>
      <c r="I36" s="7">
        <f>IF(A36="","",IF(H36&lt;&gt;"",H36,IF(F36="","",F36+'Empiece aquí'!$B$24)))</f>
        <v/>
      </c>
      <c r="J36">
        <f>IF(OR(I36="",N36&lt;&gt;""),"",I36-TODAY())</f>
        <v/>
      </c>
      <c r="K36" s="6" t="n"/>
      <c r="M36" s="6">
        <f>IF(A36="","",MAX(0,N(C36)-N(K36)))</f>
        <v/>
      </c>
      <c r="N36" s="7" t="n"/>
      <c r="O36">
        <f>IF(A36="","",IF(N36&lt;&gt;"","ENVIADA",IF(F36&lt;&gt;"","DESOCUPADA - ABIERTA","OCUPADA")))</f>
        <v/>
      </c>
      <c r="P36">
        <f>IF(OR(A36="",N36&lt;&gt;""),"",IF(AND(I36&lt;&gt;"",TODAY()&gt;I36),"FECHA LÍMITE VENCIDA",IF(AND(F36&lt;&gt;"",G36=""),"SIN DIRECCIÓN DE REENVÍO",IF(AND(N(K36)&gt;0,L36&lt;&gt;"S"),"DESCUENTOS SIN COMPROBANTE",IF(AND(I36&lt;&gt;"",N(I36)-TODAY()&lt;=7),"VENCE EN 7 DÍAS",IF(E36="N","SIN REGISTRO DE ENTRADA",""))))))</f>
        <v/>
      </c>
    </row>
    <row r="37">
      <c r="C37" s="6" t="n"/>
      <c r="D37" s="7" t="n"/>
      <c r="F37" s="7" t="n"/>
      <c r="G37" s="7" t="n"/>
      <c r="H37" s="7" t="n"/>
      <c r="I37" s="7">
        <f>IF(A37="","",IF(H37&lt;&gt;"",H37,IF(F37="","",F37+'Empiece aquí'!$B$24)))</f>
        <v/>
      </c>
      <c r="J37">
        <f>IF(OR(I37="",N37&lt;&gt;""),"",I37-TODAY())</f>
        <v/>
      </c>
      <c r="K37" s="6" t="n"/>
      <c r="M37" s="6">
        <f>IF(A37="","",MAX(0,N(C37)-N(K37)))</f>
        <v/>
      </c>
      <c r="N37" s="7" t="n"/>
      <c r="O37">
        <f>IF(A37="","",IF(N37&lt;&gt;"","ENVIADA",IF(F37&lt;&gt;"","DESOCUPADA - ABIERTA","OCUPADA")))</f>
        <v/>
      </c>
      <c r="P37">
        <f>IF(OR(A37="",N37&lt;&gt;""),"",IF(AND(I37&lt;&gt;"",TODAY()&gt;I37),"FECHA LÍMITE VENCIDA",IF(AND(F37&lt;&gt;"",G37=""),"SIN DIRECCIÓN DE REENVÍO",IF(AND(N(K37)&gt;0,L37&lt;&gt;"S"),"DESCUENTOS SIN COMPROBANTE",IF(AND(I37&lt;&gt;"",N(I37)-TODAY()&lt;=7),"VENCE EN 7 DÍAS",IF(E37="N","SIN REGISTRO DE ENTRADA",""))))))</f>
        <v/>
      </c>
    </row>
    <row r="38">
      <c r="C38" s="6" t="n"/>
      <c r="D38" s="7" t="n"/>
      <c r="F38" s="7" t="n"/>
      <c r="G38" s="7" t="n"/>
      <c r="H38" s="7" t="n"/>
      <c r="I38" s="7">
        <f>IF(A38="","",IF(H38&lt;&gt;"",H38,IF(F38="","",F38+'Empiece aquí'!$B$24)))</f>
        <v/>
      </c>
      <c r="J38">
        <f>IF(OR(I38="",N38&lt;&gt;""),"",I38-TODAY())</f>
        <v/>
      </c>
      <c r="K38" s="6" t="n"/>
      <c r="M38" s="6">
        <f>IF(A38="","",MAX(0,N(C38)-N(K38)))</f>
        <v/>
      </c>
      <c r="N38" s="7" t="n"/>
      <c r="O38">
        <f>IF(A38="","",IF(N38&lt;&gt;"","ENVIADA",IF(F38&lt;&gt;"","DESOCUPADA - ABIERTA","OCUPADA")))</f>
        <v/>
      </c>
      <c r="P38">
        <f>IF(OR(A38="",N38&lt;&gt;""),"",IF(AND(I38&lt;&gt;"",TODAY()&gt;I38),"FECHA LÍMITE VENCIDA",IF(AND(F38&lt;&gt;"",G38=""),"SIN DIRECCIÓN DE REENVÍO",IF(AND(N(K38)&gt;0,L38&lt;&gt;"S"),"DESCUENTOS SIN COMPROBANTE",IF(AND(I38&lt;&gt;"",N(I38)-TODAY()&lt;=7),"VENCE EN 7 DÍAS",IF(E38="N","SIN REGISTRO DE ENTRADA",""))))))</f>
        <v/>
      </c>
    </row>
    <row r="39">
      <c r="C39" s="6" t="n"/>
      <c r="D39" s="7" t="n"/>
      <c r="F39" s="7" t="n"/>
      <c r="G39" s="7" t="n"/>
      <c r="H39" s="7" t="n"/>
      <c r="I39" s="7">
        <f>IF(A39="","",IF(H39&lt;&gt;"",H39,IF(F39="","",F39+'Empiece aquí'!$B$24)))</f>
        <v/>
      </c>
      <c r="J39">
        <f>IF(OR(I39="",N39&lt;&gt;""),"",I39-TODAY())</f>
        <v/>
      </c>
      <c r="K39" s="6" t="n"/>
      <c r="M39" s="6">
        <f>IF(A39="","",MAX(0,N(C39)-N(K39)))</f>
        <v/>
      </c>
      <c r="N39" s="7" t="n"/>
      <c r="O39">
        <f>IF(A39="","",IF(N39&lt;&gt;"","ENVIADA",IF(F39&lt;&gt;"","DESOCUPADA - ABIERTA","OCUPADA")))</f>
        <v/>
      </c>
      <c r="P39">
        <f>IF(OR(A39="",N39&lt;&gt;""),"",IF(AND(I39&lt;&gt;"",TODAY()&gt;I39),"FECHA LÍMITE VENCIDA",IF(AND(F39&lt;&gt;"",G39=""),"SIN DIRECCIÓN DE REENVÍO",IF(AND(N(K39)&gt;0,L39&lt;&gt;"S"),"DESCUENTOS SIN COMPROBANTE",IF(AND(I39&lt;&gt;"",N(I39)-TODAY()&lt;=7),"VENCE EN 7 DÍAS",IF(E39="N","SIN REGISTRO DE ENTRADA",""))))))</f>
        <v/>
      </c>
    </row>
    <row r="40">
      <c r="C40" s="6" t="n"/>
      <c r="D40" s="7" t="n"/>
      <c r="F40" s="7" t="n"/>
      <c r="G40" s="7" t="n"/>
      <c r="H40" s="7" t="n"/>
      <c r="I40" s="7">
        <f>IF(A40="","",IF(H40&lt;&gt;"",H40,IF(F40="","",F40+'Empiece aquí'!$B$24)))</f>
        <v/>
      </c>
      <c r="J40">
        <f>IF(OR(I40="",N40&lt;&gt;""),"",I40-TODAY())</f>
        <v/>
      </c>
      <c r="K40" s="6" t="n"/>
      <c r="M40" s="6">
        <f>IF(A40="","",MAX(0,N(C40)-N(K40)))</f>
        <v/>
      </c>
      <c r="N40" s="7" t="n"/>
      <c r="O40">
        <f>IF(A40="","",IF(N40&lt;&gt;"","ENVIADA",IF(F40&lt;&gt;"","DESOCUPADA - ABIERTA","OCUPADA")))</f>
        <v/>
      </c>
      <c r="P40">
        <f>IF(OR(A40="",N40&lt;&gt;""),"",IF(AND(I40&lt;&gt;"",TODAY()&gt;I40),"FECHA LÍMITE VENCIDA",IF(AND(F40&lt;&gt;"",G40=""),"SIN DIRECCIÓN DE REENVÍO",IF(AND(N(K40)&gt;0,L40&lt;&gt;"S"),"DESCUENTOS SIN COMPROBANTE",IF(AND(I40&lt;&gt;"",N(I40)-TODAY()&lt;=7),"VENCE EN 7 DÍAS",IF(E40="N","SIN REGISTRO DE ENTRADA",""))))))</f>
        <v/>
      </c>
    </row>
    <row r="41">
      <c r="C41" s="6" t="n"/>
      <c r="D41" s="7" t="n"/>
      <c r="F41" s="7" t="n"/>
      <c r="G41" s="7" t="n"/>
      <c r="H41" s="7" t="n"/>
      <c r="I41" s="7">
        <f>IF(A41="","",IF(H41&lt;&gt;"",H41,IF(F41="","",F41+'Empiece aquí'!$B$24)))</f>
        <v/>
      </c>
      <c r="J41">
        <f>IF(OR(I41="",N41&lt;&gt;""),"",I41-TODAY())</f>
        <v/>
      </c>
      <c r="K41" s="6" t="n"/>
      <c r="M41" s="6">
        <f>IF(A41="","",MAX(0,N(C41)-N(K41)))</f>
        <v/>
      </c>
      <c r="N41" s="7" t="n"/>
      <c r="O41">
        <f>IF(A41="","",IF(N41&lt;&gt;"","ENVIADA",IF(F41&lt;&gt;"","DESOCUPADA - ABIERTA","OCUPADA")))</f>
        <v/>
      </c>
      <c r="P41">
        <f>IF(OR(A41="",N41&lt;&gt;""),"",IF(AND(I41&lt;&gt;"",TODAY()&gt;I41),"FECHA LÍMITE VENCIDA",IF(AND(F41&lt;&gt;"",G41=""),"SIN DIRECCIÓN DE REENVÍO",IF(AND(N(K41)&gt;0,L41&lt;&gt;"S"),"DESCUENTOS SIN COMPROBANTE",IF(AND(I41&lt;&gt;"",N(I41)-TODAY()&lt;=7),"VENCE EN 7 DÍAS",IF(E41="N","SIN REGISTRO DE ENTRADA",""))))))</f>
        <v/>
      </c>
    </row>
    <row r="42">
      <c r="C42" s="6" t="n"/>
      <c r="D42" s="7" t="n"/>
      <c r="F42" s="7" t="n"/>
      <c r="G42" s="7" t="n"/>
      <c r="H42" s="7" t="n"/>
      <c r="I42" s="7">
        <f>IF(A42="","",IF(H42&lt;&gt;"",H42,IF(F42="","",F42+'Empiece aquí'!$B$24)))</f>
        <v/>
      </c>
      <c r="J42">
        <f>IF(OR(I42="",N42&lt;&gt;""),"",I42-TODAY())</f>
        <v/>
      </c>
      <c r="K42" s="6" t="n"/>
      <c r="M42" s="6">
        <f>IF(A42="","",MAX(0,N(C42)-N(K42)))</f>
        <v/>
      </c>
      <c r="N42" s="7" t="n"/>
      <c r="O42">
        <f>IF(A42="","",IF(N42&lt;&gt;"","ENVIADA",IF(F42&lt;&gt;"","DESOCUPADA - ABIERTA","OCUPADA")))</f>
        <v/>
      </c>
      <c r="P42">
        <f>IF(OR(A42="",N42&lt;&gt;""),"",IF(AND(I42&lt;&gt;"",TODAY()&gt;I42),"FECHA LÍMITE VENCIDA",IF(AND(F42&lt;&gt;"",G42=""),"SIN DIRECCIÓN DE REENVÍO",IF(AND(N(K42)&gt;0,L42&lt;&gt;"S"),"DESCUENTOS SIN COMPROBANTE",IF(AND(I42&lt;&gt;"",N(I42)-TODAY()&lt;=7),"VENCE EN 7 DÍAS",IF(E42="N","SIN REGISTRO DE ENTRADA",""))))))</f>
        <v/>
      </c>
    </row>
    <row r="43">
      <c r="C43" s="6" t="n"/>
      <c r="D43" s="7" t="n"/>
      <c r="F43" s="7" t="n"/>
      <c r="G43" s="7" t="n"/>
      <c r="H43" s="7" t="n"/>
      <c r="I43" s="7">
        <f>IF(A43="","",IF(H43&lt;&gt;"",H43,IF(F43="","",F43+'Empiece aquí'!$B$24)))</f>
        <v/>
      </c>
      <c r="J43">
        <f>IF(OR(I43="",N43&lt;&gt;""),"",I43-TODAY())</f>
        <v/>
      </c>
      <c r="K43" s="6" t="n"/>
      <c r="M43" s="6">
        <f>IF(A43="","",MAX(0,N(C43)-N(K43)))</f>
        <v/>
      </c>
      <c r="N43" s="7" t="n"/>
      <c r="O43">
        <f>IF(A43="","",IF(N43&lt;&gt;"","ENVIADA",IF(F43&lt;&gt;"","DESOCUPADA - ABIERTA","OCUPADA")))</f>
        <v/>
      </c>
      <c r="P43">
        <f>IF(OR(A43="",N43&lt;&gt;""),"",IF(AND(I43&lt;&gt;"",TODAY()&gt;I43),"FECHA LÍMITE VENCIDA",IF(AND(F43&lt;&gt;"",G43=""),"SIN DIRECCIÓN DE REENVÍO",IF(AND(N(K43)&gt;0,L43&lt;&gt;"S"),"DESCUENTOS SIN COMPROBANTE",IF(AND(I43&lt;&gt;"",N(I43)-TODAY()&lt;=7),"VENCE EN 7 DÍAS",IF(E43="N","SIN REGISTRO DE ENTRADA",""))))))</f>
        <v/>
      </c>
    </row>
    <row r="44">
      <c r="C44" s="6" t="n"/>
      <c r="D44" s="7" t="n"/>
      <c r="F44" s="7" t="n"/>
      <c r="G44" s="7" t="n"/>
      <c r="H44" s="7" t="n"/>
      <c r="I44" s="7">
        <f>IF(A44="","",IF(H44&lt;&gt;"",H44,IF(F44="","",F44+'Empiece aquí'!$B$24)))</f>
        <v/>
      </c>
      <c r="J44">
        <f>IF(OR(I44="",N44&lt;&gt;""),"",I44-TODAY())</f>
        <v/>
      </c>
      <c r="K44" s="6" t="n"/>
      <c r="M44" s="6">
        <f>IF(A44="","",MAX(0,N(C44)-N(K44)))</f>
        <v/>
      </c>
      <c r="N44" s="7" t="n"/>
      <c r="O44">
        <f>IF(A44="","",IF(N44&lt;&gt;"","ENVIADA",IF(F44&lt;&gt;"","DESOCUPADA - ABIERTA","OCUPADA")))</f>
        <v/>
      </c>
      <c r="P44">
        <f>IF(OR(A44="",N44&lt;&gt;""),"",IF(AND(I44&lt;&gt;"",TODAY()&gt;I44),"FECHA LÍMITE VENCIDA",IF(AND(F44&lt;&gt;"",G44=""),"SIN DIRECCIÓN DE REENVÍO",IF(AND(N(K44)&gt;0,L44&lt;&gt;"S"),"DESCUENTOS SIN COMPROBANTE",IF(AND(I44&lt;&gt;"",N(I44)-TODAY()&lt;=7),"VENCE EN 7 DÍAS",IF(E44="N","SIN REGISTRO DE ENTRADA",""))))))</f>
        <v/>
      </c>
    </row>
    <row r="45">
      <c r="C45" s="6" t="n"/>
      <c r="D45" s="7" t="n"/>
      <c r="F45" s="7" t="n"/>
      <c r="G45" s="7" t="n"/>
      <c r="H45" s="7" t="n"/>
      <c r="I45" s="7">
        <f>IF(A45="","",IF(H45&lt;&gt;"",H45,IF(F45="","",F45+'Empiece aquí'!$B$24)))</f>
        <v/>
      </c>
      <c r="J45">
        <f>IF(OR(I45="",N45&lt;&gt;""),"",I45-TODAY())</f>
        <v/>
      </c>
      <c r="K45" s="6" t="n"/>
      <c r="M45" s="6">
        <f>IF(A45="","",MAX(0,N(C45)-N(K45)))</f>
        <v/>
      </c>
      <c r="N45" s="7" t="n"/>
      <c r="O45">
        <f>IF(A45="","",IF(N45&lt;&gt;"","ENVIADA",IF(F45&lt;&gt;"","DESOCUPADA - ABIERTA","OCUPADA")))</f>
        <v/>
      </c>
      <c r="P45">
        <f>IF(OR(A45="",N45&lt;&gt;""),"",IF(AND(I45&lt;&gt;"",TODAY()&gt;I45),"FECHA LÍMITE VENCIDA",IF(AND(F45&lt;&gt;"",G45=""),"SIN DIRECCIÓN DE REENVÍO",IF(AND(N(K45)&gt;0,L45&lt;&gt;"S"),"DESCUENTOS SIN COMPROBANTE",IF(AND(I45&lt;&gt;"",N(I45)-TODAY()&lt;=7),"VENCE EN 7 DÍAS",IF(E45="N","SIN REGISTRO DE ENTRADA",""))))))</f>
        <v/>
      </c>
    </row>
    <row r="46">
      <c r="C46" s="6" t="n"/>
      <c r="D46" s="7" t="n"/>
      <c r="F46" s="7" t="n"/>
      <c r="G46" s="7" t="n"/>
      <c r="H46" s="7" t="n"/>
      <c r="I46" s="7">
        <f>IF(A46="","",IF(H46&lt;&gt;"",H46,IF(F46="","",F46+'Empiece aquí'!$B$24)))</f>
        <v/>
      </c>
      <c r="J46">
        <f>IF(OR(I46="",N46&lt;&gt;""),"",I46-TODAY())</f>
        <v/>
      </c>
      <c r="K46" s="6" t="n"/>
      <c r="M46" s="6">
        <f>IF(A46="","",MAX(0,N(C46)-N(K46)))</f>
        <v/>
      </c>
      <c r="N46" s="7" t="n"/>
      <c r="O46">
        <f>IF(A46="","",IF(N46&lt;&gt;"","ENVIADA",IF(F46&lt;&gt;"","DESOCUPADA - ABIERTA","OCUPADA")))</f>
        <v/>
      </c>
      <c r="P46">
        <f>IF(OR(A46="",N46&lt;&gt;""),"",IF(AND(I46&lt;&gt;"",TODAY()&gt;I46),"FECHA LÍMITE VENCIDA",IF(AND(F46&lt;&gt;"",G46=""),"SIN DIRECCIÓN DE REENVÍO",IF(AND(N(K46)&gt;0,L46&lt;&gt;"S"),"DESCUENTOS SIN COMPROBANTE",IF(AND(I46&lt;&gt;"",N(I46)-TODAY()&lt;=7),"VENCE EN 7 DÍAS",IF(E46="N","SIN REGISTRO DE ENTRADA",""))))))</f>
        <v/>
      </c>
    </row>
    <row r="47">
      <c r="C47" s="6" t="n"/>
      <c r="D47" s="7" t="n"/>
      <c r="F47" s="7" t="n"/>
      <c r="G47" s="7" t="n"/>
      <c r="H47" s="7" t="n"/>
      <c r="I47" s="7">
        <f>IF(A47="","",IF(H47&lt;&gt;"",H47,IF(F47="","",F47+'Empiece aquí'!$B$24)))</f>
        <v/>
      </c>
      <c r="J47">
        <f>IF(OR(I47="",N47&lt;&gt;""),"",I47-TODAY())</f>
        <v/>
      </c>
      <c r="K47" s="6" t="n"/>
      <c r="M47" s="6">
        <f>IF(A47="","",MAX(0,N(C47)-N(K47)))</f>
        <v/>
      </c>
      <c r="N47" s="7" t="n"/>
      <c r="O47">
        <f>IF(A47="","",IF(N47&lt;&gt;"","ENVIADA",IF(F47&lt;&gt;"","DESOCUPADA - ABIERTA","OCUPADA")))</f>
        <v/>
      </c>
      <c r="P47">
        <f>IF(OR(A47="",N47&lt;&gt;""),"",IF(AND(I47&lt;&gt;"",TODAY()&gt;I47),"FECHA LÍMITE VENCIDA",IF(AND(F47&lt;&gt;"",G47=""),"SIN DIRECCIÓN DE REENVÍO",IF(AND(N(K47)&gt;0,L47&lt;&gt;"S"),"DESCUENTOS SIN COMPROBANTE",IF(AND(I47&lt;&gt;"",N(I47)-TODAY()&lt;=7),"VENCE EN 7 DÍAS",IF(E47="N","SIN REGISTRO DE ENTRADA",""))))))</f>
        <v/>
      </c>
    </row>
    <row r="48">
      <c r="C48" s="6" t="n"/>
      <c r="D48" s="7" t="n"/>
      <c r="F48" s="7" t="n"/>
      <c r="G48" s="7" t="n"/>
      <c r="H48" s="7" t="n"/>
      <c r="I48" s="7">
        <f>IF(A48="","",IF(H48&lt;&gt;"",H48,IF(F48="","",F48+'Empiece aquí'!$B$24)))</f>
        <v/>
      </c>
      <c r="J48">
        <f>IF(OR(I48="",N48&lt;&gt;""),"",I48-TODAY())</f>
        <v/>
      </c>
      <c r="K48" s="6" t="n"/>
      <c r="M48" s="6">
        <f>IF(A48="","",MAX(0,N(C48)-N(K48)))</f>
        <v/>
      </c>
      <c r="N48" s="7" t="n"/>
      <c r="O48">
        <f>IF(A48="","",IF(N48&lt;&gt;"","ENVIADA",IF(F48&lt;&gt;"","DESOCUPADA - ABIERTA","OCUPADA")))</f>
        <v/>
      </c>
      <c r="P48">
        <f>IF(OR(A48="",N48&lt;&gt;""),"",IF(AND(I48&lt;&gt;"",TODAY()&gt;I48),"FECHA LÍMITE VENCIDA",IF(AND(F48&lt;&gt;"",G48=""),"SIN DIRECCIÓN DE REENVÍO",IF(AND(N(K48)&gt;0,L48&lt;&gt;"S"),"DESCUENTOS SIN COMPROBANTE",IF(AND(I48&lt;&gt;"",N(I48)-TODAY()&lt;=7),"VENCE EN 7 DÍAS",IF(E48="N","SIN REGISTRO DE ENTRADA",""))))))</f>
        <v/>
      </c>
    </row>
    <row r="49">
      <c r="C49" s="6" t="n"/>
      <c r="D49" s="7" t="n"/>
      <c r="F49" s="7" t="n"/>
      <c r="G49" s="7" t="n"/>
      <c r="H49" s="7" t="n"/>
      <c r="I49" s="7">
        <f>IF(A49="","",IF(H49&lt;&gt;"",H49,IF(F49="","",F49+'Empiece aquí'!$B$24)))</f>
        <v/>
      </c>
      <c r="J49">
        <f>IF(OR(I49="",N49&lt;&gt;""),"",I49-TODAY())</f>
        <v/>
      </c>
      <c r="K49" s="6" t="n"/>
      <c r="M49" s="6">
        <f>IF(A49="","",MAX(0,N(C49)-N(K49)))</f>
        <v/>
      </c>
      <c r="N49" s="7" t="n"/>
      <c r="O49">
        <f>IF(A49="","",IF(N49&lt;&gt;"","ENVIADA",IF(F49&lt;&gt;"","DESOCUPADA - ABIERTA","OCUPADA")))</f>
        <v/>
      </c>
      <c r="P49">
        <f>IF(OR(A49="",N49&lt;&gt;""),"",IF(AND(I49&lt;&gt;"",TODAY()&gt;I49),"FECHA LÍMITE VENCIDA",IF(AND(F49&lt;&gt;"",G49=""),"SIN DIRECCIÓN DE REENVÍO",IF(AND(N(K49)&gt;0,L49&lt;&gt;"S"),"DESCUENTOS SIN COMPROBANTE",IF(AND(I49&lt;&gt;"",N(I49)-TODAY()&lt;=7),"VENCE EN 7 DÍAS",IF(E49="N","SIN REGISTRO DE ENTRADA",""))))))</f>
        <v/>
      </c>
    </row>
    <row r="50">
      <c r="C50" s="6" t="n"/>
      <c r="D50" s="7" t="n"/>
      <c r="F50" s="7" t="n"/>
      <c r="G50" s="7" t="n"/>
      <c r="H50" s="7" t="n"/>
      <c r="I50" s="7">
        <f>IF(A50="","",IF(H50&lt;&gt;"",H50,IF(F50="","",F50+'Empiece aquí'!$B$24)))</f>
        <v/>
      </c>
      <c r="J50">
        <f>IF(OR(I50="",N50&lt;&gt;""),"",I50-TODAY())</f>
        <v/>
      </c>
      <c r="K50" s="6" t="n"/>
      <c r="M50" s="6">
        <f>IF(A50="","",MAX(0,N(C50)-N(K50)))</f>
        <v/>
      </c>
      <c r="N50" s="7" t="n"/>
      <c r="O50">
        <f>IF(A50="","",IF(N50&lt;&gt;"","ENVIADA",IF(F50&lt;&gt;"","DESOCUPADA - ABIERTA","OCUPADA")))</f>
        <v/>
      </c>
      <c r="P50">
        <f>IF(OR(A50="",N50&lt;&gt;""),"",IF(AND(I50&lt;&gt;"",TODAY()&gt;I50),"FECHA LÍMITE VENCIDA",IF(AND(F50&lt;&gt;"",G50=""),"SIN DIRECCIÓN DE REENVÍO",IF(AND(N(K50)&gt;0,L50&lt;&gt;"S"),"DESCUENTOS SIN COMPROBANTE",IF(AND(I50&lt;&gt;"",N(I50)-TODAY()&lt;=7),"VENCE EN 7 DÍAS",IF(E50="N","SIN REGISTRO DE ENTRADA",""))))))</f>
        <v/>
      </c>
    </row>
    <row r="51">
      <c r="C51" s="6" t="n"/>
      <c r="D51" s="7" t="n"/>
      <c r="F51" s="7" t="n"/>
      <c r="G51" s="7" t="n"/>
      <c r="H51" s="7" t="n"/>
      <c r="I51" s="7">
        <f>IF(A51="","",IF(H51&lt;&gt;"",H51,IF(F51="","",F51+'Empiece aquí'!$B$24)))</f>
        <v/>
      </c>
      <c r="J51">
        <f>IF(OR(I51="",N51&lt;&gt;""),"",I51-TODAY())</f>
        <v/>
      </c>
      <c r="K51" s="6" t="n"/>
      <c r="M51" s="6">
        <f>IF(A51="","",MAX(0,N(C51)-N(K51)))</f>
        <v/>
      </c>
      <c r="N51" s="7" t="n"/>
      <c r="O51">
        <f>IF(A51="","",IF(N51&lt;&gt;"","ENVIADA",IF(F51&lt;&gt;"","DESOCUPADA - ABIERTA","OCUPADA")))</f>
        <v/>
      </c>
      <c r="P51">
        <f>IF(OR(A51="",N51&lt;&gt;""),"",IF(AND(I51&lt;&gt;"",TODAY()&gt;I51),"FECHA LÍMITE VENCIDA",IF(AND(F51&lt;&gt;"",G51=""),"SIN DIRECCIÓN DE REENVÍO",IF(AND(N(K51)&gt;0,L51&lt;&gt;"S"),"DESCUENTOS SIN COMPROBANTE",IF(AND(I51&lt;&gt;"",N(I51)-TODAY()&lt;=7),"VENCE EN 7 DÍAS",IF(E51="N","SIN REGISTRO DE ENTRADA",""))))))</f>
        <v/>
      </c>
    </row>
    <row r="52">
      <c r="C52" s="6" t="n"/>
      <c r="D52" s="7" t="n"/>
      <c r="F52" s="7" t="n"/>
      <c r="G52" s="7" t="n"/>
      <c r="H52" s="7" t="n"/>
      <c r="I52" s="7">
        <f>IF(A52="","",IF(H52&lt;&gt;"",H52,IF(F52="","",F52+'Empiece aquí'!$B$24)))</f>
        <v/>
      </c>
      <c r="J52">
        <f>IF(OR(I52="",N52&lt;&gt;""),"",I52-TODAY())</f>
        <v/>
      </c>
      <c r="K52" s="6" t="n"/>
      <c r="M52" s="6">
        <f>IF(A52="","",MAX(0,N(C52)-N(K52)))</f>
        <v/>
      </c>
      <c r="N52" s="7" t="n"/>
      <c r="O52">
        <f>IF(A52="","",IF(N52&lt;&gt;"","ENVIADA",IF(F52&lt;&gt;"","DESOCUPADA - ABIERTA","OCUPADA")))</f>
        <v/>
      </c>
      <c r="P52">
        <f>IF(OR(A52="",N52&lt;&gt;""),"",IF(AND(I52&lt;&gt;"",TODAY()&gt;I52),"FECHA LÍMITE VENCIDA",IF(AND(F52&lt;&gt;"",G52=""),"SIN DIRECCIÓN DE REENVÍO",IF(AND(N(K52)&gt;0,L52&lt;&gt;"S"),"DESCUENTOS SIN COMPROBANTE",IF(AND(I52&lt;&gt;"",N(I52)-TODAY()&lt;=7),"VENCE EN 7 DÍAS",IF(E52="N","SIN REGISTRO DE ENTRADA",""))))))</f>
        <v/>
      </c>
    </row>
    <row r="53">
      <c r="C53" s="6" t="n"/>
      <c r="D53" s="7" t="n"/>
      <c r="F53" s="7" t="n"/>
      <c r="G53" s="7" t="n"/>
      <c r="H53" s="7" t="n"/>
      <c r="I53" s="7">
        <f>IF(A53="","",IF(H53&lt;&gt;"",H53,IF(F53="","",F53+'Empiece aquí'!$B$24)))</f>
        <v/>
      </c>
      <c r="J53">
        <f>IF(OR(I53="",N53&lt;&gt;""),"",I53-TODAY())</f>
        <v/>
      </c>
      <c r="K53" s="6" t="n"/>
      <c r="M53" s="6">
        <f>IF(A53="","",MAX(0,N(C53)-N(K53)))</f>
        <v/>
      </c>
      <c r="N53" s="7" t="n"/>
      <c r="O53">
        <f>IF(A53="","",IF(N53&lt;&gt;"","ENVIADA",IF(F53&lt;&gt;"","DESOCUPADA - ABIERTA","OCUPADA")))</f>
        <v/>
      </c>
      <c r="P53">
        <f>IF(OR(A53="",N53&lt;&gt;""),"",IF(AND(I53&lt;&gt;"",TODAY()&gt;I53),"FECHA LÍMITE VENCIDA",IF(AND(F53&lt;&gt;"",G53=""),"SIN DIRECCIÓN DE REENVÍO",IF(AND(N(K53)&gt;0,L53&lt;&gt;"S"),"DESCUENTOS SIN COMPROBANTE",IF(AND(I53&lt;&gt;"",N(I53)-TODAY()&lt;=7),"VENCE EN 7 DÍAS",IF(E53="N","SIN REGISTRO DE ENTRADA",""))))))</f>
        <v/>
      </c>
    </row>
    <row r="54">
      <c r="C54" s="6" t="n"/>
      <c r="D54" s="7" t="n"/>
      <c r="F54" s="7" t="n"/>
      <c r="G54" s="7" t="n"/>
      <c r="H54" s="7" t="n"/>
      <c r="I54" s="7">
        <f>IF(A54="","",IF(H54&lt;&gt;"",H54,IF(F54="","",F54+'Empiece aquí'!$B$24)))</f>
        <v/>
      </c>
      <c r="J54">
        <f>IF(OR(I54="",N54&lt;&gt;""),"",I54-TODAY())</f>
        <v/>
      </c>
      <c r="K54" s="6" t="n"/>
      <c r="M54" s="6">
        <f>IF(A54="","",MAX(0,N(C54)-N(K54)))</f>
        <v/>
      </c>
      <c r="N54" s="7" t="n"/>
      <c r="O54">
        <f>IF(A54="","",IF(N54&lt;&gt;"","ENVIADA",IF(F54&lt;&gt;"","DESOCUPADA - ABIERTA","OCUPADA")))</f>
        <v/>
      </c>
      <c r="P54">
        <f>IF(OR(A54="",N54&lt;&gt;""),"",IF(AND(I54&lt;&gt;"",TODAY()&gt;I54),"FECHA LÍMITE VENCIDA",IF(AND(F54&lt;&gt;"",G54=""),"SIN DIRECCIÓN DE REENVÍO",IF(AND(N(K54)&gt;0,L54&lt;&gt;"S"),"DESCUENTOS SIN COMPROBANTE",IF(AND(I54&lt;&gt;"",N(I54)-TODAY()&lt;=7),"VENCE EN 7 DÍAS",IF(E54="N","SIN REGISTRO DE ENTRADA",""))))))</f>
        <v/>
      </c>
    </row>
    <row r="55">
      <c r="C55" s="6" t="n"/>
      <c r="D55" s="7" t="n"/>
      <c r="F55" s="7" t="n"/>
      <c r="G55" s="7" t="n"/>
      <c r="H55" s="7" t="n"/>
      <c r="I55" s="7">
        <f>IF(A55="","",IF(H55&lt;&gt;"",H55,IF(F55="","",F55+'Empiece aquí'!$B$24)))</f>
        <v/>
      </c>
      <c r="J55">
        <f>IF(OR(I55="",N55&lt;&gt;""),"",I55-TODAY())</f>
        <v/>
      </c>
      <c r="K55" s="6" t="n"/>
      <c r="M55" s="6">
        <f>IF(A55="","",MAX(0,N(C55)-N(K55)))</f>
        <v/>
      </c>
      <c r="N55" s="7" t="n"/>
      <c r="O55">
        <f>IF(A55="","",IF(N55&lt;&gt;"","ENVIADA",IF(F55&lt;&gt;"","DESOCUPADA - ABIERTA","OCUPADA")))</f>
        <v/>
      </c>
      <c r="P55">
        <f>IF(OR(A55="",N55&lt;&gt;""),"",IF(AND(I55&lt;&gt;"",TODAY()&gt;I55),"FECHA LÍMITE VENCIDA",IF(AND(F55&lt;&gt;"",G55=""),"SIN DIRECCIÓN DE REENVÍO",IF(AND(N(K55)&gt;0,L55&lt;&gt;"S"),"DESCUENTOS SIN COMPROBANTE",IF(AND(I55&lt;&gt;"",N(I55)-TODAY()&lt;=7),"VENCE EN 7 DÍAS",IF(E55="N","SIN REGISTRO DE ENTRADA",""))))))</f>
        <v/>
      </c>
    </row>
    <row r="56">
      <c r="C56" s="6" t="n"/>
      <c r="D56" s="7" t="n"/>
      <c r="F56" s="7" t="n"/>
      <c r="G56" s="7" t="n"/>
      <c r="H56" s="7" t="n"/>
      <c r="I56" s="7">
        <f>IF(A56="","",IF(H56&lt;&gt;"",H56,IF(F56="","",F56+'Empiece aquí'!$B$24)))</f>
        <v/>
      </c>
      <c r="J56">
        <f>IF(OR(I56="",N56&lt;&gt;""),"",I56-TODAY())</f>
        <v/>
      </c>
      <c r="K56" s="6" t="n"/>
      <c r="M56" s="6">
        <f>IF(A56="","",MAX(0,N(C56)-N(K56)))</f>
        <v/>
      </c>
      <c r="N56" s="7" t="n"/>
      <c r="O56">
        <f>IF(A56="","",IF(N56&lt;&gt;"","ENVIADA",IF(F56&lt;&gt;"","DESOCUPADA - ABIERTA","OCUPADA")))</f>
        <v/>
      </c>
      <c r="P56">
        <f>IF(OR(A56="",N56&lt;&gt;""),"",IF(AND(I56&lt;&gt;"",TODAY()&gt;I56),"FECHA LÍMITE VENCIDA",IF(AND(F56&lt;&gt;"",G56=""),"SIN DIRECCIÓN DE REENVÍO",IF(AND(N(K56)&gt;0,L56&lt;&gt;"S"),"DESCUENTOS SIN COMPROBANTE",IF(AND(I56&lt;&gt;"",N(I56)-TODAY()&lt;=7),"VENCE EN 7 DÍAS",IF(E56="N","SIN REGISTRO DE ENTRADA",""))))))</f>
        <v/>
      </c>
    </row>
    <row r="57">
      <c r="C57" s="6" t="n"/>
      <c r="D57" s="7" t="n"/>
      <c r="F57" s="7" t="n"/>
      <c r="G57" s="7" t="n"/>
      <c r="H57" s="7" t="n"/>
      <c r="I57" s="7">
        <f>IF(A57="","",IF(H57&lt;&gt;"",H57,IF(F57="","",F57+'Empiece aquí'!$B$24)))</f>
        <v/>
      </c>
      <c r="J57">
        <f>IF(OR(I57="",N57&lt;&gt;""),"",I57-TODAY())</f>
        <v/>
      </c>
      <c r="K57" s="6" t="n"/>
      <c r="M57" s="6">
        <f>IF(A57="","",MAX(0,N(C57)-N(K57)))</f>
        <v/>
      </c>
      <c r="N57" s="7" t="n"/>
      <c r="O57">
        <f>IF(A57="","",IF(N57&lt;&gt;"","ENVIADA",IF(F57&lt;&gt;"","DESOCUPADA - ABIERTA","OCUPADA")))</f>
        <v/>
      </c>
      <c r="P57">
        <f>IF(OR(A57="",N57&lt;&gt;""),"",IF(AND(I57&lt;&gt;"",TODAY()&gt;I57),"FECHA LÍMITE VENCIDA",IF(AND(F57&lt;&gt;"",G57=""),"SIN DIRECCIÓN DE REENVÍO",IF(AND(N(K57)&gt;0,L57&lt;&gt;"S"),"DESCUENTOS SIN COMPROBANTE",IF(AND(I57&lt;&gt;"",N(I57)-TODAY()&lt;=7),"VENCE EN 7 DÍAS",IF(E57="N","SIN REGISTRO DE ENTRADA",""))))))</f>
        <v/>
      </c>
    </row>
    <row r="58">
      <c r="C58" s="6" t="n"/>
      <c r="D58" s="7" t="n"/>
      <c r="F58" s="7" t="n"/>
      <c r="G58" s="7" t="n"/>
      <c r="H58" s="7" t="n"/>
      <c r="I58" s="7">
        <f>IF(A58="","",IF(H58&lt;&gt;"",H58,IF(F58="","",F58+'Empiece aquí'!$B$24)))</f>
        <v/>
      </c>
      <c r="J58">
        <f>IF(OR(I58="",N58&lt;&gt;""),"",I58-TODAY())</f>
        <v/>
      </c>
      <c r="K58" s="6" t="n"/>
      <c r="M58" s="6">
        <f>IF(A58="","",MAX(0,N(C58)-N(K58)))</f>
        <v/>
      </c>
      <c r="N58" s="7" t="n"/>
      <c r="O58">
        <f>IF(A58="","",IF(N58&lt;&gt;"","ENVIADA",IF(F58&lt;&gt;"","DESOCUPADA - ABIERTA","OCUPADA")))</f>
        <v/>
      </c>
      <c r="P58">
        <f>IF(OR(A58="",N58&lt;&gt;""),"",IF(AND(I58&lt;&gt;"",TODAY()&gt;I58),"FECHA LÍMITE VENCIDA",IF(AND(F58&lt;&gt;"",G58=""),"SIN DIRECCIÓN DE REENVÍO",IF(AND(N(K58)&gt;0,L58&lt;&gt;"S"),"DESCUENTOS SIN COMPROBANTE",IF(AND(I58&lt;&gt;"",N(I58)-TODAY()&lt;=7),"VENCE EN 7 DÍAS",IF(E58="N","SIN REGISTRO DE ENTRADA",""))))))</f>
        <v/>
      </c>
    </row>
    <row r="59">
      <c r="C59" s="6" t="n"/>
      <c r="D59" s="7" t="n"/>
      <c r="F59" s="7" t="n"/>
      <c r="G59" s="7" t="n"/>
      <c r="H59" s="7" t="n"/>
      <c r="I59" s="7">
        <f>IF(A59="","",IF(H59&lt;&gt;"",H59,IF(F59="","",F59+'Empiece aquí'!$B$24)))</f>
        <v/>
      </c>
      <c r="J59">
        <f>IF(OR(I59="",N59&lt;&gt;""),"",I59-TODAY())</f>
        <v/>
      </c>
      <c r="K59" s="6" t="n"/>
      <c r="M59" s="6">
        <f>IF(A59="","",MAX(0,N(C59)-N(K59)))</f>
        <v/>
      </c>
      <c r="N59" s="7" t="n"/>
      <c r="O59">
        <f>IF(A59="","",IF(N59&lt;&gt;"","ENVIADA",IF(F59&lt;&gt;"","DESOCUPADA - ABIERTA","OCUPADA")))</f>
        <v/>
      </c>
      <c r="P59">
        <f>IF(OR(A59="",N59&lt;&gt;""),"",IF(AND(I59&lt;&gt;"",TODAY()&gt;I59),"FECHA LÍMITE VENCIDA",IF(AND(F59&lt;&gt;"",G59=""),"SIN DIRECCIÓN DE REENVÍO",IF(AND(N(K59)&gt;0,L59&lt;&gt;"S"),"DESCUENTOS SIN COMPROBANTE",IF(AND(I59&lt;&gt;"",N(I59)-TODAY()&lt;=7),"VENCE EN 7 DÍAS",IF(E59="N","SIN REGISTRO DE ENTRADA",""))))))</f>
        <v/>
      </c>
    </row>
    <row r="60">
      <c r="C60" s="6" t="n"/>
      <c r="D60" s="7" t="n"/>
      <c r="F60" s="7" t="n"/>
      <c r="G60" s="7" t="n"/>
      <c r="H60" s="7" t="n"/>
      <c r="I60" s="7">
        <f>IF(A60="","",IF(H60&lt;&gt;"",H60,IF(F60="","",F60+'Empiece aquí'!$B$24)))</f>
        <v/>
      </c>
      <c r="J60">
        <f>IF(OR(I60="",N60&lt;&gt;""),"",I60-TODAY())</f>
        <v/>
      </c>
      <c r="K60" s="6" t="n"/>
      <c r="M60" s="6">
        <f>IF(A60="","",MAX(0,N(C60)-N(K60)))</f>
        <v/>
      </c>
      <c r="N60" s="7" t="n"/>
      <c r="O60">
        <f>IF(A60="","",IF(N60&lt;&gt;"","ENVIADA",IF(F60&lt;&gt;"","DESOCUPADA - ABIERTA","OCUPADA")))</f>
        <v/>
      </c>
      <c r="P60">
        <f>IF(OR(A60="",N60&lt;&gt;""),"",IF(AND(I60&lt;&gt;"",TODAY()&gt;I60),"FECHA LÍMITE VENCIDA",IF(AND(F60&lt;&gt;"",G60=""),"SIN DIRECCIÓN DE REENVÍO",IF(AND(N(K60)&gt;0,L60&lt;&gt;"S"),"DESCUENTOS SIN COMPROBANTE",IF(AND(I60&lt;&gt;"",N(I60)-TODAY()&lt;=7),"VENCE EN 7 DÍAS",IF(E60="N","SIN REGISTRO DE ENTRADA",""))))))</f>
        <v/>
      </c>
    </row>
    <row r="61">
      <c r="C61" s="6" t="n"/>
      <c r="D61" s="7" t="n"/>
      <c r="F61" s="7" t="n"/>
      <c r="G61" s="7" t="n"/>
      <c r="H61" s="7" t="n"/>
      <c r="I61" s="7">
        <f>IF(A61="","",IF(H61&lt;&gt;"",H61,IF(F61="","",F61+'Empiece aquí'!$B$24)))</f>
        <v/>
      </c>
      <c r="J61">
        <f>IF(OR(I61="",N61&lt;&gt;""),"",I61-TODAY())</f>
        <v/>
      </c>
      <c r="K61" s="6" t="n"/>
      <c r="M61" s="6">
        <f>IF(A61="","",MAX(0,N(C61)-N(K61)))</f>
        <v/>
      </c>
      <c r="N61" s="7" t="n"/>
      <c r="O61">
        <f>IF(A61="","",IF(N61&lt;&gt;"","ENVIADA",IF(F61&lt;&gt;"","DESOCUPADA - ABIERTA","OCUPADA")))</f>
        <v/>
      </c>
      <c r="P61">
        <f>IF(OR(A61="",N61&lt;&gt;""),"",IF(AND(I61&lt;&gt;"",TODAY()&gt;I61),"FECHA LÍMITE VENCIDA",IF(AND(F61&lt;&gt;"",G61=""),"SIN DIRECCIÓN DE REENVÍO",IF(AND(N(K61)&gt;0,L61&lt;&gt;"S"),"DESCUENTOS SIN COMPROBANTE",IF(AND(I61&lt;&gt;"",N(I61)-TODAY()&lt;=7),"VENCE EN 7 DÍAS",IF(E61="N","SIN REGISTRO DE ENTRADA",""))))))</f>
        <v/>
      </c>
    </row>
    <row r="62">
      <c r="C62" s="6" t="n"/>
      <c r="D62" s="7" t="n"/>
      <c r="F62" s="7" t="n"/>
      <c r="G62" s="7" t="n"/>
      <c r="H62" s="7" t="n"/>
      <c r="I62" s="7">
        <f>IF(A62="","",IF(H62&lt;&gt;"",H62,IF(F62="","",F62+'Empiece aquí'!$B$24)))</f>
        <v/>
      </c>
      <c r="J62">
        <f>IF(OR(I62="",N62&lt;&gt;""),"",I62-TODAY())</f>
        <v/>
      </c>
      <c r="K62" s="6" t="n"/>
      <c r="M62" s="6">
        <f>IF(A62="","",MAX(0,N(C62)-N(K62)))</f>
        <v/>
      </c>
      <c r="N62" s="7" t="n"/>
      <c r="O62">
        <f>IF(A62="","",IF(N62&lt;&gt;"","ENVIADA",IF(F62&lt;&gt;"","DESOCUPADA - ABIERTA","OCUPADA")))</f>
        <v/>
      </c>
      <c r="P62">
        <f>IF(OR(A62="",N62&lt;&gt;""),"",IF(AND(I62&lt;&gt;"",TODAY()&gt;I62),"FECHA LÍMITE VENCIDA",IF(AND(F62&lt;&gt;"",G62=""),"SIN DIRECCIÓN DE REENVÍO",IF(AND(N(K62)&gt;0,L62&lt;&gt;"S"),"DESCUENTOS SIN COMPROBANTE",IF(AND(I62&lt;&gt;"",N(I62)-TODAY()&lt;=7),"VENCE EN 7 DÍAS",IF(E62="N","SIN REGISTRO DE ENTRADA",""))))))</f>
        <v/>
      </c>
    </row>
    <row r="63">
      <c r="C63" s="6" t="n"/>
      <c r="D63" s="7" t="n"/>
      <c r="F63" s="7" t="n"/>
      <c r="G63" s="7" t="n"/>
      <c r="H63" s="7" t="n"/>
      <c r="I63" s="7">
        <f>IF(A63="","",IF(H63&lt;&gt;"",H63,IF(F63="","",F63+'Empiece aquí'!$B$24)))</f>
        <v/>
      </c>
      <c r="J63">
        <f>IF(OR(I63="",N63&lt;&gt;""),"",I63-TODAY())</f>
        <v/>
      </c>
      <c r="K63" s="6" t="n"/>
      <c r="M63" s="6">
        <f>IF(A63="","",MAX(0,N(C63)-N(K63)))</f>
        <v/>
      </c>
      <c r="N63" s="7" t="n"/>
      <c r="O63">
        <f>IF(A63="","",IF(N63&lt;&gt;"","ENVIADA",IF(F63&lt;&gt;"","DESOCUPADA - ABIERTA","OCUPADA")))</f>
        <v/>
      </c>
      <c r="P63">
        <f>IF(OR(A63="",N63&lt;&gt;""),"",IF(AND(I63&lt;&gt;"",TODAY()&gt;I63),"FECHA LÍMITE VENCIDA",IF(AND(F63&lt;&gt;"",G63=""),"SIN DIRECCIÓN DE REENVÍO",IF(AND(N(K63)&gt;0,L63&lt;&gt;"S"),"DESCUENTOS SIN COMPROBANTE",IF(AND(I63&lt;&gt;"",N(I63)-TODAY()&lt;=7),"VENCE EN 7 DÍAS",IF(E63="N","SIN REGISTRO DE ENTRADA",""))))))</f>
        <v/>
      </c>
    </row>
    <row r="64">
      <c r="C64" s="6" t="n"/>
      <c r="D64" s="7" t="n"/>
      <c r="F64" s="7" t="n"/>
      <c r="G64" s="7" t="n"/>
      <c r="H64" s="7" t="n"/>
      <c r="I64" s="7">
        <f>IF(A64="","",IF(H64&lt;&gt;"",H64,IF(F64="","",F64+'Empiece aquí'!$B$24)))</f>
        <v/>
      </c>
      <c r="J64">
        <f>IF(OR(I64="",N64&lt;&gt;""),"",I64-TODAY())</f>
        <v/>
      </c>
      <c r="K64" s="6" t="n"/>
      <c r="M64" s="6">
        <f>IF(A64="","",MAX(0,N(C64)-N(K64)))</f>
        <v/>
      </c>
      <c r="N64" s="7" t="n"/>
      <c r="O64">
        <f>IF(A64="","",IF(N64&lt;&gt;"","ENVIADA",IF(F64&lt;&gt;"","DESOCUPADA - ABIERTA","OCUPADA")))</f>
        <v/>
      </c>
      <c r="P64">
        <f>IF(OR(A64="",N64&lt;&gt;""),"",IF(AND(I64&lt;&gt;"",TODAY()&gt;I64),"FECHA LÍMITE VENCIDA",IF(AND(F64&lt;&gt;"",G64=""),"SIN DIRECCIÓN DE REENVÍO",IF(AND(N(K64)&gt;0,L64&lt;&gt;"S"),"DESCUENTOS SIN COMPROBANTE",IF(AND(I64&lt;&gt;"",N(I64)-TODAY()&lt;=7),"VENCE EN 7 DÍAS",IF(E64="N","SIN REGISTRO DE ENTRADA",""))))))</f>
        <v/>
      </c>
    </row>
    <row r="65">
      <c r="C65" s="6" t="n"/>
      <c r="D65" s="7" t="n"/>
      <c r="F65" s="7" t="n"/>
      <c r="G65" s="7" t="n"/>
      <c r="H65" s="7" t="n"/>
      <c r="I65" s="7">
        <f>IF(A65="","",IF(H65&lt;&gt;"",H65,IF(F65="","",F65+'Empiece aquí'!$B$24)))</f>
        <v/>
      </c>
      <c r="J65">
        <f>IF(OR(I65="",N65&lt;&gt;""),"",I65-TODAY())</f>
        <v/>
      </c>
      <c r="K65" s="6" t="n"/>
      <c r="M65" s="6">
        <f>IF(A65="","",MAX(0,N(C65)-N(K65)))</f>
        <v/>
      </c>
      <c r="N65" s="7" t="n"/>
      <c r="O65">
        <f>IF(A65="","",IF(N65&lt;&gt;"","ENVIADA",IF(F65&lt;&gt;"","DESOCUPADA - ABIERTA","OCUPADA")))</f>
        <v/>
      </c>
      <c r="P65">
        <f>IF(OR(A65="",N65&lt;&gt;""),"",IF(AND(I65&lt;&gt;"",TODAY()&gt;I65),"FECHA LÍMITE VENCIDA",IF(AND(F65&lt;&gt;"",G65=""),"SIN DIRECCIÓN DE REENVÍO",IF(AND(N(K65)&gt;0,L65&lt;&gt;"S"),"DESCUENTOS SIN COMPROBANTE",IF(AND(I65&lt;&gt;"",N(I65)-TODAY()&lt;=7),"VENCE EN 7 DÍAS",IF(E65="N","SIN REGISTRO DE ENTRADA",""))))))</f>
        <v/>
      </c>
    </row>
    <row r="66">
      <c r="C66" s="6" t="n"/>
      <c r="D66" s="7" t="n"/>
      <c r="F66" s="7" t="n"/>
      <c r="G66" s="7" t="n"/>
      <c r="H66" s="7" t="n"/>
      <c r="I66" s="7">
        <f>IF(A66="","",IF(H66&lt;&gt;"",H66,IF(F66="","",F66+'Empiece aquí'!$B$24)))</f>
        <v/>
      </c>
      <c r="J66">
        <f>IF(OR(I66="",N66&lt;&gt;""),"",I66-TODAY())</f>
        <v/>
      </c>
      <c r="K66" s="6" t="n"/>
      <c r="M66" s="6">
        <f>IF(A66="","",MAX(0,N(C66)-N(K66)))</f>
        <v/>
      </c>
      <c r="N66" s="7" t="n"/>
      <c r="O66">
        <f>IF(A66="","",IF(N66&lt;&gt;"","ENVIADA",IF(F66&lt;&gt;"","DESOCUPADA - ABIERTA","OCUPADA")))</f>
        <v/>
      </c>
      <c r="P66">
        <f>IF(OR(A66="",N66&lt;&gt;""),"",IF(AND(I66&lt;&gt;"",TODAY()&gt;I66),"FECHA LÍMITE VENCIDA",IF(AND(F66&lt;&gt;"",G66=""),"SIN DIRECCIÓN DE REENVÍO",IF(AND(N(K66)&gt;0,L66&lt;&gt;"S"),"DESCUENTOS SIN COMPROBANTE",IF(AND(I66&lt;&gt;"",N(I66)-TODAY()&lt;=7),"VENCE EN 7 DÍAS",IF(E66="N","SIN REGISTRO DE ENTRADA",""))))))</f>
        <v/>
      </c>
    </row>
    <row r="67">
      <c r="C67" s="6" t="n"/>
      <c r="D67" s="7" t="n"/>
      <c r="F67" s="7" t="n"/>
      <c r="G67" s="7" t="n"/>
      <c r="H67" s="7" t="n"/>
      <c r="I67" s="7">
        <f>IF(A67="","",IF(H67&lt;&gt;"",H67,IF(F67="","",F67+'Empiece aquí'!$B$24)))</f>
        <v/>
      </c>
      <c r="J67">
        <f>IF(OR(I67="",N67&lt;&gt;""),"",I67-TODAY())</f>
        <v/>
      </c>
      <c r="K67" s="6" t="n"/>
      <c r="M67" s="6">
        <f>IF(A67="","",MAX(0,N(C67)-N(K67)))</f>
        <v/>
      </c>
      <c r="N67" s="7" t="n"/>
      <c r="O67">
        <f>IF(A67="","",IF(N67&lt;&gt;"","ENVIADA",IF(F67&lt;&gt;"","DESOCUPADA - ABIERTA","OCUPADA")))</f>
        <v/>
      </c>
      <c r="P67">
        <f>IF(OR(A67="",N67&lt;&gt;""),"",IF(AND(I67&lt;&gt;"",TODAY()&gt;I67),"FECHA LÍMITE VENCIDA",IF(AND(F67&lt;&gt;"",G67=""),"SIN DIRECCIÓN DE REENVÍO",IF(AND(N(K67)&gt;0,L67&lt;&gt;"S"),"DESCUENTOS SIN COMPROBANTE",IF(AND(I67&lt;&gt;"",N(I67)-TODAY()&lt;=7),"VENCE EN 7 DÍAS",IF(E67="N","SIN REGISTRO DE ENTRADA",""))))))</f>
        <v/>
      </c>
    </row>
    <row r="68">
      <c r="C68" s="6" t="n"/>
      <c r="D68" s="7" t="n"/>
      <c r="F68" s="7" t="n"/>
      <c r="G68" s="7" t="n"/>
      <c r="H68" s="7" t="n"/>
      <c r="I68" s="7">
        <f>IF(A68="","",IF(H68&lt;&gt;"",H68,IF(F68="","",F68+'Empiece aquí'!$B$24)))</f>
        <v/>
      </c>
      <c r="J68">
        <f>IF(OR(I68="",N68&lt;&gt;""),"",I68-TODAY())</f>
        <v/>
      </c>
      <c r="K68" s="6" t="n"/>
      <c r="M68" s="6">
        <f>IF(A68="","",MAX(0,N(C68)-N(K68)))</f>
        <v/>
      </c>
      <c r="N68" s="7" t="n"/>
      <c r="O68">
        <f>IF(A68="","",IF(N68&lt;&gt;"","ENVIADA",IF(F68&lt;&gt;"","DESOCUPADA - ABIERTA","OCUPADA")))</f>
        <v/>
      </c>
      <c r="P68">
        <f>IF(OR(A68="",N68&lt;&gt;""),"",IF(AND(I68&lt;&gt;"",TODAY()&gt;I68),"FECHA LÍMITE VENCIDA",IF(AND(F68&lt;&gt;"",G68=""),"SIN DIRECCIÓN DE REENVÍO",IF(AND(N(K68)&gt;0,L68&lt;&gt;"S"),"DESCUENTOS SIN COMPROBANTE",IF(AND(I68&lt;&gt;"",N(I68)-TODAY()&lt;=7),"VENCE EN 7 DÍAS",IF(E68="N","SIN REGISTRO DE ENTRADA",""))))))</f>
        <v/>
      </c>
    </row>
    <row r="69">
      <c r="C69" s="6" t="n"/>
      <c r="D69" s="7" t="n"/>
      <c r="F69" s="7" t="n"/>
      <c r="G69" s="7" t="n"/>
      <c r="H69" s="7" t="n"/>
      <c r="I69" s="7">
        <f>IF(A69="","",IF(H69&lt;&gt;"",H69,IF(F69="","",F69+'Empiece aquí'!$B$24)))</f>
        <v/>
      </c>
      <c r="J69">
        <f>IF(OR(I69="",N69&lt;&gt;""),"",I69-TODAY())</f>
        <v/>
      </c>
      <c r="K69" s="6" t="n"/>
      <c r="M69" s="6">
        <f>IF(A69="","",MAX(0,N(C69)-N(K69)))</f>
        <v/>
      </c>
      <c r="N69" s="7" t="n"/>
      <c r="O69">
        <f>IF(A69="","",IF(N69&lt;&gt;"","ENVIADA",IF(F69&lt;&gt;"","DESOCUPADA - ABIERTA","OCUPADA")))</f>
        <v/>
      </c>
      <c r="P69">
        <f>IF(OR(A69="",N69&lt;&gt;""),"",IF(AND(I69&lt;&gt;"",TODAY()&gt;I69),"FECHA LÍMITE VENCIDA",IF(AND(F69&lt;&gt;"",G69=""),"SIN DIRECCIÓN DE REENVÍO",IF(AND(N(K69)&gt;0,L69&lt;&gt;"S"),"DESCUENTOS SIN COMPROBANTE",IF(AND(I69&lt;&gt;"",N(I69)-TODAY()&lt;=7),"VENCE EN 7 DÍAS",IF(E69="N","SIN REGISTRO DE ENTRADA",""))))))</f>
        <v/>
      </c>
    </row>
    <row r="70">
      <c r="C70" s="6" t="n"/>
      <c r="D70" s="7" t="n"/>
      <c r="F70" s="7" t="n"/>
      <c r="G70" s="7" t="n"/>
      <c r="H70" s="7" t="n"/>
      <c r="I70" s="7">
        <f>IF(A70="","",IF(H70&lt;&gt;"",H70,IF(F70="","",F70+'Empiece aquí'!$B$24)))</f>
        <v/>
      </c>
      <c r="J70">
        <f>IF(OR(I70="",N70&lt;&gt;""),"",I70-TODAY())</f>
        <v/>
      </c>
      <c r="K70" s="6" t="n"/>
      <c r="M70" s="6">
        <f>IF(A70="","",MAX(0,N(C70)-N(K70)))</f>
        <v/>
      </c>
      <c r="N70" s="7" t="n"/>
      <c r="O70">
        <f>IF(A70="","",IF(N70&lt;&gt;"","ENVIADA",IF(F70&lt;&gt;"","DESOCUPADA - ABIERTA","OCUPADA")))</f>
        <v/>
      </c>
      <c r="P70">
        <f>IF(OR(A70="",N70&lt;&gt;""),"",IF(AND(I70&lt;&gt;"",TODAY()&gt;I70),"FECHA LÍMITE VENCIDA",IF(AND(F70&lt;&gt;"",G70=""),"SIN DIRECCIÓN DE REENVÍO",IF(AND(N(K70)&gt;0,L70&lt;&gt;"S"),"DESCUENTOS SIN COMPROBANTE",IF(AND(I70&lt;&gt;"",N(I70)-TODAY()&lt;=7),"VENCE EN 7 DÍAS",IF(E70="N","SIN REGISTRO DE ENTRADA",""))))))</f>
        <v/>
      </c>
    </row>
    <row r="71">
      <c r="C71" s="6" t="n"/>
      <c r="D71" s="7" t="n"/>
      <c r="F71" s="7" t="n"/>
      <c r="G71" s="7" t="n"/>
      <c r="H71" s="7" t="n"/>
      <c r="I71" s="7">
        <f>IF(A71="","",IF(H71&lt;&gt;"",H71,IF(F71="","",F71+'Empiece aquí'!$B$24)))</f>
        <v/>
      </c>
      <c r="J71">
        <f>IF(OR(I71="",N71&lt;&gt;""),"",I71-TODAY())</f>
        <v/>
      </c>
      <c r="K71" s="6" t="n"/>
      <c r="M71" s="6">
        <f>IF(A71="","",MAX(0,N(C71)-N(K71)))</f>
        <v/>
      </c>
      <c r="N71" s="7" t="n"/>
      <c r="O71">
        <f>IF(A71="","",IF(N71&lt;&gt;"","ENVIADA",IF(F71&lt;&gt;"","DESOCUPADA - ABIERTA","OCUPADA")))</f>
        <v/>
      </c>
      <c r="P71">
        <f>IF(OR(A71="",N71&lt;&gt;""),"",IF(AND(I71&lt;&gt;"",TODAY()&gt;I71),"FECHA LÍMITE VENCIDA",IF(AND(F71&lt;&gt;"",G71=""),"SIN DIRECCIÓN DE REENVÍO",IF(AND(N(K71)&gt;0,L71&lt;&gt;"S"),"DESCUENTOS SIN COMPROBANTE",IF(AND(I71&lt;&gt;"",N(I71)-TODAY()&lt;=7),"VENCE EN 7 DÍAS",IF(E71="N","SIN REGISTRO DE ENTRADA",""))))))</f>
        <v/>
      </c>
    </row>
    <row r="72">
      <c r="C72" s="6" t="n"/>
      <c r="D72" s="7" t="n"/>
      <c r="F72" s="7" t="n"/>
      <c r="G72" s="7" t="n"/>
      <c r="H72" s="7" t="n"/>
      <c r="I72" s="7">
        <f>IF(A72="","",IF(H72&lt;&gt;"",H72,IF(F72="","",F72+'Empiece aquí'!$B$24)))</f>
        <v/>
      </c>
      <c r="J72">
        <f>IF(OR(I72="",N72&lt;&gt;""),"",I72-TODAY())</f>
        <v/>
      </c>
      <c r="K72" s="6" t="n"/>
      <c r="M72" s="6">
        <f>IF(A72="","",MAX(0,N(C72)-N(K72)))</f>
        <v/>
      </c>
      <c r="N72" s="7" t="n"/>
      <c r="O72">
        <f>IF(A72="","",IF(N72&lt;&gt;"","ENVIADA",IF(F72&lt;&gt;"","DESOCUPADA - ABIERTA","OCUPADA")))</f>
        <v/>
      </c>
      <c r="P72">
        <f>IF(OR(A72="",N72&lt;&gt;""),"",IF(AND(I72&lt;&gt;"",TODAY()&gt;I72),"FECHA LÍMITE VENCIDA",IF(AND(F72&lt;&gt;"",G72=""),"SIN DIRECCIÓN DE REENVÍO",IF(AND(N(K72)&gt;0,L72&lt;&gt;"S"),"DESCUENTOS SIN COMPROBANTE",IF(AND(I72&lt;&gt;"",N(I72)-TODAY()&lt;=7),"VENCE EN 7 DÍAS",IF(E72="N","SIN REGISTRO DE ENTRADA",""))))))</f>
        <v/>
      </c>
    </row>
    <row r="73">
      <c r="C73" s="6" t="n"/>
      <c r="D73" s="7" t="n"/>
      <c r="F73" s="7" t="n"/>
      <c r="G73" s="7" t="n"/>
      <c r="H73" s="7" t="n"/>
      <c r="I73" s="7">
        <f>IF(A73="","",IF(H73&lt;&gt;"",H73,IF(F73="","",F73+'Empiece aquí'!$B$24)))</f>
        <v/>
      </c>
      <c r="J73">
        <f>IF(OR(I73="",N73&lt;&gt;""),"",I73-TODAY())</f>
        <v/>
      </c>
      <c r="K73" s="6" t="n"/>
      <c r="M73" s="6">
        <f>IF(A73="","",MAX(0,N(C73)-N(K73)))</f>
        <v/>
      </c>
      <c r="N73" s="7" t="n"/>
      <c r="O73">
        <f>IF(A73="","",IF(N73&lt;&gt;"","ENVIADA",IF(F73&lt;&gt;"","DESOCUPADA - ABIERTA","OCUPADA")))</f>
        <v/>
      </c>
      <c r="P73">
        <f>IF(OR(A73="",N73&lt;&gt;""),"",IF(AND(I73&lt;&gt;"",TODAY()&gt;I73),"FECHA LÍMITE VENCIDA",IF(AND(F73&lt;&gt;"",G73=""),"SIN DIRECCIÓN DE REENVÍO",IF(AND(N(K73)&gt;0,L73&lt;&gt;"S"),"DESCUENTOS SIN COMPROBANTE",IF(AND(I73&lt;&gt;"",N(I73)-TODAY()&lt;=7),"VENCE EN 7 DÍAS",IF(E73="N","SIN REGISTRO DE ENTRADA",""))))))</f>
        <v/>
      </c>
    </row>
    <row r="74">
      <c r="C74" s="6" t="n"/>
      <c r="D74" s="7" t="n"/>
      <c r="F74" s="7" t="n"/>
      <c r="G74" s="7" t="n"/>
      <c r="H74" s="7" t="n"/>
      <c r="I74" s="7">
        <f>IF(A74="","",IF(H74&lt;&gt;"",H74,IF(F74="","",F74+'Empiece aquí'!$B$24)))</f>
        <v/>
      </c>
      <c r="J74">
        <f>IF(OR(I74="",N74&lt;&gt;""),"",I74-TODAY())</f>
        <v/>
      </c>
      <c r="K74" s="6" t="n"/>
      <c r="M74" s="6">
        <f>IF(A74="","",MAX(0,N(C74)-N(K74)))</f>
        <v/>
      </c>
      <c r="N74" s="7" t="n"/>
      <c r="O74">
        <f>IF(A74="","",IF(N74&lt;&gt;"","ENVIADA",IF(F74&lt;&gt;"","DESOCUPADA - ABIERTA","OCUPADA")))</f>
        <v/>
      </c>
      <c r="P74">
        <f>IF(OR(A74="",N74&lt;&gt;""),"",IF(AND(I74&lt;&gt;"",TODAY()&gt;I74),"FECHA LÍMITE VENCIDA",IF(AND(F74&lt;&gt;"",G74=""),"SIN DIRECCIÓN DE REENVÍO",IF(AND(N(K74)&gt;0,L74&lt;&gt;"S"),"DESCUENTOS SIN COMPROBANTE",IF(AND(I74&lt;&gt;"",N(I74)-TODAY()&lt;=7),"VENCE EN 7 DÍAS",IF(E74="N","SIN REGISTRO DE ENTRADA",""))))))</f>
        <v/>
      </c>
    </row>
    <row r="75">
      <c r="C75" s="6" t="n"/>
      <c r="D75" s="7" t="n"/>
      <c r="F75" s="7" t="n"/>
      <c r="G75" s="7" t="n"/>
      <c r="H75" s="7" t="n"/>
      <c r="I75" s="7">
        <f>IF(A75="","",IF(H75&lt;&gt;"",H75,IF(F75="","",F75+'Empiece aquí'!$B$24)))</f>
        <v/>
      </c>
      <c r="J75">
        <f>IF(OR(I75="",N75&lt;&gt;""),"",I75-TODAY())</f>
        <v/>
      </c>
      <c r="K75" s="6" t="n"/>
      <c r="M75" s="6">
        <f>IF(A75="","",MAX(0,N(C75)-N(K75)))</f>
        <v/>
      </c>
      <c r="N75" s="7" t="n"/>
      <c r="O75">
        <f>IF(A75="","",IF(N75&lt;&gt;"","ENVIADA",IF(F75&lt;&gt;"","DESOCUPADA - ABIERTA","OCUPADA")))</f>
        <v/>
      </c>
      <c r="P75">
        <f>IF(OR(A75="",N75&lt;&gt;""),"",IF(AND(I75&lt;&gt;"",TODAY()&gt;I75),"FECHA LÍMITE VENCIDA",IF(AND(F75&lt;&gt;"",G75=""),"SIN DIRECCIÓN DE REENVÍO",IF(AND(N(K75)&gt;0,L75&lt;&gt;"S"),"DESCUENTOS SIN COMPROBANTE",IF(AND(I75&lt;&gt;"",N(I75)-TODAY()&lt;=7),"VENCE EN 7 DÍAS",IF(E75="N","SIN REGISTRO DE ENTRADA",""))))))</f>
        <v/>
      </c>
    </row>
    <row r="76">
      <c r="C76" s="6" t="n"/>
      <c r="D76" s="7" t="n"/>
      <c r="F76" s="7" t="n"/>
      <c r="G76" s="7" t="n"/>
      <c r="H76" s="7" t="n"/>
      <c r="I76" s="7">
        <f>IF(A76="","",IF(H76&lt;&gt;"",H76,IF(F76="","",F76+'Empiece aquí'!$B$24)))</f>
        <v/>
      </c>
      <c r="J76">
        <f>IF(OR(I76="",N76&lt;&gt;""),"",I76-TODAY())</f>
        <v/>
      </c>
      <c r="K76" s="6" t="n"/>
      <c r="M76" s="6">
        <f>IF(A76="","",MAX(0,N(C76)-N(K76)))</f>
        <v/>
      </c>
      <c r="N76" s="7" t="n"/>
      <c r="O76">
        <f>IF(A76="","",IF(N76&lt;&gt;"","ENVIADA",IF(F76&lt;&gt;"","DESOCUPADA - ABIERTA","OCUPADA")))</f>
        <v/>
      </c>
      <c r="P76">
        <f>IF(OR(A76="",N76&lt;&gt;""),"",IF(AND(I76&lt;&gt;"",TODAY()&gt;I76),"FECHA LÍMITE VENCIDA",IF(AND(F76&lt;&gt;"",G76=""),"SIN DIRECCIÓN DE REENVÍO",IF(AND(N(K76)&gt;0,L76&lt;&gt;"S"),"DESCUENTOS SIN COMPROBANTE",IF(AND(I76&lt;&gt;"",N(I76)-TODAY()&lt;=7),"VENCE EN 7 DÍAS",IF(E76="N","SIN REGISTRO DE ENTRADA",""))))))</f>
        <v/>
      </c>
    </row>
    <row r="77">
      <c r="C77" s="6" t="n"/>
      <c r="D77" s="7" t="n"/>
      <c r="F77" s="7" t="n"/>
      <c r="G77" s="7" t="n"/>
      <c r="H77" s="7" t="n"/>
      <c r="I77" s="7">
        <f>IF(A77="","",IF(H77&lt;&gt;"",H77,IF(F77="","",F77+'Empiece aquí'!$B$24)))</f>
        <v/>
      </c>
      <c r="J77">
        <f>IF(OR(I77="",N77&lt;&gt;""),"",I77-TODAY())</f>
        <v/>
      </c>
      <c r="K77" s="6" t="n"/>
      <c r="M77" s="6">
        <f>IF(A77="","",MAX(0,N(C77)-N(K77)))</f>
        <v/>
      </c>
      <c r="N77" s="7" t="n"/>
      <c r="O77">
        <f>IF(A77="","",IF(N77&lt;&gt;"","ENVIADA",IF(F77&lt;&gt;"","DESOCUPADA - ABIERTA","OCUPADA")))</f>
        <v/>
      </c>
      <c r="P77">
        <f>IF(OR(A77="",N77&lt;&gt;""),"",IF(AND(I77&lt;&gt;"",TODAY()&gt;I77),"FECHA LÍMITE VENCIDA",IF(AND(F77&lt;&gt;"",G77=""),"SIN DIRECCIÓN DE REENVÍO",IF(AND(N(K77)&gt;0,L77&lt;&gt;"S"),"DESCUENTOS SIN COMPROBANTE",IF(AND(I77&lt;&gt;"",N(I77)-TODAY()&lt;=7),"VENCE EN 7 DÍAS",IF(E77="N","SIN REGISTRO DE ENTRADA",""))))))</f>
        <v/>
      </c>
    </row>
    <row r="78">
      <c r="C78" s="6" t="n"/>
      <c r="D78" s="7" t="n"/>
      <c r="F78" s="7" t="n"/>
      <c r="G78" s="7" t="n"/>
      <c r="H78" s="7" t="n"/>
      <c r="I78" s="7">
        <f>IF(A78="","",IF(H78&lt;&gt;"",H78,IF(F78="","",F78+'Empiece aquí'!$B$24)))</f>
        <v/>
      </c>
      <c r="J78">
        <f>IF(OR(I78="",N78&lt;&gt;""),"",I78-TODAY())</f>
        <v/>
      </c>
      <c r="K78" s="6" t="n"/>
      <c r="M78" s="6">
        <f>IF(A78="","",MAX(0,N(C78)-N(K78)))</f>
        <v/>
      </c>
      <c r="N78" s="7" t="n"/>
      <c r="O78">
        <f>IF(A78="","",IF(N78&lt;&gt;"","ENVIADA",IF(F78&lt;&gt;"","DESOCUPADA - ABIERTA","OCUPADA")))</f>
        <v/>
      </c>
      <c r="P78">
        <f>IF(OR(A78="",N78&lt;&gt;""),"",IF(AND(I78&lt;&gt;"",TODAY()&gt;I78),"FECHA LÍMITE VENCIDA",IF(AND(F78&lt;&gt;"",G78=""),"SIN DIRECCIÓN DE REENVÍO",IF(AND(N(K78)&gt;0,L78&lt;&gt;"S"),"DESCUENTOS SIN COMPROBANTE",IF(AND(I78&lt;&gt;"",N(I78)-TODAY()&lt;=7),"VENCE EN 7 DÍAS",IF(E78="N","SIN REGISTRO DE ENTRADA",""))))))</f>
        <v/>
      </c>
    </row>
    <row r="79">
      <c r="C79" s="6" t="n"/>
      <c r="D79" s="7" t="n"/>
      <c r="F79" s="7" t="n"/>
      <c r="G79" s="7" t="n"/>
      <c r="H79" s="7" t="n"/>
      <c r="I79" s="7">
        <f>IF(A79="","",IF(H79&lt;&gt;"",H79,IF(F79="","",F79+'Empiece aquí'!$B$24)))</f>
        <v/>
      </c>
      <c r="J79">
        <f>IF(OR(I79="",N79&lt;&gt;""),"",I79-TODAY())</f>
        <v/>
      </c>
      <c r="K79" s="6" t="n"/>
      <c r="M79" s="6">
        <f>IF(A79="","",MAX(0,N(C79)-N(K79)))</f>
        <v/>
      </c>
      <c r="N79" s="7" t="n"/>
      <c r="O79">
        <f>IF(A79="","",IF(N79&lt;&gt;"","ENVIADA",IF(F79&lt;&gt;"","DESOCUPADA - ABIERTA","OCUPADA")))</f>
        <v/>
      </c>
      <c r="P79">
        <f>IF(OR(A79="",N79&lt;&gt;""),"",IF(AND(I79&lt;&gt;"",TODAY()&gt;I79),"FECHA LÍMITE VENCIDA",IF(AND(F79&lt;&gt;"",G79=""),"SIN DIRECCIÓN DE REENVÍO",IF(AND(N(K79)&gt;0,L79&lt;&gt;"S"),"DESCUENTOS SIN COMPROBANTE",IF(AND(I79&lt;&gt;"",N(I79)-TODAY()&lt;=7),"VENCE EN 7 DÍAS",IF(E79="N","SIN REGISTRO DE ENTRADA",""))))))</f>
        <v/>
      </c>
    </row>
    <row r="80">
      <c r="C80" s="6" t="n"/>
      <c r="D80" s="7" t="n"/>
      <c r="F80" s="7" t="n"/>
      <c r="G80" s="7" t="n"/>
      <c r="H80" s="7" t="n"/>
      <c r="I80" s="7">
        <f>IF(A80="","",IF(H80&lt;&gt;"",H80,IF(F80="","",F80+'Empiece aquí'!$B$24)))</f>
        <v/>
      </c>
      <c r="J80">
        <f>IF(OR(I80="",N80&lt;&gt;""),"",I80-TODAY())</f>
        <v/>
      </c>
      <c r="K80" s="6" t="n"/>
      <c r="M80" s="6">
        <f>IF(A80="","",MAX(0,N(C80)-N(K80)))</f>
        <v/>
      </c>
      <c r="N80" s="7" t="n"/>
      <c r="O80">
        <f>IF(A80="","",IF(N80&lt;&gt;"","ENVIADA",IF(F80&lt;&gt;"","DESOCUPADA - ABIERTA","OCUPADA")))</f>
        <v/>
      </c>
      <c r="P80">
        <f>IF(OR(A80="",N80&lt;&gt;""),"",IF(AND(I80&lt;&gt;"",TODAY()&gt;I80),"FECHA LÍMITE VENCIDA",IF(AND(F80&lt;&gt;"",G80=""),"SIN DIRECCIÓN DE REENVÍO",IF(AND(N(K80)&gt;0,L80&lt;&gt;"S"),"DESCUENTOS SIN COMPROBANTE",IF(AND(I80&lt;&gt;"",N(I80)-TODAY()&lt;=7),"VENCE EN 7 DÍAS",IF(E80="N","SIN REGISTRO DE ENTRADA",""))))))</f>
        <v/>
      </c>
    </row>
    <row r="81">
      <c r="C81" s="6" t="n"/>
      <c r="D81" s="7" t="n"/>
      <c r="F81" s="7" t="n"/>
      <c r="G81" s="7" t="n"/>
      <c r="H81" s="7" t="n"/>
      <c r="I81" s="7">
        <f>IF(A81="","",IF(H81&lt;&gt;"",H81,IF(F81="","",F81+'Empiece aquí'!$B$24)))</f>
        <v/>
      </c>
      <c r="J81">
        <f>IF(OR(I81="",N81&lt;&gt;""),"",I81-TODAY())</f>
        <v/>
      </c>
      <c r="K81" s="6" t="n"/>
      <c r="M81" s="6">
        <f>IF(A81="","",MAX(0,N(C81)-N(K81)))</f>
        <v/>
      </c>
      <c r="N81" s="7" t="n"/>
      <c r="O81">
        <f>IF(A81="","",IF(N81&lt;&gt;"","ENVIADA",IF(F81&lt;&gt;"","DESOCUPADA - ABIERTA","OCUPADA")))</f>
        <v/>
      </c>
      <c r="P81">
        <f>IF(OR(A81="",N81&lt;&gt;""),"",IF(AND(I81&lt;&gt;"",TODAY()&gt;I81),"FECHA LÍMITE VENCIDA",IF(AND(F81&lt;&gt;"",G81=""),"SIN DIRECCIÓN DE REENVÍO",IF(AND(N(K81)&gt;0,L81&lt;&gt;"S"),"DESCUENTOS SIN COMPROBANTE",IF(AND(I81&lt;&gt;"",N(I81)-TODAY()&lt;=7),"VENCE EN 7 DÍAS",IF(E81="N","SIN REGISTRO DE ENTRADA",""))))))</f>
        <v/>
      </c>
    </row>
    <row r="82">
      <c r="C82" s="6" t="n"/>
      <c r="D82" s="7" t="n"/>
      <c r="F82" s="7" t="n"/>
      <c r="G82" s="7" t="n"/>
      <c r="H82" s="7" t="n"/>
      <c r="I82" s="7">
        <f>IF(A82="","",IF(H82&lt;&gt;"",H82,IF(F82="","",F82+'Empiece aquí'!$B$24)))</f>
        <v/>
      </c>
      <c r="J82">
        <f>IF(OR(I82="",N82&lt;&gt;""),"",I82-TODAY())</f>
        <v/>
      </c>
      <c r="K82" s="6" t="n"/>
      <c r="M82" s="6">
        <f>IF(A82="","",MAX(0,N(C82)-N(K82)))</f>
        <v/>
      </c>
      <c r="N82" s="7" t="n"/>
      <c r="O82">
        <f>IF(A82="","",IF(N82&lt;&gt;"","ENVIADA",IF(F82&lt;&gt;"","DESOCUPADA - ABIERTA","OCUPADA")))</f>
        <v/>
      </c>
      <c r="P82">
        <f>IF(OR(A82="",N82&lt;&gt;""),"",IF(AND(I82&lt;&gt;"",TODAY()&gt;I82),"FECHA LÍMITE VENCIDA",IF(AND(F82&lt;&gt;"",G82=""),"SIN DIRECCIÓN DE REENVÍO",IF(AND(N(K82)&gt;0,L82&lt;&gt;"S"),"DESCUENTOS SIN COMPROBANTE",IF(AND(I82&lt;&gt;"",N(I82)-TODAY()&lt;=7),"VENCE EN 7 DÍAS",IF(E82="N","SIN REGISTRO DE ENTRADA",""))))))</f>
        <v/>
      </c>
    </row>
    <row r="83">
      <c r="C83" s="6" t="n"/>
      <c r="D83" s="7" t="n"/>
      <c r="F83" s="7" t="n"/>
      <c r="G83" s="7" t="n"/>
      <c r="H83" s="7" t="n"/>
      <c r="I83" s="7">
        <f>IF(A83="","",IF(H83&lt;&gt;"",H83,IF(F83="","",F83+'Empiece aquí'!$B$24)))</f>
        <v/>
      </c>
      <c r="J83">
        <f>IF(OR(I83="",N83&lt;&gt;""),"",I83-TODAY())</f>
        <v/>
      </c>
      <c r="K83" s="6" t="n"/>
      <c r="M83" s="6">
        <f>IF(A83="","",MAX(0,N(C83)-N(K83)))</f>
        <v/>
      </c>
      <c r="N83" s="7" t="n"/>
      <c r="O83">
        <f>IF(A83="","",IF(N83&lt;&gt;"","ENVIADA",IF(F83&lt;&gt;"","DESOCUPADA - ABIERTA","OCUPADA")))</f>
        <v/>
      </c>
      <c r="P83">
        <f>IF(OR(A83="",N83&lt;&gt;""),"",IF(AND(I83&lt;&gt;"",TODAY()&gt;I83),"FECHA LÍMITE VENCIDA",IF(AND(F83&lt;&gt;"",G83=""),"SIN DIRECCIÓN DE REENVÍO",IF(AND(N(K83)&gt;0,L83&lt;&gt;"S"),"DESCUENTOS SIN COMPROBANTE",IF(AND(I83&lt;&gt;"",N(I83)-TODAY()&lt;=7),"VENCE EN 7 DÍAS",IF(E83="N","SIN REGISTRO DE ENTRADA",""))))))</f>
        <v/>
      </c>
    </row>
    <row r="84">
      <c r="C84" s="6" t="n"/>
      <c r="D84" s="7" t="n"/>
      <c r="F84" s="7" t="n"/>
      <c r="G84" s="7" t="n"/>
      <c r="H84" s="7" t="n"/>
      <c r="I84" s="7">
        <f>IF(A84="","",IF(H84&lt;&gt;"",H84,IF(F84="","",F84+'Empiece aquí'!$B$24)))</f>
        <v/>
      </c>
      <c r="J84">
        <f>IF(OR(I84="",N84&lt;&gt;""),"",I84-TODAY())</f>
        <v/>
      </c>
      <c r="K84" s="6" t="n"/>
      <c r="M84" s="6">
        <f>IF(A84="","",MAX(0,N(C84)-N(K84)))</f>
        <v/>
      </c>
      <c r="N84" s="7" t="n"/>
      <c r="O84">
        <f>IF(A84="","",IF(N84&lt;&gt;"","ENVIADA",IF(F84&lt;&gt;"","DESOCUPADA - ABIERTA","OCUPADA")))</f>
        <v/>
      </c>
      <c r="P84">
        <f>IF(OR(A84="",N84&lt;&gt;""),"",IF(AND(I84&lt;&gt;"",TODAY()&gt;I84),"FECHA LÍMITE VENCIDA",IF(AND(F84&lt;&gt;"",G84=""),"SIN DIRECCIÓN DE REENVÍO",IF(AND(N(K84)&gt;0,L84&lt;&gt;"S"),"DESCUENTOS SIN COMPROBANTE",IF(AND(I84&lt;&gt;"",N(I84)-TODAY()&lt;=7),"VENCE EN 7 DÍAS",IF(E84="N","SIN REGISTRO DE ENTRADA",""))))))</f>
        <v/>
      </c>
    </row>
    <row r="85">
      <c r="C85" s="6" t="n"/>
      <c r="D85" s="7" t="n"/>
      <c r="F85" s="7" t="n"/>
      <c r="G85" s="7" t="n"/>
      <c r="H85" s="7" t="n"/>
      <c r="I85" s="7">
        <f>IF(A85="","",IF(H85&lt;&gt;"",H85,IF(F85="","",F85+'Empiece aquí'!$B$24)))</f>
        <v/>
      </c>
      <c r="J85">
        <f>IF(OR(I85="",N85&lt;&gt;""),"",I85-TODAY())</f>
        <v/>
      </c>
      <c r="K85" s="6" t="n"/>
      <c r="M85" s="6">
        <f>IF(A85="","",MAX(0,N(C85)-N(K85)))</f>
        <v/>
      </c>
      <c r="N85" s="7" t="n"/>
      <c r="O85">
        <f>IF(A85="","",IF(N85&lt;&gt;"","ENVIADA",IF(F85&lt;&gt;"","DESOCUPADA - ABIERTA","OCUPADA")))</f>
        <v/>
      </c>
      <c r="P85">
        <f>IF(OR(A85="",N85&lt;&gt;""),"",IF(AND(I85&lt;&gt;"",TODAY()&gt;I85),"FECHA LÍMITE VENCIDA",IF(AND(F85&lt;&gt;"",G85=""),"SIN DIRECCIÓN DE REENVÍO",IF(AND(N(K85)&gt;0,L85&lt;&gt;"S"),"DESCUENTOS SIN COMPROBANTE",IF(AND(I85&lt;&gt;"",N(I85)-TODAY()&lt;=7),"VENCE EN 7 DÍAS",IF(E85="N","SIN REGISTRO DE ENTRADA",""))))))</f>
        <v/>
      </c>
    </row>
    <row r="86">
      <c r="C86" s="6" t="n"/>
      <c r="D86" s="7" t="n"/>
      <c r="F86" s="7" t="n"/>
      <c r="G86" s="7" t="n"/>
      <c r="H86" s="7" t="n"/>
      <c r="I86" s="7">
        <f>IF(A86="","",IF(H86&lt;&gt;"",H86,IF(F86="","",F86+'Empiece aquí'!$B$24)))</f>
        <v/>
      </c>
      <c r="J86">
        <f>IF(OR(I86="",N86&lt;&gt;""),"",I86-TODAY())</f>
        <v/>
      </c>
      <c r="K86" s="6" t="n"/>
      <c r="M86" s="6">
        <f>IF(A86="","",MAX(0,N(C86)-N(K86)))</f>
        <v/>
      </c>
      <c r="N86" s="7" t="n"/>
      <c r="O86">
        <f>IF(A86="","",IF(N86&lt;&gt;"","ENVIADA",IF(F86&lt;&gt;"","DESOCUPADA - ABIERTA","OCUPADA")))</f>
        <v/>
      </c>
      <c r="P86">
        <f>IF(OR(A86="",N86&lt;&gt;""),"",IF(AND(I86&lt;&gt;"",TODAY()&gt;I86),"FECHA LÍMITE VENCIDA",IF(AND(F86&lt;&gt;"",G86=""),"SIN DIRECCIÓN DE REENVÍO",IF(AND(N(K86)&gt;0,L86&lt;&gt;"S"),"DESCUENTOS SIN COMPROBANTE",IF(AND(I86&lt;&gt;"",N(I86)-TODAY()&lt;=7),"VENCE EN 7 DÍAS",IF(E86="N","SIN REGISTRO DE ENTRADA",""))))))</f>
        <v/>
      </c>
    </row>
    <row r="87">
      <c r="C87" s="6" t="n"/>
      <c r="D87" s="7" t="n"/>
      <c r="F87" s="7" t="n"/>
      <c r="G87" s="7" t="n"/>
      <c r="H87" s="7" t="n"/>
      <c r="I87" s="7">
        <f>IF(A87="","",IF(H87&lt;&gt;"",H87,IF(F87="","",F87+'Empiece aquí'!$B$24)))</f>
        <v/>
      </c>
      <c r="J87">
        <f>IF(OR(I87="",N87&lt;&gt;""),"",I87-TODAY())</f>
        <v/>
      </c>
      <c r="K87" s="6" t="n"/>
      <c r="M87" s="6">
        <f>IF(A87="","",MAX(0,N(C87)-N(K87)))</f>
        <v/>
      </c>
      <c r="N87" s="7" t="n"/>
      <c r="O87">
        <f>IF(A87="","",IF(N87&lt;&gt;"","ENVIADA",IF(F87&lt;&gt;"","DESOCUPADA - ABIERTA","OCUPADA")))</f>
        <v/>
      </c>
      <c r="P87">
        <f>IF(OR(A87="",N87&lt;&gt;""),"",IF(AND(I87&lt;&gt;"",TODAY()&gt;I87),"FECHA LÍMITE VENCIDA",IF(AND(F87&lt;&gt;"",G87=""),"SIN DIRECCIÓN DE REENVÍO",IF(AND(N(K87)&gt;0,L87&lt;&gt;"S"),"DESCUENTOS SIN COMPROBANTE",IF(AND(I87&lt;&gt;"",N(I87)-TODAY()&lt;=7),"VENCE EN 7 DÍAS",IF(E87="N","SIN REGISTRO DE ENTRADA",""))))))</f>
        <v/>
      </c>
    </row>
    <row r="88">
      <c r="C88" s="6" t="n"/>
      <c r="D88" s="7" t="n"/>
      <c r="F88" s="7" t="n"/>
      <c r="G88" s="7" t="n"/>
      <c r="H88" s="7" t="n"/>
      <c r="I88" s="7">
        <f>IF(A88="","",IF(H88&lt;&gt;"",H88,IF(F88="","",F88+'Empiece aquí'!$B$24)))</f>
        <v/>
      </c>
      <c r="J88">
        <f>IF(OR(I88="",N88&lt;&gt;""),"",I88-TODAY())</f>
        <v/>
      </c>
      <c r="K88" s="6" t="n"/>
      <c r="M88" s="6">
        <f>IF(A88="","",MAX(0,N(C88)-N(K88)))</f>
        <v/>
      </c>
      <c r="N88" s="7" t="n"/>
      <c r="O88">
        <f>IF(A88="","",IF(N88&lt;&gt;"","ENVIADA",IF(F88&lt;&gt;"","DESOCUPADA - ABIERTA","OCUPADA")))</f>
        <v/>
      </c>
      <c r="P88">
        <f>IF(OR(A88="",N88&lt;&gt;""),"",IF(AND(I88&lt;&gt;"",TODAY()&gt;I88),"FECHA LÍMITE VENCIDA",IF(AND(F88&lt;&gt;"",G88=""),"SIN DIRECCIÓN DE REENVÍO",IF(AND(N(K88)&gt;0,L88&lt;&gt;"S"),"DESCUENTOS SIN COMPROBANTE",IF(AND(I88&lt;&gt;"",N(I88)-TODAY()&lt;=7),"VENCE EN 7 DÍAS",IF(E88="N","SIN REGISTRO DE ENTRADA",""))))))</f>
        <v/>
      </c>
    </row>
    <row r="89">
      <c r="C89" s="6" t="n"/>
      <c r="D89" s="7" t="n"/>
      <c r="F89" s="7" t="n"/>
      <c r="G89" s="7" t="n"/>
      <c r="H89" s="7" t="n"/>
      <c r="I89" s="7">
        <f>IF(A89="","",IF(H89&lt;&gt;"",H89,IF(F89="","",F89+'Empiece aquí'!$B$24)))</f>
        <v/>
      </c>
      <c r="J89">
        <f>IF(OR(I89="",N89&lt;&gt;""),"",I89-TODAY())</f>
        <v/>
      </c>
      <c r="K89" s="6" t="n"/>
      <c r="M89" s="6">
        <f>IF(A89="","",MAX(0,N(C89)-N(K89)))</f>
        <v/>
      </c>
      <c r="N89" s="7" t="n"/>
      <c r="O89">
        <f>IF(A89="","",IF(N89&lt;&gt;"","ENVIADA",IF(F89&lt;&gt;"","DESOCUPADA - ABIERTA","OCUPADA")))</f>
        <v/>
      </c>
      <c r="P89">
        <f>IF(OR(A89="",N89&lt;&gt;""),"",IF(AND(I89&lt;&gt;"",TODAY()&gt;I89),"FECHA LÍMITE VENCIDA",IF(AND(F89&lt;&gt;"",G89=""),"SIN DIRECCIÓN DE REENVÍO",IF(AND(N(K89)&gt;0,L89&lt;&gt;"S"),"DESCUENTOS SIN COMPROBANTE",IF(AND(I89&lt;&gt;"",N(I89)-TODAY()&lt;=7),"VENCE EN 7 DÍAS",IF(E89="N","SIN REGISTRO DE ENTRADA",""))))))</f>
        <v/>
      </c>
    </row>
    <row r="90">
      <c r="C90" s="6" t="n"/>
      <c r="D90" s="7" t="n"/>
      <c r="F90" s="7" t="n"/>
      <c r="G90" s="7" t="n"/>
      <c r="H90" s="7" t="n"/>
      <c r="I90" s="7">
        <f>IF(A90="","",IF(H90&lt;&gt;"",H90,IF(F90="","",F90+'Empiece aquí'!$B$24)))</f>
        <v/>
      </c>
      <c r="J90">
        <f>IF(OR(I90="",N90&lt;&gt;""),"",I90-TODAY())</f>
        <v/>
      </c>
      <c r="K90" s="6" t="n"/>
      <c r="M90" s="6">
        <f>IF(A90="","",MAX(0,N(C90)-N(K90)))</f>
        <v/>
      </c>
      <c r="N90" s="7" t="n"/>
      <c r="O90">
        <f>IF(A90="","",IF(N90&lt;&gt;"","ENVIADA",IF(F90&lt;&gt;"","DESOCUPADA - ABIERTA","OCUPADA")))</f>
        <v/>
      </c>
      <c r="P90">
        <f>IF(OR(A90="",N90&lt;&gt;""),"",IF(AND(I90&lt;&gt;"",TODAY()&gt;I90),"FECHA LÍMITE VENCIDA",IF(AND(F90&lt;&gt;"",G90=""),"SIN DIRECCIÓN DE REENVÍO",IF(AND(N(K90)&gt;0,L90&lt;&gt;"S"),"DESCUENTOS SIN COMPROBANTE",IF(AND(I90&lt;&gt;"",N(I90)-TODAY()&lt;=7),"VENCE EN 7 DÍAS",IF(E90="N","SIN REGISTRO DE ENTRADA",""))))))</f>
        <v/>
      </c>
    </row>
    <row r="91">
      <c r="C91" s="6" t="n"/>
      <c r="D91" s="7" t="n"/>
      <c r="F91" s="7" t="n"/>
      <c r="G91" s="7" t="n"/>
      <c r="H91" s="7" t="n"/>
      <c r="I91" s="7">
        <f>IF(A91="","",IF(H91&lt;&gt;"",H91,IF(F91="","",F91+'Empiece aquí'!$B$24)))</f>
        <v/>
      </c>
      <c r="J91">
        <f>IF(OR(I91="",N91&lt;&gt;""),"",I91-TODAY())</f>
        <v/>
      </c>
      <c r="K91" s="6" t="n"/>
      <c r="M91" s="6">
        <f>IF(A91="","",MAX(0,N(C91)-N(K91)))</f>
        <v/>
      </c>
      <c r="N91" s="7" t="n"/>
      <c r="O91">
        <f>IF(A91="","",IF(N91&lt;&gt;"","ENVIADA",IF(F91&lt;&gt;"","DESOCUPADA - ABIERTA","OCUPADA")))</f>
        <v/>
      </c>
      <c r="P91">
        <f>IF(OR(A91="",N91&lt;&gt;""),"",IF(AND(I91&lt;&gt;"",TODAY()&gt;I91),"FECHA LÍMITE VENCIDA",IF(AND(F91&lt;&gt;"",G91=""),"SIN DIRECCIÓN DE REENVÍO",IF(AND(N(K91)&gt;0,L91&lt;&gt;"S"),"DESCUENTOS SIN COMPROBANTE",IF(AND(I91&lt;&gt;"",N(I91)-TODAY()&lt;=7),"VENCE EN 7 DÍAS",IF(E91="N","SIN REGISTRO DE ENTRADA",""))))))</f>
        <v/>
      </c>
    </row>
    <row r="92">
      <c r="C92" s="6" t="n"/>
      <c r="D92" s="7" t="n"/>
      <c r="F92" s="7" t="n"/>
      <c r="G92" s="7" t="n"/>
      <c r="H92" s="7" t="n"/>
      <c r="I92" s="7">
        <f>IF(A92="","",IF(H92&lt;&gt;"",H92,IF(F92="","",F92+'Empiece aquí'!$B$24)))</f>
        <v/>
      </c>
      <c r="J92">
        <f>IF(OR(I92="",N92&lt;&gt;""),"",I92-TODAY())</f>
        <v/>
      </c>
      <c r="K92" s="6" t="n"/>
      <c r="M92" s="6">
        <f>IF(A92="","",MAX(0,N(C92)-N(K92)))</f>
        <v/>
      </c>
      <c r="N92" s="7" t="n"/>
      <c r="O92">
        <f>IF(A92="","",IF(N92&lt;&gt;"","ENVIADA",IF(F92&lt;&gt;"","DESOCUPADA - ABIERTA","OCUPADA")))</f>
        <v/>
      </c>
      <c r="P92">
        <f>IF(OR(A92="",N92&lt;&gt;""),"",IF(AND(I92&lt;&gt;"",TODAY()&gt;I92),"FECHA LÍMITE VENCIDA",IF(AND(F92&lt;&gt;"",G92=""),"SIN DIRECCIÓN DE REENVÍO",IF(AND(N(K92)&gt;0,L92&lt;&gt;"S"),"DESCUENTOS SIN COMPROBANTE",IF(AND(I92&lt;&gt;"",N(I92)-TODAY()&lt;=7),"VENCE EN 7 DÍAS",IF(E92="N","SIN REGISTRO DE ENTRADA",""))))))</f>
        <v/>
      </c>
    </row>
    <row r="93">
      <c r="C93" s="6" t="n"/>
      <c r="D93" s="7" t="n"/>
      <c r="F93" s="7" t="n"/>
      <c r="G93" s="7" t="n"/>
      <c r="H93" s="7" t="n"/>
      <c r="I93" s="7">
        <f>IF(A93="","",IF(H93&lt;&gt;"",H93,IF(F93="","",F93+'Empiece aquí'!$B$24)))</f>
        <v/>
      </c>
      <c r="J93">
        <f>IF(OR(I93="",N93&lt;&gt;""),"",I93-TODAY())</f>
        <v/>
      </c>
      <c r="K93" s="6" t="n"/>
      <c r="M93" s="6">
        <f>IF(A93="","",MAX(0,N(C93)-N(K93)))</f>
        <v/>
      </c>
      <c r="N93" s="7" t="n"/>
      <c r="O93">
        <f>IF(A93="","",IF(N93&lt;&gt;"","ENVIADA",IF(F93&lt;&gt;"","DESOCUPADA - ABIERTA","OCUPADA")))</f>
        <v/>
      </c>
      <c r="P93">
        <f>IF(OR(A93="",N93&lt;&gt;""),"",IF(AND(I93&lt;&gt;"",TODAY()&gt;I93),"FECHA LÍMITE VENCIDA",IF(AND(F93&lt;&gt;"",G93=""),"SIN DIRECCIÓN DE REENVÍO",IF(AND(N(K93)&gt;0,L93&lt;&gt;"S"),"DESCUENTOS SIN COMPROBANTE",IF(AND(I93&lt;&gt;"",N(I93)-TODAY()&lt;=7),"VENCE EN 7 DÍAS",IF(E93="N","SIN REGISTRO DE ENTRADA",""))))))</f>
        <v/>
      </c>
    </row>
    <row r="94">
      <c r="C94" s="6" t="n"/>
      <c r="D94" s="7" t="n"/>
      <c r="F94" s="7" t="n"/>
      <c r="G94" s="7" t="n"/>
      <c r="H94" s="7" t="n"/>
      <c r="I94" s="7">
        <f>IF(A94="","",IF(H94&lt;&gt;"",H94,IF(F94="","",F94+'Empiece aquí'!$B$24)))</f>
        <v/>
      </c>
      <c r="J94">
        <f>IF(OR(I94="",N94&lt;&gt;""),"",I94-TODAY())</f>
        <v/>
      </c>
      <c r="K94" s="6" t="n"/>
      <c r="M94" s="6">
        <f>IF(A94="","",MAX(0,N(C94)-N(K94)))</f>
        <v/>
      </c>
      <c r="N94" s="7" t="n"/>
      <c r="O94">
        <f>IF(A94="","",IF(N94&lt;&gt;"","ENVIADA",IF(F94&lt;&gt;"","DESOCUPADA - ABIERTA","OCUPADA")))</f>
        <v/>
      </c>
      <c r="P94">
        <f>IF(OR(A94="",N94&lt;&gt;""),"",IF(AND(I94&lt;&gt;"",TODAY()&gt;I94),"FECHA LÍMITE VENCIDA",IF(AND(F94&lt;&gt;"",G94=""),"SIN DIRECCIÓN DE REENVÍO",IF(AND(N(K94)&gt;0,L94&lt;&gt;"S"),"DESCUENTOS SIN COMPROBANTE",IF(AND(I94&lt;&gt;"",N(I94)-TODAY()&lt;=7),"VENCE EN 7 DÍAS",IF(E94="N","SIN REGISTRO DE ENTRADA",""))))))</f>
        <v/>
      </c>
    </row>
    <row r="95">
      <c r="C95" s="6" t="n"/>
      <c r="D95" s="7" t="n"/>
      <c r="F95" s="7" t="n"/>
      <c r="G95" s="7" t="n"/>
      <c r="H95" s="7" t="n"/>
      <c r="I95" s="7">
        <f>IF(A95="","",IF(H95&lt;&gt;"",H95,IF(F95="","",F95+'Empiece aquí'!$B$24)))</f>
        <v/>
      </c>
      <c r="J95">
        <f>IF(OR(I95="",N95&lt;&gt;""),"",I95-TODAY())</f>
        <v/>
      </c>
      <c r="K95" s="6" t="n"/>
      <c r="M95" s="6">
        <f>IF(A95="","",MAX(0,N(C95)-N(K95)))</f>
        <v/>
      </c>
      <c r="N95" s="7" t="n"/>
      <c r="O95">
        <f>IF(A95="","",IF(N95&lt;&gt;"","ENVIADA",IF(F95&lt;&gt;"","DESOCUPADA - ABIERTA","OCUPADA")))</f>
        <v/>
      </c>
      <c r="P95">
        <f>IF(OR(A95="",N95&lt;&gt;""),"",IF(AND(I95&lt;&gt;"",TODAY()&gt;I95),"FECHA LÍMITE VENCIDA",IF(AND(F95&lt;&gt;"",G95=""),"SIN DIRECCIÓN DE REENVÍO",IF(AND(N(K95)&gt;0,L95&lt;&gt;"S"),"DESCUENTOS SIN COMPROBANTE",IF(AND(I95&lt;&gt;"",N(I95)-TODAY()&lt;=7),"VENCE EN 7 DÍAS",IF(E95="N","SIN REGISTRO DE ENTRADA",""))))))</f>
        <v/>
      </c>
    </row>
    <row r="96">
      <c r="C96" s="6" t="n"/>
      <c r="D96" s="7" t="n"/>
      <c r="F96" s="7" t="n"/>
      <c r="G96" s="7" t="n"/>
      <c r="H96" s="7" t="n"/>
      <c r="I96" s="7">
        <f>IF(A96="","",IF(H96&lt;&gt;"",H96,IF(F96="","",F96+'Empiece aquí'!$B$24)))</f>
        <v/>
      </c>
      <c r="J96">
        <f>IF(OR(I96="",N96&lt;&gt;""),"",I96-TODAY())</f>
        <v/>
      </c>
      <c r="K96" s="6" t="n"/>
      <c r="M96" s="6">
        <f>IF(A96="","",MAX(0,N(C96)-N(K96)))</f>
        <v/>
      </c>
      <c r="N96" s="7" t="n"/>
      <c r="O96">
        <f>IF(A96="","",IF(N96&lt;&gt;"","ENVIADA",IF(F96&lt;&gt;"","DESOCUPADA - ABIERTA","OCUPADA")))</f>
        <v/>
      </c>
      <c r="P96">
        <f>IF(OR(A96="",N96&lt;&gt;""),"",IF(AND(I96&lt;&gt;"",TODAY()&gt;I96),"FECHA LÍMITE VENCIDA",IF(AND(F96&lt;&gt;"",G96=""),"SIN DIRECCIÓN DE REENVÍO",IF(AND(N(K96)&gt;0,L96&lt;&gt;"S"),"DESCUENTOS SIN COMPROBANTE",IF(AND(I96&lt;&gt;"",N(I96)-TODAY()&lt;=7),"VENCE EN 7 DÍAS",IF(E96="N","SIN REGISTRO DE ENTRADA",""))))))</f>
        <v/>
      </c>
    </row>
    <row r="97">
      <c r="C97" s="6" t="n"/>
      <c r="D97" s="7" t="n"/>
      <c r="F97" s="7" t="n"/>
      <c r="G97" s="7" t="n"/>
      <c r="H97" s="7" t="n"/>
      <c r="I97" s="7">
        <f>IF(A97="","",IF(H97&lt;&gt;"",H97,IF(F97="","",F97+'Empiece aquí'!$B$24)))</f>
        <v/>
      </c>
      <c r="J97">
        <f>IF(OR(I97="",N97&lt;&gt;""),"",I97-TODAY())</f>
        <v/>
      </c>
      <c r="K97" s="6" t="n"/>
      <c r="M97" s="6">
        <f>IF(A97="","",MAX(0,N(C97)-N(K97)))</f>
        <v/>
      </c>
      <c r="N97" s="7" t="n"/>
      <c r="O97">
        <f>IF(A97="","",IF(N97&lt;&gt;"","ENVIADA",IF(F97&lt;&gt;"","DESOCUPADA - ABIERTA","OCUPADA")))</f>
        <v/>
      </c>
      <c r="P97">
        <f>IF(OR(A97="",N97&lt;&gt;""),"",IF(AND(I97&lt;&gt;"",TODAY()&gt;I97),"FECHA LÍMITE VENCIDA",IF(AND(F97&lt;&gt;"",G97=""),"SIN DIRECCIÓN DE REENVÍO",IF(AND(N(K97)&gt;0,L97&lt;&gt;"S"),"DESCUENTOS SIN COMPROBANTE",IF(AND(I97&lt;&gt;"",N(I97)-TODAY()&lt;=7),"VENCE EN 7 DÍAS",IF(E97="N","SIN REGISTRO DE ENTRADA",""))))))</f>
        <v/>
      </c>
    </row>
    <row r="98">
      <c r="C98" s="6" t="n"/>
      <c r="D98" s="7" t="n"/>
      <c r="F98" s="7" t="n"/>
      <c r="G98" s="7" t="n"/>
      <c r="H98" s="7" t="n"/>
      <c r="I98" s="7">
        <f>IF(A98="","",IF(H98&lt;&gt;"",H98,IF(F98="","",F98+'Empiece aquí'!$B$24)))</f>
        <v/>
      </c>
      <c r="J98">
        <f>IF(OR(I98="",N98&lt;&gt;""),"",I98-TODAY())</f>
        <v/>
      </c>
      <c r="K98" s="6" t="n"/>
      <c r="M98" s="6">
        <f>IF(A98="","",MAX(0,N(C98)-N(K98)))</f>
        <v/>
      </c>
      <c r="N98" s="7" t="n"/>
      <c r="O98">
        <f>IF(A98="","",IF(N98&lt;&gt;"","ENVIADA",IF(F98&lt;&gt;"","DESOCUPADA - ABIERTA","OCUPADA")))</f>
        <v/>
      </c>
      <c r="P98">
        <f>IF(OR(A98="",N98&lt;&gt;""),"",IF(AND(I98&lt;&gt;"",TODAY()&gt;I98),"FECHA LÍMITE VENCIDA",IF(AND(F98&lt;&gt;"",G98=""),"SIN DIRECCIÓN DE REENVÍO",IF(AND(N(K98)&gt;0,L98&lt;&gt;"S"),"DESCUENTOS SIN COMPROBANTE",IF(AND(I98&lt;&gt;"",N(I98)-TODAY()&lt;=7),"VENCE EN 7 DÍAS",IF(E98="N","SIN REGISTRO DE ENTRADA",""))))))</f>
        <v/>
      </c>
    </row>
    <row r="99">
      <c r="C99" s="6" t="n"/>
      <c r="D99" s="7" t="n"/>
      <c r="F99" s="7" t="n"/>
      <c r="G99" s="7" t="n"/>
      <c r="H99" s="7" t="n"/>
      <c r="I99" s="7">
        <f>IF(A99="","",IF(H99&lt;&gt;"",H99,IF(F99="","",F99+'Empiece aquí'!$B$24)))</f>
        <v/>
      </c>
      <c r="J99">
        <f>IF(OR(I99="",N99&lt;&gt;""),"",I99-TODAY())</f>
        <v/>
      </c>
      <c r="K99" s="6" t="n"/>
      <c r="M99" s="6">
        <f>IF(A99="","",MAX(0,N(C99)-N(K99)))</f>
        <v/>
      </c>
      <c r="N99" s="7" t="n"/>
      <c r="O99">
        <f>IF(A99="","",IF(N99&lt;&gt;"","ENVIADA",IF(F99&lt;&gt;"","DESOCUPADA - ABIERTA","OCUPADA")))</f>
        <v/>
      </c>
      <c r="P99">
        <f>IF(OR(A99="",N99&lt;&gt;""),"",IF(AND(I99&lt;&gt;"",TODAY()&gt;I99),"FECHA LÍMITE VENCIDA",IF(AND(F99&lt;&gt;"",G99=""),"SIN DIRECCIÓN DE REENVÍO",IF(AND(N(K99)&gt;0,L99&lt;&gt;"S"),"DESCUENTOS SIN COMPROBANTE",IF(AND(I99&lt;&gt;"",N(I99)-TODAY()&lt;=7),"VENCE EN 7 DÍAS",IF(E99="N","SIN REGISTRO DE ENTRADA",""))))))</f>
        <v/>
      </c>
    </row>
    <row r="100">
      <c r="C100" s="6" t="n"/>
      <c r="D100" s="7" t="n"/>
      <c r="F100" s="7" t="n"/>
      <c r="G100" s="7" t="n"/>
      <c r="H100" s="7" t="n"/>
      <c r="I100" s="7">
        <f>IF(A100="","",IF(H100&lt;&gt;"",H100,IF(F100="","",F100+'Empiece aquí'!$B$24)))</f>
        <v/>
      </c>
      <c r="J100">
        <f>IF(OR(I100="",N100&lt;&gt;""),"",I100-TODAY())</f>
        <v/>
      </c>
      <c r="K100" s="6" t="n"/>
      <c r="M100" s="6">
        <f>IF(A100="","",MAX(0,N(C100)-N(K100)))</f>
        <v/>
      </c>
      <c r="N100" s="7" t="n"/>
      <c r="O100">
        <f>IF(A100="","",IF(N100&lt;&gt;"","ENVIADA",IF(F100&lt;&gt;"","DESOCUPADA - ABIERTA","OCUPADA")))</f>
        <v/>
      </c>
      <c r="P100">
        <f>IF(OR(A100="",N100&lt;&gt;""),"",IF(AND(I100&lt;&gt;"",TODAY()&gt;I100),"FECHA LÍMITE VENCIDA",IF(AND(F100&lt;&gt;"",G100=""),"SIN DIRECCIÓN DE REENVÍO",IF(AND(N(K100)&gt;0,L100&lt;&gt;"S"),"DESCUENTOS SIN COMPROBANTE",IF(AND(I100&lt;&gt;"",N(I100)-TODAY()&lt;=7),"VENCE EN 7 DÍAS",IF(E100="N","SIN REGISTRO DE ENTRADA",""))))))</f>
        <v/>
      </c>
    </row>
    <row r="101">
      <c r="C101" s="6" t="n"/>
      <c r="D101" s="7" t="n"/>
      <c r="F101" s="7" t="n"/>
      <c r="G101" s="7" t="n"/>
      <c r="H101" s="7" t="n"/>
      <c r="I101" s="7">
        <f>IF(A101="","",IF(H101&lt;&gt;"",H101,IF(F101="","",F101+'Empiece aquí'!$B$24)))</f>
        <v/>
      </c>
      <c r="J101">
        <f>IF(OR(I101="",N101&lt;&gt;""),"",I101-TODAY())</f>
        <v/>
      </c>
      <c r="K101" s="6" t="n"/>
      <c r="M101" s="6">
        <f>IF(A101="","",MAX(0,N(C101)-N(K101)))</f>
        <v/>
      </c>
      <c r="N101" s="7" t="n"/>
      <c r="O101">
        <f>IF(A101="","",IF(N101&lt;&gt;"","ENVIADA",IF(F101&lt;&gt;"","DESOCUPADA - ABIERTA","OCUPADA")))</f>
        <v/>
      </c>
      <c r="P101">
        <f>IF(OR(A101="",N101&lt;&gt;""),"",IF(AND(I101&lt;&gt;"",TODAY()&gt;I101),"FECHA LÍMITE VENCIDA",IF(AND(F101&lt;&gt;"",G101=""),"SIN DIRECCIÓN DE REENVÍO",IF(AND(N(K101)&gt;0,L101&lt;&gt;"S"),"DESCUENTOS SIN COMPROBANTE",IF(AND(I101&lt;&gt;"",N(I101)-TODAY()&lt;=7),"VENCE EN 7 DÍAS",IF(E101="N","SIN REGISTRO DE ENTRADA",""))))))</f>
        <v/>
      </c>
    </row>
    <row r="102">
      <c r="C102" s="6" t="n"/>
      <c r="D102" s="7" t="n"/>
      <c r="F102" s="7" t="n"/>
      <c r="G102" s="7" t="n"/>
      <c r="H102" s="7" t="n"/>
      <c r="I102" s="7">
        <f>IF(A102="","",IF(H102&lt;&gt;"",H102,IF(F102="","",F102+'Empiece aquí'!$B$24)))</f>
        <v/>
      </c>
      <c r="J102">
        <f>IF(OR(I102="",N102&lt;&gt;""),"",I102-TODAY())</f>
        <v/>
      </c>
      <c r="K102" s="6" t="n"/>
      <c r="M102" s="6">
        <f>IF(A102="","",MAX(0,N(C102)-N(K102)))</f>
        <v/>
      </c>
      <c r="N102" s="7" t="n"/>
      <c r="O102">
        <f>IF(A102="","",IF(N102&lt;&gt;"","ENVIADA",IF(F102&lt;&gt;"","DESOCUPADA - ABIERTA","OCUPADA")))</f>
        <v/>
      </c>
      <c r="P102">
        <f>IF(OR(A102="",N102&lt;&gt;""),"",IF(AND(I102&lt;&gt;"",TODAY()&gt;I102),"FECHA LÍMITE VENCIDA",IF(AND(F102&lt;&gt;"",G102=""),"SIN DIRECCIÓN DE REENVÍO",IF(AND(N(K102)&gt;0,L102&lt;&gt;"S"),"DESCUENTOS SIN COMPROBANTE",IF(AND(I102&lt;&gt;"",N(I102)-TODAY()&lt;=7),"VENCE EN 7 DÍAS",IF(E102="N","SIN REGISTRO DE ENTRADA",""))))))</f>
        <v/>
      </c>
    </row>
    <row r="103">
      <c r="C103" s="6" t="n"/>
      <c r="D103" s="7" t="n"/>
      <c r="F103" s="7" t="n"/>
      <c r="G103" s="7" t="n"/>
      <c r="H103" s="7" t="n"/>
      <c r="I103" s="7">
        <f>IF(A103="","",IF(H103&lt;&gt;"",H103,IF(F103="","",F103+'Empiece aquí'!$B$24)))</f>
        <v/>
      </c>
      <c r="J103">
        <f>IF(OR(I103="",N103&lt;&gt;""),"",I103-TODAY())</f>
        <v/>
      </c>
      <c r="K103" s="6" t="n"/>
      <c r="M103" s="6">
        <f>IF(A103="","",MAX(0,N(C103)-N(K103)))</f>
        <v/>
      </c>
      <c r="N103" s="7" t="n"/>
      <c r="O103">
        <f>IF(A103="","",IF(N103&lt;&gt;"","ENVIADA",IF(F103&lt;&gt;"","DESOCUPADA - ABIERTA","OCUPADA")))</f>
        <v/>
      </c>
      <c r="P103">
        <f>IF(OR(A103="",N103&lt;&gt;""),"",IF(AND(I103&lt;&gt;"",TODAY()&gt;I103),"FECHA LÍMITE VENCIDA",IF(AND(F103&lt;&gt;"",G103=""),"SIN DIRECCIÓN DE REENVÍO",IF(AND(N(K103)&gt;0,L103&lt;&gt;"S"),"DESCUENTOS SIN COMPROBANTE",IF(AND(I103&lt;&gt;"",N(I103)-TODAY()&lt;=7),"VENCE EN 7 DÍAS",IF(E103="N","SIN REGISTRO DE ENTRADA",""))))))</f>
        <v/>
      </c>
    </row>
    <row r="104">
      <c r="C104" s="6" t="n"/>
      <c r="D104" s="7" t="n"/>
      <c r="F104" s="7" t="n"/>
      <c r="G104" s="7" t="n"/>
      <c r="H104" s="7" t="n"/>
      <c r="I104" s="7">
        <f>IF(A104="","",IF(H104&lt;&gt;"",H104,IF(F104="","",F104+'Empiece aquí'!$B$24)))</f>
        <v/>
      </c>
      <c r="J104">
        <f>IF(OR(I104="",N104&lt;&gt;""),"",I104-TODAY())</f>
        <v/>
      </c>
      <c r="K104" s="6" t="n"/>
      <c r="M104" s="6">
        <f>IF(A104="","",MAX(0,N(C104)-N(K104)))</f>
        <v/>
      </c>
      <c r="N104" s="7" t="n"/>
      <c r="O104">
        <f>IF(A104="","",IF(N104&lt;&gt;"","ENVIADA",IF(F104&lt;&gt;"","DESOCUPADA - ABIERTA","OCUPADA")))</f>
        <v/>
      </c>
      <c r="P104">
        <f>IF(OR(A104="",N104&lt;&gt;""),"",IF(AND(I104&lt;&gt;"",TODAY()&gt;I104),"FECHA LÍMITE VENCIDA",IF(AND(F104&lt;&gt;"",G104=""),"SIN DIRECCIÓN DE REENVÍO",IF(AND(N(K104)&gt;0,L104&lt;&gt;"S"),"DESCUENTOS SIN COMPROBANTE",IF(AND(I104&lt;&gt;"",N(I104)-TODAY()&lt;=7),"VENCE EN 7 DÍAS",IF(E104="N","SIN REGISTRO DE ENTRADA",""))))))</f>
        <v/>
      </c>
    </row>
    <row r="105">
      <c r="C105" s="6" t="n"/>
      <c r="D105" s="7" t="n"/>
      <c r="F105" s="7" t="n"/>
      <c r="G105" s="7" t="n"/>
      <c r="H105" s="7" t="n"/>
      <c r="I105" s="7">
        <f>IF(A105="","",IF(H105&lt;&gt;"",H105,IF(F105="","",F105+'Empiece aquí'!$B$24)))</f>
        <v/>
      </c>
      <c r="J105">
        <f>IF(OR(I105="",N105&lt;&gt;""),"",I105-TODAY())</f>
        <v/>
      </c>
      <c r="K105" s="6" t="n"/>
      <c r="M105" s="6">
        <f>IF(A105="","",MAX(0,N(C105)-N(K105)))</f>
        <v/>
      </c>
      <c r="N105" s="7" t="n"/>
      <c r="O105">
        <f>IF(A105="","",IF(N105&lt;&gt;"","ENVIADA",IF(F105&lt;&gt;"","DESOCUPADA - ABIERTA","OCUPADA")))</f>
        <v/>
      </c>
      <c r="P105">
        <f>IF(OR(A105="",N105&lt;&gt;""),"",IF(AND(I105&lt;&gt;"",TODAY()&gt;I105),"FECHA LÍMITE VENCIDA",IF(AND(F105&lt;&gt;"",G105=""),"SIN DIRECCIÓN DE REENVÍO",IF(AND(N(K105)&gt;0,L105&lt;&gt;"S"),"DESCUENTOS SIN COMPROBANTE",IF(AND(I105&lt;&gt;"",N(I105)-TODAY()&lt;=7),"VENCE EN 7 DÍAS",IF(E105="N","SIN REGISTRO DE ENTRADA",""))))))</f>
        <v/>
      </c>
    </row>
    <row r="106">
      <c r="C106" s="6" t="n"/>
      <c r="D106" s="7" t="n"/>
      <c r="F106" s="7" t="n"/>
      <c r="G106" s="7" t="n"/>
      <c r="H106" s="7" t="n"/>
      <c r="I106" s="7">
        <f>IF(A106="","",IF(H106&lt;&gt;"",H106,IF(F106="","",F106+'Empiece aquí'!$B$24)))</f>
        <v/>
      </c>
      <c r="J106">
        <f>IF(OR(I106="",N106&lt;&gt;""),"",I106-TODAY())</f>
        <v/>
      </c>
      <c r="K106" s="6" t="n"/>
      <c r="M106" s="6">
        <f>IF(A106="","",MAX(0,N(C106)-N(K106)))</f>
        <v/>
      </c>
      <c r="N106" s="7" t="n"/>
      <c r="O106">
        <f>IF(A106="","",IF(N106&lt;&gt;"","ENVIADA",IF(F106&lt;&gt;"","DESOCUPADA - ABIERTA","OCUPADA")))</f>
        <v/>
      </c>
      <c r="P106">
        <f>IF(OR(A106="",N106&lt;&gt;""),"",IF(AND(I106&lt;&gt;"",TODAY()&gt;I106),"FECHA LÍMITE VENCIDA",IF(AND(F106&lt;&gt;"",G106=""),"SIN DIRECCIÓN DE REENVÍO",IF(AND(N(K106)&gt;0,L106&lt;&gt;"S"),"DESCUENTOS SIN COMPROBANTE",IF(AND(I106&lt;&gt;"",N(I106)-TODAY()&lt;=7),"VENCE EN 7 DÍAS",IF(E106="N","SIN REGISTRO DE ENTRADA",""))))))</f>
        <v/>
      </c>
    </row>
    <row r="107">
      <c r="C107" s="6" t="n"/>
      <c r="D107" s="7" t="n"/>
      <c r="F107" s="7" t="n"/>
      <c r="G107" s="7" t="n"/>
      <c r="H107" s="7" t="n"/>
      <c r="I107" s="7">
        <f>IF(A107="","",IF(H107&lt;&gt;"",H107,IF(F107="","",F107+'Empiece aquí'!$B$24)))</f>
        <v/>
      </c>
      <c r="J107">
        <f>IF(OR(I107="",N107&lt;&gt;""),"",I107-TODAY())</f>
        <v/>
      </c>
      <c r="K107" s="6" t="n"/>
      <c r="M107" s="6">
        <f>IF(A107="","",MAX(0,N(C107)-N(K107)))</f>
        <v/>
      </c>
      <c r="N107" s="7" t="n"/>
      <c r="O107">
        <f>IF(A107="","",IF(N107&lt;&gt;"","ENVIADA",IF(F107&lt;&gt;"","DESOCUPADA - ABIERTA","OCUPADA")))</f>
        <v/>
      </c>
      <c r="P107">
        <f>IF(OR(A107="",N107&lt;&gt;""),"",IF(AND(I107&lt;&gt;"",TODAY()&gt;I107),"FECHA LÍMITE VENCIDA",IF(AND(F107&lt;&gt;"",G107=""),"SIN DIRECCIÓN DE REENVÍO",IF(AND(N(K107)&gt;0,L107&lt;&gt;"S"),"DESCUENTOS SIN COMPROBANTE",IF(AND(I107&lt;&gt;"",N(I107)-TODAY()&lt;=7),"VENCE EN 7 DÍAS",IF(E107="N","SIN REGISTRO DE ENTRADA",""))))))</f>
        <v/>
      </c>
    </row>
    <row r="108">
      <c r="C108" s="6" t="n"/>
      <c r="D108" s="7" t="n"/>
      <c r="F108" s="7" t="n"/>
      <c r="G108" s="7" t="n"/>
      <c r="H108" s="7" t="n"/>
      <c r="I108" s="7">
        <f>IF(A108="","",IF(H108&lt;&gt;"",H108,IF(F108="","",F108+'Empiece aquí'!$B$24)))</f>
        <v/>
      </c>
      <c r="J108">
        <f>IF(OR(I108="",N108&lt;&gt;""),"",I108-TODAY())</f>
        <v/>
      </c>
      <c r="K108" s="6" t="n"/>
      <c r="M108" s="6">
        <f>IF(A108="","",MAX(0,N(C108)-N(K108)))</f>
        <v/>
      </c>
      <c r="N108" s="7" t="n"/>
      <c r="O108">
        <f>IF(A108="","",IF(N108&lt;&gt;"","ENVIADA",IF(F108&lt;&gt;"","DESOCUPADA - ABIERTA","OCUPADA")))</f>
        <v/>
      </c>
      <c r="P108">
        <f>IF(OR(A108="",N108&lt;&gt;""),"",IF(AND(I108&lt;&gt;"",TODAY()&gt;I108),"FECHA LÍMITE VENCIDA",IF(AND(F108&lt;&gt;"",G108=""),"SIN DIRECCIÓN DE REENVÍO",IF(AND(N(K108)&gt;0,L108&lt;&gt;"S"),"DESCUENTOS SIN COMPROBANTE",IF(AND(I108&lt;&gt;"",N(I108)-TODAY()&lt;=7),"VENCE EN 7 DÍAS",IF(E108="N","SIN REGISTRO DE ENTRADA",""))))))</f>
        <v/>
      </c>
    </row>
    <row r="109">
      <c r="C109" s="6" t="n"/>
      <c r="D109" s="7" t="n"/>
      <c r="F109" s="7" t="n"/>
      <c r="G109" s="7" t="n"/>
      <c r="H109" s="7" t="n"/>
      <c r="I109" s="7">
        <f>IF(A109="","",IF(H109&lt;&gt;"",H109,IF(F109="","",F109+'Empiece aquí'!$B$24)))</f>
        <v/>
      </c>
      <c r="J109">
        <f>IF(OR(I109="",N109&lt;&gt;""),"",I109-TODAY())</f>
        <v/>
      </c>
      <c r="K109" s="6" t="n"/>
      <c r="M109" s="6">
        <f>IF(A109="","",MAX(0,N(C109)-N(K109)))</f>
        <v/>
      </c>
      <c r="N109" s="7" t="n"/>
      <c r="O109">
        <f>IF(A109="","",IF(N109&lt;&gt;"","ENVIADA",IF(F109&lt;&gt;"","DESOCUPADA - ABIERTA","OCUPADA")))</f>
        <v/>
      </c>
      <c r="P109">
        <f>IF(OR(A109="",N109&lt;&gt;""),"",IF(AND(I109&lt;&gt;"",TODAY()&gt;I109),"FECHA LÍMITE VENCIDA",IF(AND(F109&lt;&gt;"",G109=""),"SIN DIRECCIÓN DE REENVÍO",IF(AND(N(K109)&gt;0,L109&lt;&gt;"S"),"DESCUENTOS SIN COMPROBANTE",IF(AND(I109&lt;&gt;"",N(I109)-TODAY()&lt;=7),"VENCE EN 7 DÍAS",IF(E109="N","SIN REGISTRO DE ENTRADA",""))))))</f>
        <v/>
      </c>
    </row>
    <row r="110">
      <c r="C110" s="6" t="n"/>
      <c r="D110" s="7" t="n"/>
      <c r="F110" s="7" t="n"/>
      <c r="G110" s="7" t="n"/>
      <c r="H110" s="7" t="n"/>
      <c r="I110" s="7">
        <f>IF(A110="","",IF(H110&lt;&gt;"",H110,IF(F110="","",F110+'Empiece aquí'!$B$24)))</f>
        <v/>
      </c>
      <c r="J110">
        <f>IF(OR(I110="",N110&lt;&gt;""),"",I110-TODAY())</f>
        <v/>
      </c>
      <c r="K110" s="6" t="n"/>
      <c r="M110" s="6">
        <f>IF(A110="","",MAX(0,N(C110)-N(K110)))</f>
        <v/>
      </c>
      <c r="N110" s="7" t="n"/>
      <c r="O110">
        <f>IF(A110="","",IF(N110&lt;&gt;"","ENVIADA",IF(F110&lt;&gt;"","DESOCUPADA - ABIERTA","OCUPADA")))</f>
        <v/>
      </c>
      <c r="P110">
        <f>IF(OR(A110="",N110&lt;&gt;""),"",IF(AND(I110&lt;&gt;"",TODAY()&gt;I110),"FECHA LÍMITE VENCIDA",IF(AND(F110&lt;&gt;"",G110=""),"SIN DIRECCIÓN DE REENVÍO",IF(AND(N(K110)&gt;0,L110&lt;&gt;"S"),"DESCUENTOS SIN COMPROBANTE",IF(AND(I110&lt;&gt;"",N(I110)-TODAY()&lt;=7),"VENCE EN 7 DÍAS",IF(E110="N","SIN REGISTRO DE ENTRADA",""))))))</f>
        <v/>
      </c>
    </row>
    <row r="111">
      <c r="C111" s="6" t="n"/>
      <c r="D111" s="7" t="n"/>
      <c r="F111" s="7" t="n"/>
      <c r="G111" s="7" t="n"/>
      <c r="H111" s="7" t="n"/>
      <c r="I111" s="7">
        <f>IF(A111="","",IF(H111&lt;&gt;"",H111,IF(F111="","",F111+'Empiece aquí'!$B$24)))</f>
        <v/>
      </c>
      <c r="J111">
        <f>IF(OR(I111="",N111&lt;&gt;""),"",I111-TODAY())</f>
        <v/>
      </c>
      <c r="K111" s="6" t="n"/>
      <c r="M111" s="6">
        <f>IF(A111="","",MAX(0,N(C111)-N(K111)))</f>
        <v/>
      </c>
      <c r="N111" s="7" t="n"/>
      <c r="O111">
        <f>IF(A111="","",IF(N111&lt;&gt;"","ENVIADA",IF(F111&lt;&gt;"","DESOCUPADA - ABIERTA","OCUPADA")))</f>
        <v/>
      </c>
      <c r="P111">
        <f>IF(OR(A111="",N111&lt;&gt;""),"",IF(AND(I111&lt;&gt;"",TODAY()&gt;I111),"FECHA LÍMITE VENCIDA",IF(AND(F111&lt;&gt;"",G111=""),"SIN DIRECCIÓN DE REENVÍO",IF(AND(N(K111)&gt;0,L111&lt;&gt;"S"),"DESCUENTOS SIN COMPROBANTE",IF(AND(I111&lt;&gt;"",N(I111)-TODAY()&lt;=7),"VENCE EN 7 DÍAS",IF(E111="N","SIN REGISTRO DE ENTRADA",""))))))</f>
        <v/>
      </c>
    </row>
    <row r="112">
      <c r="C112" s="6" t="n"/>
      <c r="D112" s="7" t="n"/>
      <c r="F112" s="7" t="n"/>
      <c r="G112" s="7" t="n"/>
      <c r="H112" s="7" t="n"/>
      <c r="I112" s="7">
        <f>IF(A112="","",IF(H112&lt;&gt;"",H112,IF(F112="","",F112+'Empiece aquí'!$B$24)))</f>
        <v/>
      </c>
      <c r="J112">
        <f>IF(OR(I112="",N112&lt;&gt;""),"",I112-TODAY())</f>
        <v/>
      </c>
      <c r="K112" s="6" t="n"/>
      <c r="M112" s="6">
        <f>IF(A112="","",MAX(0,N(C112)-N(K112)))</f>
        <v/>
      </c>
      <c r="N112" s="7" t="n"/>
      <c r="O112">
        <f>IF(A112="","",IF(N112&lt;&gt;"","ENVIADA",IF(F112&lt;&gt;"","DESOCUPADA - ABIERTA","OCUPADA")))</f>
        <v/>
      </c>
      <c r="P112">
        <f>IF(OR(A112="",N112&lt;&gt;""),"",IF(AND(I112&lt;&gt;"",TODAY()&gt;I112),"FECHA LÍMITE VENCIDA",IF(AND(F112&lt;&gt;"",G112=""),"SIN DIRECCIÓN DE REENVÍO",IF(AND(N(K112)&gt;0,L112&lt;&gt;"S"),"DESCUENTOS SIN COMPROBANTE",IF(AND(I112&lt;&gt;"",N(I112)-TODAY()&lt;=7),"VENCE EN 7 DÍAS",IF(E112="N","SIN REGISTRO DE ENTRADA",""))))))</f>
        <v/>
      </c>
    </row>
    <row r="113">
      <c r="C113" s="6" t="n"/>
      <c r="D113" s="7" t="n"/>
      <c r="F113" s="7" t="n"/>
      <c r="G113" s="7" t="n"/>
      <c r="H113" s="7" t="n"/>
      <c r="I113" s="7">
        <f>IF(A113="","",IF(H113&lt;&gt;"",H113,IF(F113="","",F113+'Empiece aquí'!$B$24)))</f>
        <v/>
      </c>
      <c r="J113">
        <f>IF(OR(I113="",N113&lt;&gt;""),"",I113-TODAY())</f>
        <v/>
      </c>
      <c r="K113" s="6" t="n"/>
      <c r="M113" s="6">
        <f>IF(A113="","",MAX(0,N(C113)-N(K113)))</f>
        <v/>
      </c>
      <c r="N113" s="7" t="n"/>
      <c r="O113">
        <f>IF(A113="","",IF(N113&lt;&gt;"","ENVIADA",IF(F113&lt;&gt;"","DESOCUPADA - ABIERTA","OCUPADA")))</f>
        <v/>
      </c>
      <c r="P113">
        <f>IF(OR(A113="",N113&lt;&gt;""),"",IF(AND(I113&lt;&gt;"",TODAY()&gt;I113),"FECHA LÍMITE VENCIDA",IF(AND(F113&lt;&gt;"",G113=""),"SIN DIRECCIÓN DE REENVÍO",IF(AND(N(K113)&gt;0,L113&lt;&gt;"S"),"DESCUENTOS SIN COMPROBANTE",IF(AND(I113&lt;&gt;"",N(I113)-TODAY()&lt;=7),"VENCE EN 7 DÍAS",IF(E113="N","SIN REGISTRO DE ENTRADA",""))))))</f>
        <v/>
      </c>
    </row>
    <row r="114">
      <c r="C114" s="6" t="n"/>
      <c r="D114" s="7" t="n"/>
      <c r="F114" s="7" t="n"/>
      <c r="G114" s="7" t="n"/>
      <c r="H114" s="7" t="n"/>
      <c r="I114" s="7">
        <f>IF(A114="","",IF(H114&lt;&gt;"",H114,IF(F114="","",F114+'Empiece aquí'!$B$24)))</f>
        <v/>
      </c>
      <c r="J114">
        <f>IF(OR(I114="",N114&lt;&gt;""),"",I114-TODAY())</f>
        <v/>
      </c>
      <c r="K114" s="6" t="n"/>
      <c r="M114" s="6">
        <f>IF(A114="","",MAX(0,N(C114)-N(K114)))</f>
        <v/>
      </c>
      <c r="N114" s="7" t="n"/>
      <c r="O114">
        <f>IF(A114="","",IF(N114&lt;&gt;"","ENVIADA",IF(F114&lt;&gt;"","DESOCUPADA - ABIERTA","OCUPADA")))</f>
        <v/>
      </c>
      <c r="P114">
        <f>IF(OR(A114="",N114&lt;&gt;""),"",IF(AND(I114&lt;&gt;"",TODAY()&gt;I114),"FECHA LÍMITE VENCIDA",IF(AND(F114&lt;&gt;"",G114=""),"SIN DIRECCIÓN DE REENVÍO",IF(AND(N(K114)&gt;0,L114&lt;&gt;"S"),"DESCUENTOS SIN COMPROBANTE",IF(AND(I114&lt;&gt;"",N(I114)-TODAY()&lt;=7),"VENCE EN 7 DÍAS",IF(E114="N","SIN REGISTRO DE ENTRADA",""))))))</f>
        <v/>
      </c>
    </row>
    <row r="115">
      <c r="C115" s="6" t="n"/>
      <c r="D115" s="7" t="n"/>
      <c r="F115" s="7" t="n"/>
      <c r="G115" s="7" t="n"/>
      <c r="H115" s="7" t="n"/>
      <c r="I115" s="7">
        <f>IF(A115="","",IF(H115&lt;&gt;"",H115,IF(F115="","",F115+'Empiece aquí'!$B$24)))</f>
        <v/>
      </c>
      <c r="J115">
        <f>IF(OR(I115="",N115&lt;&gt;""),"",I115-TODAY())</f>
        <v/>
      </c>
      <c r="K115" s="6" t="n"/>
      <c r="M115" s="6">
        <f>IF(A115="","",MAX(0,N(C115)-N(K115)))</f>
        <v/>
      </c>
      <c r="N115" s="7" t="n"/>
      <c r="O115">
        <f>IF(A115="","",IF(N115&lt;&gt;"","ENVIADA",IF(F115&lt;&gt;"","DESOCUPADA - ABIERTA","OCUPADA")))</f>
        <v/>
      </c>
      <c r="P115">
        <f>IF(OR(A115="",N115&lt;&gt;""),"",IF(AND(I115&lt;&gt;"",TODAY()&gt;I115),"FECHA LÍMITE VENCIDA",IF(AND(F115&lt;&gt;"",G115=""),"SIN DIRECCIÓN DE REENVÍO",IF(AND(N(K115)&gt;0,L115&lt;&gt;"S"),"DESCUENTOS SIN COMPROBANTE",IF(AND(I115&lt;&gt;"",N(I115)-TODAY()&lt;=7),"VENCE EN 7 DÍAS",IF(E115="N","SIN REGISTRO DE ENTRADA",""))))))</f>
        <v/>
      </c>
    </row>
    <row r="116">
      <c r="C116" s="6" t="n"/>
      <c r="D116" s="7" t="n"/>
      <c r="F116" s="7" t="n"/>
      <c r="G116" s="7" t="n"/>
      <c r="H116" s="7" t="n"/>
      <c r="I116" s="7">
        <f>IF(A116="","",IF(H116&lt;&gt;"",H116,IF(F116="","",F116+'Empiece aquí'!$B$24)))</f>
        <v/>
      </c>
      <c r="J116">
        <f>IF(OR(I116="",N116&lt;&gt;""),"",I116-TODAY())</f>
        <v/>
      </c>
      <c r="K116" s="6" t="n"/>
      <c r="M116" s="6">
        <f>IF(A116="","",MAX(0,N(C116)-N(K116)))</f>
        <v/>
      </c>
      <c r="N116" s="7" t="n"/>
      <c r="O116">
        <f>IF(A116="","",IF(N116&lt;&gt;"","ENVIADA",IF(F116&lt;&gt;"","DESOCUPADA - ABIERTA","OCUPADA")))</f>
        <v/>
      </c>
      <c r="P116">
        <f>IF(OR(A116="",N116&lt;&gt;""),"",IF(AND(I116&lt;&gt;"",TODAY()&gt;I116),"FECHA LÍMITE VENCIDA",IF(AND(F116&lt;&gt;"",G116=""),"SIN DIRECCIÓN DE REENVÍO",IF(AND(N(K116)&gt;0,L116&lt;&gt;"S"),"DESCUENTOS SIN COMPROBANTE",IF(AND(I116&lt;&gt;"",N(I116)-TODAY()&lt;=7),"VENCE EN 7 DÍAS",IF(E116="N","SIN REGISTRO DE ENTRADA",""))))))</f>
        <v/>
      </c>
    </row>
    <row r="117">
      <c r="C117" s="6" t="n"/>
      <c r="D117" s="7" t="n"/>
      <c r="F117" s="7" t="n"/>
      <c r="G117" s="7" t="n"/>
      <c r="H117" s="7" t="n"/>
      <c r="I117" s="7">
        <f>IF(A117="","",IF(H117&lt;&gt;"",H117,IF(F117="","",F117+'Empiece aquí'!$B$24)))</f>
        <v/>
      </c>
      <c r="J117">
        <f>IF(OR(I117="",N117&lt;&gt;""),"",I117-TODAY())</f>
        <v/>
      </c>
      <c r="K117" s="6" t="n"/>
      <c r="M117" s="6">
        <f>IF(A117="","",MAX(0,N(C117)-N(K117)))</f>
        <v/>
      </c>
      <c r="N117" s="7" t="n"/>
      <c r="O117">
        <f>IF(A117="","",IF(N117&lt;&gt;"","ENVIADA",IF(F117&lt;&gt;"","DESOCUPADA - ABIERTA","OCUPADA")))</f>
        <v/>
      </c>
      <c r="P117">
        <f>IF(OR(A117="",N117&lt;&gt;""),"",IF(AND(I117&lt;&gt;"",TODAY()&gt;I117),"FECHA LÍMITE VENCIDA",IF(AND(F117&lt;&gt;"",G117=""),"SIN DIRECCIÓN DE REENVÍO",IF(AND(N(K117)&gt;0,L117&lt;&gt;"S"),"DESCUENTOS SIN COMPROBANTE",IF(AND(I117&lt;&gt;"",N(I117)-TODAY()&lt;=7),"VENCE EN 7 DÍAS",IF(E117="N","SIN REGISTRO DE ENTRADA",""))))))</f>
        <v/>
      </c>
    </row>
    <row r="118">
      <c r="C118" s="6" t="n"/>
      <c r="D118" s="7" t="n"/>
      <c r="F118" s="7" t="n"/>
      <c r="G118" s="7" t="n"/>
      <c r="H118" s="7" t="n"/>
      <c r="I118" s="7">
        <f>IF(A118="","",IF(H118&lt;&gt;"",H118,IF(F118="","",F118+'Empiece aquí'!$B$24)))</f>
        <v/>
      </c>
      <c r="J118">
        <f>IF(OR(I118="",N118&lt;&gt;""),"",I118-TODAY())</f>
        <v/>
      </c>
      <c r="K118" s="6" t="n"/>
      <c r="M118" s="6">
        <f>IF(A118="","",MAX(0,N(C118)-N(K118)))</f>
        <v/>
      </c>
      <c r="N118" s="7" t="n"/>
      <c r="O118">
        <f>IF(A118="","",IF(N118&lt;&gt;"","ENVIADA",IF(F118&lt;&gt;"","DESOCUPADA - ABIERTA","OCUPADA")))</f>
        <v/>
      </c>
      <c r="P118">
        <f>IF(OR(A118="",N118&lt;&gt;""),"",IF(AND(I118&lt;&gt;"",TODAY()&gt;I118),"FECHA LÍMITE VENCIDA",IF(AND(F118&lt;&gt;"",G118=""),"SIN DIRECCIÓN DE REENVÍO",IF(AND(N(K118)&gt;0,L118&lt;&gt;"S"),"DESCUENTOS SIN COMPROBANTE",IF(AND(I118&lt;&gt;"",N(I118)-TODAY()&lt;=7),"VENCE EN 7 DÍAS",IF(E118="N","SIN REGISTRO DE ENTRADA",""))))))</f>
        <v/>
      </c>
    </row>
    <row r="119">
      <c r="C119" s="6" t="n"/>
      <c r="D119" s="7" t="n"/>
      <c r="F119" s="7" t="n"/>
      <c r="G119" s="7" t="n"/>
      <c r="H119" s="7" t="n"/>
      <c r="I119" s="7">
        <f>IF(A119="","",IF(H119&lt;&gt;"",H119,IF(F119="","",F119+'Empiece aquí'!$B$24)))</f>
        <v/>
      </c>
      <c r="J119">
        <f>IF(OR(I119="",N119&lt;&gt;""),"",I119-TODAY())</f>
        <v/>
      </c>
      <c r="K119" s="6" t="n"/>
      <c r="M119" s="6">
        <f>IF(A119="","",MAX(0,N(C119)-N(K119)))</f>
        <v/>
      </c>
      <c r="N119" s="7" t="n"/>
      <c r="O119">
        <f>IF(A119="","",IF(N119&lt;&gt;"","ENVIADA",IF(F119&lt;&gt;"","DESOCUPADA - ABIERTA","OCUPADA")))</f>
        <v/>
      </c>
      <c r="P119">
        <f>IF(OR(A119="",N119&lt;&gt;""),"",IF(AND(I119&lt;&gt;"",TODAY()&gt;I119),"FECHA LÍMITE VENCIDA",IF(AND(F119&lt;&gt;"",G119=""),"SIN DIRECCIÓN DE REENVÍO",IF(AND(N(K119)&gt;0,L119&lt;&gt;"S"),"DESCUENTOS SIN COMPROBANTE",IF(AND(I119&lt;&gt;"",N(I119)-TODAY()&lt;=7),"VENCE EN 7 DÍAS",IF(E119="N","SIN REGISTRO DE ENTRADA",""))))))</f>
        <v/>
      </c>
    </row>
    <row r="120">
      <c r="C120" s="6" t="n"/>
      <c r="D120" s="7" t="n"/>
      <c r="F120" s="7" t="n"/>
      <c r="G120" s="7" t="n"/>
      <c r="H120" s="7" t="n"/>
      <c r="I120" s="7">
        <f>IF(A120="","",IF(H120&lt;&gt;"",H120,IF(F120="","",F120+'Empiece aquí'!$B$24)))</f>
        <v/>
      </c>
      <c r="J120">
        <f>IF(OR(I120="",N120&lt;&gt;""),"",I120-TODAY())</f>
        <v/>
      </c>
      <c r="K120" s="6" t="n"/>
      <c r="M120" s="6">
        <f>IF(A120="","",MAX(0,N(C120)-N(K120)))</f>
        <v/>
      </c>
      <c r="N120" s="7" t="n"/>
      <c r="O120">
        <f>IF(A120="","",IF(N120&lt;&gt;"","ENVIADA",IF(F120&lt;&gt;"","DESOCUPADA - ABIERTA","OCUPADA")))</f>
        <v/>
      </c>
      <c r="P120">
        <f>IF(OR(A120="",N120&lt;&gt;""),"",IF(AND(I120&lt;&gt;"",TODAY()&gt;I120),"FECHA LÍMITE VENCIDA",IF(AND(F120&lt;&gt;"",G120=""),"SIN DIRECCIÓN DE REENVÍO",IF(AND(N(K120)&gt;0,L120&lt;&gt;"S"),"DESCUENTOS SIN COMPROBANTE",IF(AND(I120&lt;&gt;"",N(I120)-TODAY()&lt;=7),"VENCE EN 7 DÍAS",IF(E120="N","SIN REGISTRO DE ENTRADA",""))))))</f>
        <v/>
      </c>
    </row>
    <row r="121">
      <c r="C121" s="6" t="n"/>
      <c r="D121" s="7" t="n"/>
      <c r="F121" s="7" t="n"/>
      <c r="G121" s="7" t="n"/>
      <c r="H121" s="7" t="n"/>
      <c r="I121" s="7">
        <f>IF(A121="","",IF(H121&lt;&gt;"",H121,IF(F121="","",F121+'Empiece aquí'!$B$24)))</f>
        <v/>
      </c>
      <c r="J121">
        <f>IF(OR(I121="",N121&lt;&gt;""),"",I121-TODAY())</f>
        <v/>
      </c>
      <c r="K121" s="6" t="n"/>
      <c r="M121" s="6">
        <f>IF(A121="","",MAX(0,N(C121)-N(K121)))</f>
        <v/>
      </c>
      <c r="N121" s="7" t="n"/>
      <c r="O121">
        <f>IF(A121="","",IF(N121&lt;&gt;"","ENVIADA",IF(F121&lt;&gt;"","DESOCUPADA - ABIERTA","OCUPADA")))</f>
        <v/>
      </c>
      <c r="P121">
        <f>IF(OR(A121="",N121&lt;&gt;""),"",IF(AND(I121&lt;&gt;"",TODAY()&gt;I121),"FECHA LÍMITE VENCIDA",IF(AND(F121&lt;&gt;"",G121=""),"SIN DIRECCIÓN DE REENVÍO",IF(AND(N(K121)&gt;0,L121&lt;&gt;"S"),"DESCUENTOS SIN COMPROBANTE",IF(AND(I121&lt;&gt;"",N(I121)-TODAY()&lt;=7),"VENCE EN 7 DÍAS",IF(E121="N","SIN REGISTRO DE ENTRADA",""))))))</f>
        <v/>
      </c>
    </row>
    <row r="122">
      <c r="C122" s="6" t="n"/>
      <c r="D122" s="7" t="n"/>
      <c r="F122" s="7" t="n"/>
      <c r="G122" s="7" t="n"/>
      <c r="H122" s="7" t="n"/>
      <c r="I122" s="7">
        <f>IF(A122="","",IF(H122&lt;&gt;"",H122,IF(F122="","",F122+'Empiece aquí'!$B$24)))</f>
        <v/>
      </c>
      <c r="J122">
        <f>IF(OR(I122="",N122&lt;&gt;""),"",I122-TODAY())</f>
        <v/>
      </c>
      <c r="K122" s="6" t="n"/>
      <c r="M122" s="6">
        <f>IF(A122="","",MAX(0,N(C122)-N(K122)))</f>
        <v/>
      </c>
      <c r="N122" s="7" t="n"/>
      <c r="O122">
        <f>IF(A122="","",IF(N122&lt;&gt;"","ENVIADA",IF(F122&lt;&gt;"","DESOCUPADA - ABIERTA","OCUPADA")))</f>
        <v/>
      </c>
      <c r="P122">
        <f>IF(OR(A122="",N122&lt;&gt;""),"",IF(AND(I122&lt;&gt;"",TODAY()&gt;I122),"FECHA LÍMITE VENCIDA",IF(AND(F122&lt;&gt;"",G122=""),"SIN DIRECCIÓN DE REENVÍO",IF(AND(N(K122)&gt;0,L122&lt;&gt;"S"),"DESCUENTOS SIN COMPROBANTE",IF(AND(I122&lt;&gt;"",N(I122)-TODAY()&lt;=7),"VENCE EN 7 DÍAS",IF(E122="N","SIN REGISTRO DE ENTRADA",""))))))</f>
        <v/>
      </c>
    </row>
    <row r="123">
      <c r="C123" s="6" t="n"/>
      <c r="D123" s="7" t="n"/>
      <c r="F123" s="7" t="n"/>
      <c r="G123" s="7" t="n"/>
      <c r="H123" s="7" t="n"/>
      <c r="I123" s="7">
        <f>IF(A123="","",IF(H123&lt;&gt;"",H123,IF(F123="","",F123+'Empiece aquí'!$B$24)))</f>
        <v/>
      </c>
      <c r="J123">
        <f>IF(OR(I123="",N123&lt;&gt;""),"",I123-TODAY())</f>
        <v/>
      </c>
      <c r="K123" s="6" t="n"/>
      <c r="M123" s="6">
        <f>IF(A123="","",MAX(0,N(C123)-N(K123)))</f>
        <v/>
      </c>
      <c r="N123" s="7" t="n"/>
      <c r="O123">
        <f>IF(A123="","",IF(N123&lt;&gt;"","ENVIADA",IF(F123&lt;&gt;"","DESOCUPADA - ABIERTA","OCUPADA")))</f>
        <v/>
      </c>
      <c r="P123">
        <f>IF(OR(A123="",N123&lt;&gt;""),"",IF(AND(I123&lt;&gt;"",TODAY()&gt;I123),"FECHA LÍMITE VENCIDA",IF(AND(F123&lt;&gt;"",G123=""),"SIN DIRECCIÓN DE REENVÍO",IF(AND(N(K123)&gt;0,L123&lt;&gt;"S"),"DESCUENTOS SIN COMPROBANTE",IF(AND(I123&lt;&gt;"",N(I123)-TODAY()&lt;=7),"VENCE EN 7 DÍAS",IF(E123="N","SIN REGISTRO DE ENTRADA",""))))))</f>
        <v/>
      </c>
    </row>
    <row r="124">
      <c r="C124" s="6" t="n"/>
      <c r="D124" s="7" t="n"/>
      <c r="F124" s="7" t="n"/>
      <c r="G124" s="7" t="n"/>
      <c r="H124" s="7" t="n"/>
      <c r="I124" s="7">
        <f>IF(A124="","",IF(H124&lt;&gt;"",H124,IF(F124="","",F124+'Empiece aquí'!$B$24)))</f>
        <v/>
      </c>
      <c r="J124">
        <f>IF(OR(I124="",N124&lt;&gt;""),"",I124-TODAY())</f>
        <v/>
      </c>
      <c r="K124" s="6" t="n"/>
      <c r="M124" s="6">
        <f>IF(A124="","",MAX(0,N(C124)-N(K124)))</f>
        <v/>
      </c>
      <c r="N124" s="7" t="n"/>
      <c r="O124">
        <f>IF(A124="","",IF(N124&lt;&gt;"","ENVIADA",IF(F124&lt;&gt;"","DESOCUPADA - ABIERTA","OCUPADA")))</f>
        <v/>
      </c>
      <c r="P124">
        <f>IF(OR(A124="",N124&lt;&gt;""),"",IF(AND(I124&lt;&gt;"",TODAY()&gt;I124),"FECHA LÍMITE VENCIDA",IF(AND(F124&lt;&gt;"",G124=""),"SIN DIRECCIÓN DE REENVÍO",IF(AND(N(K124)&gt;0,L124&lt;&gt;"S"),"DESCUENTOS SIN COMPROBANTE",IF(AND(I124&lt;&gt;"",N(I124)-TODAY()&lt;=7),"VENCE EN 7 DÍAS",IF(E124="N","SIN REGISTRO DE ENTRADA",""))))))</f>
        <v/>
      </c>
    </row>
    <row r="125">
      <c r="C125" s="6" t="n"/>
      <c r="D125" s="7" t="n"/>
      <c r="F125" s="7" t="n"/>
      <c r="G125" s="7" t="n"/>
      <c r="H125" s="7" t="n"/>
      <c r="I125" s="7">
        <f>IF(A125="","",IF(H125&lt;&gt;"",H125,IF(F125="","",F125+'Empiece aquí'!$B$24)))</f>
        <v/>
      </c>
      <c r="J125">
        <f>IF(OR(I125="",N125&lt;&gt;""),"",I125-TODAY())</f>
        <v/>
      </c>
      <c r="K125" s="6" t="n"/>
      <c r="M125" s="6">
        <f>IF(A125="","",MAX(0,N(C125)-N(K125)))</f>
        <v/>
      </c>
      <c r="N125" s="7" t="n"/>
      <c r="O125">
        <f>IF(A125="","",IF(N125&lt;&gt;"","ENVIADA",IF(F125&lt;&gt;"","DESOCUPADA - ABIERTA","OCUPADA")))</f>
        <v/>
      </c>
      <c r="P125">
        <f>IF(OR(A125="",N125&lt;&gt;""),"",IF(AND(I125&lt;&gt;"",TODAY()&gt;I125),"FECHA LÍMITE VENCIDA",IF(AND(F125&lt;&gt;"",G125=""),"SIN DIRECCIÓN DE REENVÍO",IF(AND(N(K125)&gt;0,L125&lt;&gt;"S"),"DESCUENTOS SIN COMPROBANTE",IF(AND(I125&lt;&gt;"",N(I125)-TODAY()&lt;=7),"VENCE EN 7 DÍAS",IF(E125="N","SIN REGISTRO DE ENTRADA",""))))))</f>
        <v/>
      </c>
    </row>
    <row r="126">
      <c r="C126" s="6" t="n"/>
      <c r="D126" s="7" t="n"/>
      <c r="F126" s="7" t="n"/>
      <c r="G126" s="7" t="n"/>
      <c r="H126" s="7" t="n"/>
      <c r="I126" s="7">
        <f>IF(A126="","",IF(H126&lt;&gt;"",H126,IF(F126="","",F126+'Empiece aquí'!$B$24)))</f>
        <v/>
      </c>
      <c r="J126">
        <f>IF(OR(I126="",N126&lt;&gt;""),"",I126-TODAY())</f>
        <v/>
      </c>
      <c r="K126" s="6" t="n"/>
      <c r="M126" s="6">
        <f>IF(A126="","",MAX(0,N(C126)-N(K126)))</f>
        <v/>
      </c>
      <c r="N126" s="7" t="n"/>
      <c r="O126">
        <f>IF(A126="","",IF(N126&lt;&gt;"","ENVIADA",IF(F126&lt;&gt;"","DESOCUPADA - ABIERTA","OCUPADA")))</f>
        <v/>
      </c>
      <c r="P126">
        <f>IF(OR(A126="",N126&lt;&gt;""),"",IF(AND(I126&lt;&gt;"",TODAY()&gt;I126),"FECHA LÍMITE VENCIDA",IF(AND(F126&lt;&gt;"",G126=""),"SIN DIRECCIÓN DE REENVÍO",IF(AND(N(K126)&gt;0,L126&lt;&gt;"S"),"DESCUENTOS SIN COMPROBANTE",IF(AND(I126&lt;&gt;"",N(I126)-TODAY()&lt;=7),"VENCE EN 7 DÍAS",IF(E126="N","SIN REGISTRO DE ENTRADA",""))))))</f>
        <v/>
      </c>
    </row>
    <row r="127">
      <c r="C127" s="6" t="n"/>
      <c r="D127" s="7" t="n"/>
      <c r="F127" s="7" t="n"/>
      <c r="G127" s="7" t="n"/>
      <c r="H127" s="7" t="n"/>
      <c r="I127" s="7">
        <f>IF(A127="","",IF(H127&lt;&gt;"",H127,IF(F127="","",F127+'Empiece aquí'!$B$24)))</f>
        <v/>
      </c>
      <c r="J127">
        <f>IF(OR(I127="",N127&lt;&gt;""),"",I127-TODAY())</f>
        <v/>
      </c>
      <c r="K127" s="6" t="n"/>
      <c r="M127" s="6">
        <f>IF(A127="","",MAX(0,N(C127)-N(K127)))</f>
        <v/>
      </c>
      <c r="N127" s="7" t="n"/>
      <c r="O127">
        <f>IF(A127="","",IF(N127&lt;&gt;"","ENVIADA",IF(F127&lt;&gt;"","DESOCUPADA - ABIERTA","OCUPADA")))</f>
        <v/>
      </c>
      <c r="P127">
        <f>IF(OR(A127="",N127&lt;&gt;""),"",IF(AND(I127&lt;&gt;"",TODAY()&gt;I127),"FECHA LÍMITE VENCIDA",IF(AND(F127&lt;&gt;"",G127=""),"SIN DIRECCIÓN DE REENVÍO",IF(AND(N(K127)&gt;0,L127&lt;&gt;"S"),"DESCUENTOS SIN COMPROBANTE",IF(AND(I127&lt;&gt;"",N(I127)-TODAY()&lt;=7),"VENCE EN 7 DÍAS",IF(E127="N","SIN REGISTRO DE ENTRADA",""))))))</f>
        <v/>
      </c>
    </row>
    <row r="128">
      <c r="C128" s="6" t="n"/>
      <c r="D128" s="7" t="n"/>
      <c r="F128" s="7" t="n"/>
      <c r="G128" s="7" t="n"/>
      <c r="H128" s="7" t="n"/>
      <c r="I128" s="7">
        <f>IF(A128="","",IF(H128&lt;&gt;"",H128,IF(F128="","",F128+'Empiece aquí'!$B$24)))</f>
        <v/>
      </c>
      <c r="J128">
        <f>IF(OR(I128="",N128&lt;&gt;""),"",I128-TODAY())</f>
        <v/>
      </c>
      <c r="K128" s="6" t="n"/>
      <c r="M128" s="6">
        <f>IF(A128="","",MAX(0,N(C128)-N(K128)))</f>
        <v/>
      </c>
      <c r="N128" s="7" t="n"/>
      <c r="O128">
        <f>IF(A128="","",IF(N128&lt;&gt;"","ENVIADA",IF(F128&lt;&gt;"","DESOCUPADA - ABIERTA","OCUPADA")))</f>
        <v/>
      </c>
      <c r="P128">
        <f>IF(OR(A128="",N128&lt;&gt;""),"",IF(AND(I128&lt;&gt;"",TODAY()&gt;I128),"FECHA LÍMITE VENCIDA",IF(AND(F128&lt;&gt;"",G128=""),"SIN DIRECCIÓN DE REENVÍO",IF(AND(N(K128)&gt;0,L128&lt;&gt;"S"),"DESCUENTOS SIN COMPROBANTE",IF(AND(I128&lt;&gt;"",N(I128)-TODAY()&lt;=7),"VENCE EN 7 DÍAS",IF(E128="N","SIN REGISTRO DE ENTRADA",""))))))</f>
        <v/>
      </c>
    </row>
    <row r="129">
      <c r="C129" s="6" t="n"/>
      <c r="D129" s="7" t="n"/>
      <c r="F129" s="7" t="n"/>
      <c r="G129" s="7" t="n"/>
      <c r="H129" s="7" t="n"/>
      <c r="I129" s="7">
        <f>IF(A129="","",IF(H129&lt;&gt;"",H129,IF(F129="","",F129+'Empiece aquí'!$B$24)))</f>
        <v/>
      </c>
      <c r="J129">
        <f>IF(OR(I129="",N129&lt;&gt;""),"",I129-TODAY())</f>
        <v/>
      </c>
      <c r="K129" s="6" t="n"/>
      <c r="M129" s="6">
        <f>IF(A129="","",MAX(0,N(C129)-N(K129)))</f>
        <v/>
      </c>
      <c r="N129" s="7" t="n"/>
      <c r="O129">
        <f>IF(A129="","",IF(N129&lt;&gt;"","ENVIADA",IF(F129&lt;&gt;"","DESOCUPADA - ABIERTA","OCUPADA")))</f>
        <v/>
      </c>
      <c r="P129">
        <f>IF(OR(A129="",N129&lt;&gt;""),"",IF(AND(I129&lt;&gt;"",TODAY()&gt;I129),"FECHA LÍMITE VENCIDA",IF(AND(F129&lt;&gt;"",G129=""),"SIN DIRECCIÓN DE REENVÍO",IF(AND(N(K129)&gt;0,L129&lt;&gt;"S"),"DESCUENTOS SIN COMPROBANTE",IF(AND(I129&lt;&gt;"",N(I129)-TODAY()&lt;=7),"VENCE EN 7 DÍAS",IF(E129="N","SIN REGISTRO DE ENTRADA",""))))))</f>
        <v/>
      </c>
    </row>
    <row r="130">
      <c r="C130" s="6" t="n"/>
      <c r="D130" s="7" t="n"/>
      <c r="F130" s="7" t="n"/>
      <c r="G130" s="7" t="n"/>
      <c r="H130" s="7" t="n"/>
      <c r="I130" s="7">
        <f>IF(A130="","",IF(H130&lt;&gt;"",H130,IF(F130="","",F130+'Empiece aquí'!$B$24)))</f>
        <v/>
      </c>
      <c r="J130">
        <f>IF(OR(I130="",N130&lt;&gt;""),"",I130-TODAY())</f>
        <v/>
      </c>
      <c r="K130" s="6" t="n"/>
      <c r="M130" s="6">
        <f>IF(A130="","",MAX(0,N(C130)-N(K130)))</f>
        <v/>
      </c>
      <c r="N130" s="7" t="n"/>
      <c r="O130">
        <f>IF(A130="","",IF(N130&lt;&gt;"","ENVIADA",IF(F130&lt;&gt;"","DESOCUPADA - ABIERTA","OCUPADA")))</f>
        <v/>
      </c>
      <c r="P130">
        <f>IF(OR(A130="",N130&lt;&gt;""),"",IF(AND(I130&lt;&gt;"",TODAY()&gt;I130),"FECHA LÍMITE VENCIDA",IF(AND(F130&lt;&gt;"",G130=""),"SIN DIRECCIÓN DE REENVÍO",IF(AND(N(K130)&gt;0,L130&lt;&gt;"S"),"DESCUENTOS SIN COMPROBANTE",IF(AND(I130&lt;&gt;"",N(I130)-TODAY()&lt;=7),"VENCE EN 7 DÍAS",IF(E130="N","SIN REGISTRO DE ENTRADA",""))))))</f>
        <v/>
      </c>
    </row>
    <row r="131">
      <c r="C131" s="6" t="n"/>
      <c r="D131" s="7" t="n"/>
      <c r="F131" s="7" t="n"/>
      <c r="G131" s="7" t="n"/>
      <c r="H131" s="7" t="n"/>
      <c r="I131" s="7">
        <f>IF(A131="","",IF(H131&lt;&gt;"",H131,IF(F131="","",F131+'Empiece aquí'!$B$24)))</f>
        <v/>
      </c>
      <c r="J131">
        <f>IF(OR(I131="",N131&lt;&gt;""),"",I131-TODAY())</f>
        <v/>
      </c>
      <c r="K131" s="6" t="n"/>
      <c r="M131" s="6">
        <f>IF(A131="","",MAX(0,N(C131)-N(K131)))</f>
        <v/>
      </c>
      <c r="N131" s="7" t="n"/>
      <c r="O131">
        <f>IF(A131="","",IF(N131&lt;&gt;"","ENVIADA",IF(F131&lt;&gt;"","DESOCUPADA - ABIERTA","OCUPADA")))</f>
        <v/>
      </c>
      <c r="P131">
        <f>IF(OR(A131="",N131&lt;&gt;""),"",IF(AND(I131&lt;&gt;"",TODAY()&gt;I131),"FECHA LÍMITE VENCIDA",IF(AND(F131&lt;&gt;"",G131=""),"SIN DIRECCIÓN DE REENVÍO",IF(AND(N(K131)&gt;0,L131&lt;&gt;"S"),"DESCUENTOS SIN COMPROBANTE",IF(AND(I131&lt;&gt;"",N(I131)-TODAY()&lt;=7),"VENCE EN 7 DÍAS",IF(E131="N","SIN REGISTRO DE ENTRADA",""))))))</f>
        <v/>
      </c>
    </row>
    <row r="132">
      <c r="C132" s="6" t="n"/>
      <c r="D132" s="7" t="n"/>
      <c r="F132" s="7" t="n"/>
      <c r="G132" s="7" t="n"/>
      <c r="H132" s="7" t="n"/>
      <c r="I132" s="7">
        <f>IF(A132="","",IF(H132&lt;&gt;"",H132,IF(F132="","",F132+'Empiece aquí'!$B$24)))</f>
        <v/>
      </c>
      <c r="J132">
        <f>IF(OR(I132="",N132&lt;&gt;""),"",I132-TODAY())</f>
        <v/>
      </c>
      <c r="K132" s="6" t="n"/>
      <c r="M132" s="6">
        <f>IF(A132="","",MAX(0,N(C132)-N(K132)))</f>
        <v/>
      </c>
      <c r="N132" s="7" t="n"/>
      <c r="O132">
        <f>IF(A132="","",IF(N132&lt;&gt;"","ENVIADA",IF(F132&lt;&gt;"","DESOCUPADA - ABIERTA","OCUPADA")))</f>
        <v/>
      </c>
      <c r="P132">
        <f>IF(OR(A132="",N132&lt;&gt;""),"",IF(AND(I132&lt;&gt;"",TODAY()&gt;I132),"FECHA LÍMITE VENCIDA",IF(AND(F132&lt;&gt;"",G132=""),"SIN DIRECCIÓN DE REENVÍO",IF(AND(N(K132)&gt;0,L132&lt;&gt;"S"),"DESCUENTOS SIN COMPROBANTE",IF(AND(I132&lt;&gt;"",N(I132)-TODAY()&lt;=7),"VENCE EN 7 DÍAS",IF(E132="N","SIN REGISTRO DE ENTRADA",""))))))</f>
        <v/>
      </c>
    </row>
    <row r="133">
      <c r="C133" s="6" t="n"/>
      <c r="D133" s="7" t="n"/>
      <c r="F133" s="7" t="n"/>
      <c r="G133" s="7" t="n"/>
      <c r="H133" s="7" t="n"/>
      <c r="I133" s="7">
        <f>IF(A133="","",IF(H133&lt;&gt;"",H133,IF(F133="","",F133+'Empiece aquí'!$B$24)))</f>
        <v/>
      </c>
      <c r="J133">
        <f>IF(OR(I133="",N133&lt;&gt;""),"",I133-TODAY())</f>
        <v/>
      </c>
      <c r="K133" s="6" t="n"/>
      <c r="M133" s="6">
        <f>IF(A133="","",MAX(0,N(C133)-N(K133)))</f>
        <v/>
      </c>
      <c r="N133" s="7" t="n"/>
      <c r="O133">
        <f>IF(A133="","",IF(N133&lt;&gt;"","ENVIADA",IF(F133&lt;&gt;"","DESOCUPADA - ABIERTA","OCUPADA")))</f>
        <v/>
      </c>
      <c r="P133">
        <f>IF(OR(A133="",N133&lt;&gt;""),"",IF(AND(I133&lt;&gt;"",TODAY()&gt;I133),"FECHA LÍMITE VENCIDA",IF(AND(F133&lt;&gt;"",G133=""),"SIN DIRECCIÓN DE REENVÍO",IF(AND(N(K133)&gt;0,L133&lt;&gt;"S"),"DESCUENTOS SIN COMPROBANTE",IF(AND(I133&lt;&gt;"",N(I133)-TODAY()&lt;=7),"VENCE EN 7 DÍAS",IF(E133="N","SIN REGISTRO DE ENTRADA",""))))))</f>
        <v/>
      </c>
    </row>
    <row r="134">
      <c r="C134" s="6" t="n"/>
      <c r="D134" s="7" t="n"/>
      <c r="F134" s="7" t="n"/>
      <c r="G134" s="7" t="n"/>
      <c r="H134" s="7" t="n"/>
      <c r="I134" s="7">
        <f>IF(A134="","",IF(H134&lt;&gt;"",H134,IF(F134="","",F134+'Empiece aquí'!$B$24)))</f>
        <v/>
      </c>
      <c r="J134">
        <f>IF(OR(I134="",N134&lt;&gt;""),"",I134-TODAY())</f>
        <v/>
      </c>
      <c r="K134" s="6" t="n"/>
      <c r="M134" s="6">
        <f>IF(A134="","",MAX(0,N(C134)-N(K134)))</f>
        <v/>
      </c>
      <c r="N134" s="7" t="n"/>
      <c r="O134">
        <f>IF(A134="","",IF(N134&lt;&gt;"","ENVIADA",IF(F134&lt;&gt;"","DESOCUPADA - ABIERTA","OCUPADA")))</f>
        <v/>
      </c>
      <c r="P134">
        <f>IF(OR(A134="",N134&lt;&gt;""),"",IF(AND(I134&lt;&gt;"",TODAY()&gt;I134),"FECHA LÍMITE VENCIDA",IF(AND(F134&lt;&gt;"",G134=""),"SIN DIRECCIÓN DE REENVÍO",IF(AND(N(K134)&gt;0,L134&lt;&gt;"S"),"DESCUENTOS SIN COMPROBANTE",IF(AND(I134&lt;&gt;"",N(I134)-TODAY()&lt;=7),"VENCE EN 7 DÍAS",IF(E134="N","SIN REGISTRO DE ENTRADA",""))))))</f>
        <v/>
      </c>
    </row>
    <row r="135">
      <c r="C135" s="6" t="n"/>
      <c r="D135" s="7" t="n"/>
      <c r="F135" s="7" t="n"/>
      <c r="G135" s="7" t="n"/>
      <c r="H135" s="7" t="n"/>
      <c r="I135" s="7">
        <f>IF(A135="","",IF(H135&lt;&gt;"",H135,IF(F135="","",F135+'Empiece aquí'!$B$24)))</f>
        <v/>
      </c>
      <c r="J135">
        <f>IF(OR(I135="",N135&lt;&gt;""),"",I135-TODAY())</f>
        <v/>
      </c>
      <c r="K135" s="6" t="n"/>
      <c r="M135" s="6">
        <f>IF(A135="","",MAX(0,N(C135)-N(K135)))</f>
        <v/>
      </c>
      <c r="N135" s="7" t="n"/>
      <c r="O135">
        <f>IF(A135="","",IF(N135&lt;&gt;"","ENVIADA",IF(F135&lt;&gt;"","DESOCUPADA - ABIERTA","OCUPADA")))</f>
        <v/>
      </c>
      <c r="P135">
        <f>IF(OR(A135="",N135&lt;&gt;""),"",IF(AND(I135&lt;&gt;"",TODAY()&gt;I135),"FECHA LÍMITE VENCIDA",IF(AND(F135&lt;&gt;"",G135=""),"SIN DIRECCIÓN DE REENVÍO",IF(AND(N(K135)&gt;0,L135&lt;&gt;"S"),"DESCUENTOS SIN COMPROBANTE",IF(AND(I135&lt;&gt;"",N(I135)-TODAY()&lt;=7),"VENCE EN 7 DÍAS",IF(E135="N","SIN REGISTRO DE ENTRADA",""))))))</f>
        <v/>
      </c>
    </row>
    <row r="136">
      <c r="C136" s="6" t="n"/>
      <c r="D136" s="7" t="n"/>
      <c r="F136" s="7" t="n"/>
      <c r="G136" s="7" t="n"/>
      <c r="H136" s="7" t="n"/>
      <c r="I136" s="7">
        <f>IF(A136="","",IF(H136&lt;&gt;"",H136,IF(F136="","",F136+'Empiece aquí'!$B$24)))</f>
        <v/>
      </c>
      <c r="J136">
        <f>IF(OR(I136="",N136&lt;&gt;""),"",I136-TODAY())</f>
        <v/>
      </c>
      <c r="K136" s="6" t="n"/>
      <c r="M136" s="6">
        <f>IF(A136="","",MAX(0,N(C136)-N(K136)))</f>
        <v/>
      </c>
      <c r="N136" s="7" t="n"/>
      <c r="O136">
        <f>IF(A136="","",IF(N136&lt;&gt;"","ENVIADA",IF(F136&lt;&gt;"","DESOCUPADA - ABIERTA","OCUPADA")))</f>
        <v/>
      </c>
      <c r="P136">
        <f>IF(OR(A136="",N136&lt;&gt;""),"",IF(AND(I136&lt;&gt;"",TODAY()&gt;I136),"FECHA LÍMITE VENCIDA",IF(AND(F136&lt;&gt;"",G136=""),"SIN DIRECCIÓN DE REENVÍO",IF(AND(N(K136)&gt;0,L136&lt;&gt;"S"),"DESCUENTOS SIN COMPROBANTE",IF(AND(I136&lt;&gt;"",N(I136)-TODAY()&lt;=7),"VENCE EN 7 DÍAS",IF(E136="N","SIN REGISTRO DE ENTRADA",""))))))</f>
        <v/>
      </c>
    </row>
    <row r="137">
      <c r="C137" s="6" t="n"/>
      <c r="D137" s="7" t="n"/>
      <c r="F137" s="7" t="n"/>
      <c r="G137" s="7" t="n"/>
      <c r="H137" s="7" t="n"/>
      <c r="I137" s="7">
        <f>IF(A137="","",IF(H137&lt;&gt;"",H137,IF(F137="","",F137+'Empiece aquí'!$B$24)))</f>
        <v/>
      </c>
      <c r="J137">
        <f>IF(OR(I137="",N137&lt;&gt;""),"",I137-TODAY())</f>
        <v/>
      </c>
      <c r="K137" s="6" t="n"/>
      <c r="M137" s="6">
        <f>IF(A137="","",MAX(0,N(C137)-N(K137)))</f>
        <v/>
      </c>
      <c r="N137" s="7" t="n"/>
      <c r="O137">
        <f>IF(A137="","",IF(N137&lt;&gt;"","ENVIADA",IF(F137&lt;&gt;"","DESOCUPADA - ABIERTA","OCUPADA")))</f>
        <v/>
      </c>
      <c r="P137">
        <f>IF(OR(A137="",N137&lt;&gt;""),"",IF(AND(I137&lt;&gt;"",TODAY()&gt;I137),"FECHA LÍMITE VENCIDA",IF(AND(F137&lt;&gt;"",G137=""),"SIN DIRECCIÓN DE REENVÍO",IF(AND(N(K137)&gt;0,L137&lt;&gt;"S"),"DESCUENTOS SIN COMPROBANTE",IF(AND(I137&lt;&gt;"",N(I137)-TODAY()&lt;=7),"VENCE EN 7 DÍAS",IF(E137="N","SIN REGISTRO DE ENTRADA",""))))))</f>
        <v/>
      </c>
    </row>
    <row r="138">
      <c r="C138" s="6" t="n"/>
      <c r="D138" s="7" t="n"/>
      <c r="F138" s="7" t="n"/>
      <c r="G138" s="7" t="n"/>
      <c r="H138" s="7" t="n"/>
      <c r="I138" s="7">
        <f>IF(A138="","",IF(H138&lt;&gt;"",H138,IF(F138="","",F138+'Empiece aquí'!$B$24)))</f>
        <v/>
      </c>
      <c r="J138">
        <f>IF(OR(I138="",N138&lt;&gt;""),"",I138-TODAY())</f>
        <v/>
      </c>
      <c r="K138" s="6" t="n"/>
      <c r="M138" s="6">
        <f>IF(A138="","",MAX(0,N(C138)-N(K138)))</f>
        <v/>
      </c>
      <c r="N138" s="7" t="n"/>
      <c r="O138">
        <f>IF(A138="","",IF(N138&lt;&gt;"","ENVIADA",IF(F138&lt;&gt;"","DESOCUPADA - ABIERTA","OCUPADA")))</f>
        <v/>
      </c>
      <c r="P138">
        <f>IF(OR(A138="",N138&lt;&gt;""),"",IF(AND(I138&lt;&gt;"",TODAY()&gt;I138),"FECHA LÍMITE VENCIDA",IF(AND(F138&lt;&gt;"",G138=""),"SIN DIRECCIÓN DE REENVÍO",IF(AND(N(K138)&gt;0,L138&lt;&gt;"S"),"DESCUENTOS SIN COMPROBANTE",IF(AND(I138&lt;&gt;"",N(I138)-TODAY()&lt;=7),"VENCE EN 7 DÍAS",IF(E138="N","SIN REGISTRO DE ENTRADA",""))))))</f>
        <v/>
      </c>
    </row>
    <row r="139">
      <c r="C139" s="6" t="n"/>
      <c r="D139" s="7" t="n"/>
      <c r="F139" s="7" t="n"/>
      <c r="G139" s="7" t="n"/>
      <c r="H139" s="7" t="n"/>
      <c r="I139" s="7">
        <f>IF(A139="","",IF(H139&lt;&gt;"",H139,IF(F139="","",F139+'Empiece aquí'!$B$24)))</f>
        <v/>
      </c>
      <c r="J139">
        <f>IF(OR(I139="",N139&lt;&gt;""),"",I139-TODAY())</f>
        <v/>
      </c>
      <c r="K139" s="6" t="n"/>
      <c r="M139" s="6">
        <f>IF(A139="","",MAX(0,N(C139)-N(K139)))</f>
        <v/>
      </c>
      <c r="N139" s="7" t="n"/>
      <c r="O139">
        <f>IF(A139="","",IF(N139&lt;&gt;"","ENVIADA",IF(F139&lt;&gt;"","DESOCUPADA - ABIERTA","OCUPADA")))</f>
        <v/>
      </c>
      <c r="P139">
        <f>IF(OR(A139="",N139&lt;&gt;""),"",IF(AND(I139&lt;&gt;"",TODAY()&gt;I139),"FECHA LÍMITE VENCIDA",IF(AND(F139&lt;&gt;"",G139=""),"SIN DIRECCIÓN DE REENVÍO",IF(AND(N(K139)&gt;0,L139&lt;&gt;"S"),"DESCUENTOS SIN COMPROBANTE",IF(AND(I139&lt;&gt;"",N(I139)-TODAY()&lt;=7),"VENCE EN 7 DÍAS",IF(E139="N","SIN REGISTRO DE ENTRADA",""))))))</f>
        <v/>
      </c>
    </row>
    <row r="140">
      <c r="C140" s="6" t="n"/>
      <c r="D140" s="7" t="n"/>
      <c r="F140" s="7" t="n"/>
      <c r="G140" s="7" t="n"/>
      <c r="H140" s="7" t="n"/>
      <c r="I140" s="7">
        <f>IF(A140="","",IF(H140&lt;&gt;"",H140,IF(F140="","",F140+'Empiece aquí'!$B$24)))</f>
        <v/>
      </c>
      <c r="J140">
        <f>IF(OR(I140="",N140&lt;&gt;""),"",I140-TODAY())</f>
        <v/>
      </c>
      <c r="K140" s="6" t="n"/>
      <c r="M140" s="6">
        <f>IF(A140="","",MAX(0,N(C140)-N(K140)))</f>
        <v/>
      </c>
      <c r="N140" s="7" t="n"/>
      <c r="O140">
        <f>IF(A140="","",IF(N140&lt;&gt;"","ENVIADA",IF(F140&lt;&gt;"","DESOCUPADA - ABIERTA","OCUPADA")))</f>
        <v/>
      </c>
      <c r="P140">
        <f>IF(OR(A140="",N140&lt;&gt;""),"",IF(AND(I140&lt;&gt;"",TODAY()&gt;I140),"FECHA LÍMITE VENCIDA",IF(AND(F140&lt;&gt;"",G140=""),"SIN DIRECCIÓN DE REENVÍO",IF(AND(N(K140)&gt;0,L140&lt;&gt;"S"),"DESCUENTOS SIN COMPROBANTE",IF(AND(I140&lt;&gt;"",N(I140)-TODAY()&lt;=7),"VENCE EN 7 DÍAS",IF(E140="N","SIN REGISTRO DE ENTRADA",""))))))</f>
        <v/>
      </c>
    </row>
    <row r="141">
      <c r="C141" s="6" t="n"/>
      <c r="D141" s="7" t="n"/>
      <c r="F141" s="7" t="n"/>
      <c r="G141" s="7" t="n"/>
      <c r="H141" s="7" t="n"/>
      <c r="I141" s="7">
        <f>IF(A141="","",IF(H141&lt;&gt;"",H141,IF(F141="","",F141+'Empiece aquí'!$B$24)))</f>
        <v/>
      </c>
      <c r="J141">
        <f>IF(OR(I141="",N141&lt;&gt;""),"",I141-TODAY())</f>
        <v/>
      </c>
      <c r="K141" s="6" t="n"/>
      <c r="M141" s="6">
        <f>IF(A141="","",MAX(0,N(C141)-N(K141)))</f>
        <v/>
      </c>
      <c r="N141" s="7" t="n"/>
      <c r="O141">
        <f>IF(A141="","",IF(N141&lt;&gt;"","ENVIADA",IF(F141&lt;&gt;"","DESOCUPADA - ABIERTA","OCUPADA")))</f>
        <v/>
      </c>
      <c r="P141">
        <f>IF(OR(A141="",N141&lt;&gt;""),"",IF(AND(I141&lt;&gt;"",TODAY()&gt;I141),"FECHA LÍMITE VENCIDA",IF(AND(F141&lt;&gt;"",G141=""),"SIN DIRECCIÓN DE REENVÍO",IF(AND(N(K141)&gt;0,L141&lt;&gt;"S"),"DESCUENTOS SIN COMPROBANTE",IF(AND(I141&lt;&gt;"",N(I141)-TODAY()&lt;=7),"VENCE EN 7 DÍAS",IF(E141="N","SIN REGISTRO DE ENTRADA",""))))))</f>
        <v/>
      </c>
    </row>
    <row r="142">
      <c r="C142" s="6" t="n"/>
      <c r="D142" s="7" t="n"/>
      <c r="F142" s="7" t="n"/>
      <c r="G142" s="7" t="n"/>
      <c r="H142" s="7" t="n"/>
      <c r="I142" s="7">
        <f>IF(A142="","",IF(H142&lt;&gt;"",H142,IF(F142="","",F142+'Empiece aquí'!$B$24)))</f>
        <v/>
      </c>
      <c r="J142">
        <f>IF(OR(I142="",N142&lt;&gt;""),"",I142-TODAY())</f>
        <v/>
      </c>
      <c r="K142" s="6" t="n"/>
      <c r="M142" s="6">
        <f>IF(A142="","",MAX(0,N(C142)-N(K142)))</f>
        <v/>
      </c>
      <c r="N142" s="7" t="n"/>
      <c r="O142">
        <f>IF(A142="","",IF(N142&lt;&gt;"","ENVIADA",IF(F142&lt;&gt;"","DESOCUPADA - ABIERTA","OCUPADA")))</f>
        <v/>
      </c>
      <c r="P142">
        <f>IF(OR(A142="",N142&lt;&gt;""),"",IF(AND(I142&lt;&gt;"",TODAY()&gt;I142),"FECHA LÍMITE VENCIDA",IF(AND(F142&lt;&gt;"",G142=""),"SIN DIRECCIÓN DE REENVÍO",IF(AND(N(K142)&gt;0,L142&lt;&gt;"S"),"DESCUENTOS SIN COMPROBANTE",IF(AND(I142&lt;&gt;"",N(I142)-TODAY()&lt;=7),"VENCE EN 7 DÍAS",IF(E142="N","SIN REGISTRO DE ENTRADA",""))))))</f>
        <v/>
      </c>
    </row>
    <row r="143">
      <c r="C143" s="6" t="n"/>
      <c r="D143" s="7" t="n"/>
      <c r="F143" s="7" t="n"/>
      <c r="G143" s="7" t="n"/>
      <c r="H143" s="7" t="n"/>
      <c r="I143" s="7">
        <f>IF(A143="","",IF(H143&lt;&gt;"",H143,IF(F143="","",F143+'Empiece aquí'!$B$24)))</f>
        <v/>
      </c>
      <c r="J143">
        <f>IF(OR(I143="",N143&lt;&gt;""),"",I143-TODAY())</f>
        <v/>
      </c>
      <c r="K143" s="6" t="n"/>
      <c r="M143" s="6">
        <f>IF(A143="","",MAX(0,N(C143)-N(K143)))</f>
        <v/>
      </c>
      <c r="N143" s="7" t="n"/>
      <c r="O143">
        <f>IF(A143="","",IF(N143&lt;&gt;"","ENVIADA",IF(F143&lt;&gt;"","DESOCUPADA - ABIERTA","OCUPADA")))</f>
        <v/>
      </c>
      <c r="P143">
        <f>IF(OR(A143="",N143&lt;&gt;""),"",IF(AND(I143&lt;&gt;"",TODAY()&gt;I143),"FECHA LÍMITE VENCIDA",IF(AND(F143&lt;&gt;"",G143=""),"SIN DIRECCIÓN DE REENVÍO",IF(AND(N(K143)&gt;0,L143&lt;&gt;"S"),"DESCUENTOS SIN COMPROBANTE",IF(AND(I143&lt;&gt;"",N(I143)-TODAY()&lt;=7),"VENCE EN 7 DÍAS",IF(E143="N","SIN REGISTRO DE ENTRADA",""))))))</f>
        <v/>
      </c>
    </row>
    <row r="144">
      <c r="C144" s="6" t="n"/>
      <c r="D144" s="7" t="n"/>
      <c r="F144" s="7" t="n"/>
      <c r="G144" s="7" t="n"/>
      <c r="H144" s="7" t="n"/>
      <c r="I144" s="7">
        <f>IF(A144="","",IF(H144&lt;&gt;"",H144,IF(F144="","",F144+'Empiece aquí'!$B$24)))</f>
        <v/>
      </c>
      <c r="J144">
        <f>IF(OR(I144="",N144&lt;&gt;""),"",I144-TODAY())</f>
        <v/>
      </c>
      <c r="K144" s="6" t="n"/>
      <c r="M144" s="6">
        <f>IF(A144="","",MAX(0,N(C144)-N(K144)))</f>
        <v/>
      </c>
      <c r="N144" s="7" t="n"/>
      <c r="O144">
        <f>IF(A144="","",IF(N144&lt;&gt;"","ENVIADA",IF(F144&lt;&gt;"","DESOCUPADA - ABIERTA","OCUPADA")))</f>
        <v/>
      </c>
      <c r="P144">
        <f>IF(OR(A144="",N144&lt;&gt;""),"",IF(AND(I144&lt;&gt;"",TODAY()&gt;I144),"FECHA LÍMITE VENCIDA",IF(AND(F144&lt;&gt;"",G144=""),"SIN DIRECCIÓN DE REENVÍO",IF(AND(N(K144)&gt;0,L144&lt;&gt;"S"),"DESCUENTOS SIN COMPROBANTE",IF(AND(I144&lt;&gt;"",N(I144)-TODAY()&lt;=7),"VENCE EN 7 DÍAS",IF(E144="N","SIN REGISTRO DE ENTRADA",""))))))</f>
        <v/>
      </c>
    </row>
    <row r="145">
      <c r="C145" s="6" t="n"/>
      <c r="D145" s="7" t="n"/>
      <c r="F145" s="7" t="n"/>
      <c r="G145" s="7" t="n"/>
      <c r="H145" s="7" t="n"/>
      <c r="I145" s="7">
        <f>IF(A145="","",IF(H145&lt;&gt;"",H145,IF(F145="","",F145+'Empiece aquí'!$B$24)))</f>
        <v/>
      </c>
      <c r="J145">
        <f>IF(OR(I145="",N145&lt;&gt;""),"",I145-TODAY())</f>
        <v/>
      </c>
      <c r="K145" s="6" t="n"/>
      <c r="M145" s="6">
        <f>IF(A145="","",MAX(0,N(C145)-N(K145)))</f>
        <v/>
      </c>
      <c r="N145" s="7" t="n"/>
      <c r="O145">
        <f>IF(A145="","",IF(N145&lt;&gt;"","ENVIADA",IF(F145&lt;&gt;"","DESOCUPADA - ABIERTA","OCUPADA")))</f>
        <v/>
      </c>
      <c r="P145">
        <f>IF(OR(A145="",N145&lt;&gt;""),"",IF(AND(I145&lt;&gt;"",TODAY()&gt;I145),"FECHA LÍMITE VENCIDA",IF(AND(F145&lt;&gt;"",G145=""),"SIN DIRECCIÓN DE REENVÍO",IF(AND(N(K145)&gt;0,L145&lt;&gt;"S"),"DESCUENTOS SIN COMPROBANTE",IF(AND(I145&lt;&gt;"",N(I145)-TODAY()&lt;=7),"VENCE EN 7 DÍAS",IF(E145="N","SIN REGISTRO DE ENTRADA",""))))))</f>
        <v/>
      </c>
    </row>
    <row r="146">
      <c r="C146" s="6" t="n"/>
      <c r="D146" s="7" t="n"/>
      <c r="F146" s="7" t="n"/>
      <c r="G146" s="7" t="n"/>
      <c r="H146" s="7" t="n"/>
      <c r="I146" s="7">
        <f>IF(A146="","",IF(H146&lt;&gt;"",H146,IF(F146="","",F146+'Empiece aquí'!$B$24)))</f>
        <v/>
      </c>
      <c r="J146">
        <f>IF(OR(I146="",N146&lt;&gt;""),"",I146-TODAY())</f>
        <v/>
      </c>
      <c r="K146" s="6" t="n"/>
      <c r="M146" s="6">
        <f>IF(A146="","",MAX(0,N(C146)-N(K146)))</f>
        <v/>
      </c>
      <c r="N146" s="7" t="n"/>
      <c r="O146">
        <f>IF(A146="","",IF(N146&lt;&gt;"","ENVIADA",IF(F146&lt;&gt;"","DESOCUPADA - ABIERTA","OCUPADA")))</f>
        <v/>
      </c>
      <c r="P146">
        <f>IF(OR(A146="",N146&lt;&gt;""),"",IF(AND(I146&lt;&gt;"",TODAY()&gt;I146),"FECHA LÍMITE VENCIDA",IF(AND(F146&lt;&gt;"",G146=""),"SIN DIRECCIÓN DE REENVÍO",IF(AND(N(K146)&gt;0,L146&lt;&gt;"S"),"DESCUENTOS SIN COMPROBANTE",IF(AND(I146&lt;&gt;"",N(I146)-TODAY()&lt;=7),"VENCE EN 7 DÍAS",IF(E146="N","SIN REGISTRO DE ENTRADA",""))))))</f>
        <v/>
      </c>
    </row>
    <row r="147">
      <c r="C147" s="6" t="n"/>
      <c r="D147" s="7" t="n"/>
      <c r="F147" s="7" t="n"/>
      <c r="G147" s="7" t="n"/>
      <c r="H147" s="7" t="n"/>
      <c r="I147" s="7">
        <f>IF(A147="","",IF(H147&lt;&gt;"",H147,IF(F147="","",F147+'Empiece aquí'!$B$24)))</f>
        <v/>
      </c>
      <c r="J147">
        <f>IF(OR(I147="",N147&lt;&gt;""),"",I147-TODAY())</f>
        <v/>
      </c>
      <c r="K147" s="6" t="n"/>
      <c r="M147" s="6">
        <f>IF(A147="","",MAX(0,N(C147)-N(K147)))</f>
        <v/>
      </c>
      <c r="N147" s="7" t="n"/>
      <c r="O147">
        <f>IF(A147="","",IF(N147&lt;&gt;"","ENVIADA",IF(F147&lt;&gt;"","DESOCUPADA - ABIERTA","OCUPADA")))</f>
        <v/>
      </c>
      <c r="P147">
        <f>IF(OR(A147="",N147&lt;&gt;""),"",IF(AND(I147&lt;&gt;"",TODAY()&gt;I147),"FECHA LÍMITE VENCIDA",IF(AND(F147&lt;&gt;"",G147=""),"SIN DIRECCIÓN DE REENVÍO",IF(AND(N(K147)&gt;0,L147&lt;&gt;"S"),"DESCUENTOS SIN COMPROBANTE",IF(AND(I147&lt;&gt;"",N(I147)-TODAY()&lt;=7),"VENCE EN 7 DÍAS",IF(E147="N","SIN REGISTRO DE ENTRADA",""))))))</f>
        <v/>
      </c>
    </row>
    <row r="148">
      <c r="C148" s="6" t="n"/>
      <c r="D148" s="7" t="n"/>
      <c r="F148" s="7" t="n"/>
      <c r="G148" s="7" t="n"/>
      <c r="H148" s="7" t="n"/>
      <c r="I148" s="7">
        <f>IF(A148="","",IF(H148&lt;&gt;"",H148,IF(F148="","",F148+'Empiece aquí'!$B$24)))</f>
        <v/>
      </c>
      <c r="J148">
        <f>IF(OR(I148="",N148&lt;&gt;""),"",I148-TODAY())</f>
        <v/>
      </c>
      <c r="K148" s="6" t="n"/>
      <c r="M148" s="6">
        <f>IF(A148="","",MAX(0,N(C148)-N(K148)))</f>
        <v/>
      </c>
      <c r="N148" s="7" t="n"/>
      <c r="O148">
        <f>IF(A148="","",IF(N148&lt;&gt;"","ENVIADA",IF(F148&lt;&gt;"","DESOCUPADA - ABIERTA","OCUPADA")))</f>
        <v/>
      </c>
      <c r="P148">
        <f>IF(OR(A148="",N148&lt;&gt;""),"",IF(AND(I148&lt;&gt;"",TODAY()&gt;I148),"FECHA LÍMITE VENCIDA",IF(AND(F148&lt;&gt;"",G148=""),"SIN DIRECCIÓN DE REENVÍO",IF(AND(N(K148)&gt;0,L148&lt;&gt;"S"),"DESCUENTOS SIN COMPROBANTE",IF(AND(I148&lt;&gt;"",N(I148)-TODAY()&lt;=7),"VENCE EN 7 DÍAS",IF(E148="N","SIN REGISTRO DE ENTRADA",""))))))</f>
        <v/>
      </c>
    </row>
    <row r="149">
      <c r="C149" s="6" t="n"/>
      <c r="D149" s="7" t="n"/>
      <c r="F149" s="7" t="n"/>
      <c r="G149" s="7" t="n"/>
      <c r="H149" s="7" t="n"/>
      <c r="I149" s="7">
        <f>IF(A149="","",IF(H149&lt;&gt;"",H149,IF(F149="","",F149+'Empiece aquí'!$B$24)))</f>
        <v/>
      </c>
      <c r="J149">
        <f>IF(OR(I149="",N149&lt;&gt;""),"",I149-TODAY())</f>
        <v/>
      </c>
      <c r="K149" s="6" t="n"/>
      <c r="M149" s="6">
        <f>IF(A149="","",MAX(0,N(C149)-N(K149)))</f>
        <v/>
      </c>
      <c r="N149" s="7" t="n"/>
      <c r="O149">
        <f>IF(A149="","",IF(N149&lt;&gt;"","ENVIADA",IF(F149&lt;&gt;"","DESOCUPADA - ABIERTA","OCUPADA")))</f>
        <v/>
      </c>
      <c r="P149">
        <f>IF(OR(A149="",N149&lt;&gt;""),"",IF(AND(I149&lt;&gt;"",TODAY()&gt;I149),"FECHA LÍMITE VENCIDA",IF(AND(F149&lt;&gt;"",G149=""),"SIN DIRECCIÓN DE REENVÍO",IF(AND(N(K149)&gt;0,L149&lt;&gt;"S"),"DESCUENTOS SIN COMPROBANTE",IF(AND(I149&lt;&gt;"",N(I149)-TODAY()&lt;=7),"VENCE EN 7 DÍAS",IF(E149="N","SIN REGISTRO DE ENTRADA",""))))))</f>
        <v/>
      </c>
    </row>
    <row r="150">
      <c r="C150" s="6" t="n"/>
      <c r="D150" s="7" t="n"/>
      <c r="F150" s="7" t="n"/>
      <c r="G150" s="7" t="n"/>
      <c r="H150" s="7" t="n"/>
      <c r="I150" s="7">
        <f>IF(A150="","",IF(H150&lt;&gt;"",H150,IF(F150="","",F150+'Empiece aquí'!$B$24)))</f>
        <v/>
      </c>
      <c r="J150">
        <f>IF(OR(I150="",N150&lt;&gt;""),"",I150-TODAY())</f>
        <v/>
      </c>
      <c r="K150" s="6" t="n"/>
      <c r="M150" s="6">
        <f>IF(A150="","",MAX(0,N(C150)-N(K150)))</f>
        <v/>
      </c>
      <c r="N150" s="7" t="n"/>
      <c r="O150">
        <f>IF(A150="","",IF(N150&lt;&gt;"","ENVIADA",IF(F150&lt;&gt;"","DESOCUPADA - ABIERTA","OCUPADA")))</f>
        <v/>
      </c>
      <c r="P150">
        <f>IF(OR(A150="",N150&lt;&gt;""),"",IF(AND(I150&lt;&gt;"",TODAY()&gt;I150),"FECHA LÍMITE VENCIDA",IF(AND(F150&lt;&gt;"",G150=""),"SIN DIRECCIÓN DE REENVÍO",IF(AND(N(K150)&gt;0,L150&lt;&gt;"S"),"DESCUENTOS SIN COMPROBANTE",IF(AND(I150&lt;&gt;"",N(I150)-TODAY()&lt;=7),"VENCE EN 7 DÍAS",IF(E150="N","SIN REGISTRO DE ENTRADA",""))))))</f>
        <v/>
      </c>
    </row>
    <row r="151">
      <c r="C151" s="6" t="n"/>
      <c r="D151" s="7" t="n"/>
      <c r="F151" s="7" t="n"/>
      <c r="G151" s="7" t="n"/>
      <c r="H151" s="7" t="n"/>
      <c r="I151" s="7">
        <f>IF(A151="","",IF(H151&lt;&gt;"",H151,IF(F151="","",F151+'Empiece aquí'!$B$24)))</f>
        <v/>
      </c>
      <c r="J151">
        <f>IF(OR(I151="",N151&lt;&gt;""),"",I151-TODAY())</f>
        <v/>
      </c>
      <c r="K151" s="6" t="n"/>
      <c r="M151" s="6">
        <f>IF(A151="","",MAX(0,N(C151)-N(K151)))</f>
        <v/>
      </c>
      <c r="N151" s="7" t="n"/>
      <c r="O151">
        <f>IF(A151="","",IF(N151&lt;&gt;"","ENVIADA",IF(F151&lt;&gt;"","DESOCUPADA - ABIERTA","OCUPADA")))</f>
        <v/>
      </c>
      <c r="P151">
        <f>IF(OR(A151="",N151&lt;&gt;""),"",IF(AND(I151&lt;&gt;"",TODAY()&gt;I151),"FECHA LÍMITE VENCIDA",IF(AND(F151&lt;&gt;"",G151=""),"SIN DIRECCIÓN DE REENVÍO",IF(AND(N(K151)&gt;0,L151&lt;&gt;"S"),"DESCUENTOS SIN COMPROBANTE",IF(AND(I151&lt;&gt;"",N(I151)-TODAY()&lt;=7),"VENCE EN 7 DÍAS",IF(E151="N","SIN REGISTRO DE ENTRADA",""))))))</f>
        <v/>
      </c>
    </row>
    <row r="152">
      <c r="C152" s="6" t="n"/>
      <c r="D152" s="7" t="n"/>
      <c r="F152" s="7" t="n"/>
      <c r="G152" s="7" t="n"/>
      <c r="H152" s="7" t="n"/>
      <c r="I152" s="7">
        <f>IF(A152="","",IF(H152&lt;&gt;"",H152,IF(F152="","",F152+'Empiece aquí'!$B$24)))</f>
        <v/>
      </c>
      <c r="J152">
        <f>IF(OR(I152="",N152&lt;&gt;""),"",I152-TODAY())</f>
        <v/>
      </c>
      <c r="K152" s="6" t="n"/>
      <c r="M152" s="6">
        <f>IF(A152="","",MAX(0,N(C152)-N(K152)))</f>
        <v/>
      </c>
      <c r="N152" s="7" t="n"/>
      <c r="O152">
        <f>IF(A152="","",IF(N152&lt;&gt;"","ENVIADA",IF(F152&lt;&gt;"","DESOCUPADA - ABIERTA","OCUPADA")))</f>
        <v/>
      </c>
      <c r="P152">
        <f>IF(OR(A152="",N152&lt;&gt;""),"",IF(AND(I152&lt;&gt;"",TODAY()&gt;I152),"FECHA LÍMITE VENCIDA",IF(AND(F152&lt;&gt;"",G152=""),"SIN DIRECCIÓN DE REENVÍO",IF(AND(N(K152)&gt;0,L152&lt;&gt;"S"),"DESCUENTOS SIN COMPROBANTE",IF(AND(I152&lt;&gt;"",N(I152)-TODAY()&lt;=7),"VENCE EN 7 DÍAS",IF(E152="N","SIN REGISTRO DE ENTRADA",""))))))</f>
        <v/>
      </c>
    </row>
    <row r="153">
      <c r="C153" s="6" t="n"/>
      <c r="D153" s="7" t="n"/>
      <c r="F153" s="7" t="n"/>
      <c r="G153" s="7" t="n"/>
      <c r="H153" s="7" t="n"/>
      <c r="I153" s="7">
        <f>IF(A153="","",IF(H153&lt;&gt;"",H153,IF(F153="","",F153+'Empiece aquí'!$B$24)))</f>
        <v/>
      </c>
      <c r="J153">
        <f>IF(OR(I153="",N153&lt;&gt;""),"",I153-TODAY())</f>
        <v/>
      </c>
      <c r="K153" s="6" t="n"/>
      <c r="M153" s="6">
        <f>IF(A153="","",MAX(0,N(C153)-N(K153)))</f>
        <v/>
      </c>
      <c r="N153" s="7" t="n"/>
      <c r="O153">
        <f>IF(A153="","",IF(N153&lt;&gt;"","ENVIADA",IF(F153&lt;&gt;"","DESOCUPADA - ABIERTA","OCUPADA")))</f>
        <v/>
      </c>
      <c r="P153">
        <f>IF(OR(A153="",N153&lt;&gt;""),"",IF(AND(I153&lt;&gt;"",TODAY()&gt;I153),"FECHA LÍMITE VENCIDA",IF(AND(F153&lt;&gt;"",G153=""),"SIN DIRECCIÓN DE REENVÍO",IF(AND(N(K153)&gt;0,L153&lt;&gt;"S"),"DESCUENTOS SIN COMPROBANTE",IF(AND(I153&lt;&gt;"",N(I153)-TODAY()&lt;=7),"VENCE EN 7 DÍAS",IF(E153="N","SIN REGISTRO DE ENTRADA",""))))))</f>
        <v/>
      </c>
    </row>
    <row r="154">
      <c r="C154" s="6" t="n"/>
      <c r="D154" s="7" t="n"/>
      <c r="F154" s="7" t="n"/>
      <c r="G154" s="7" t="n"/>
      <c r="H154" s="7" t="n"/>
      <c r="I154" s="7">
        <f>IF(A154="","",IF(H154&lt;&gt;"",H154,IF(F154="","",F154+'Empiece aquí'!$B$24)))</f>
        <v/>
      </c>
      <c r="J154">
        <f>IF(OR(I154="",N154&lt;&gt;""),"",I154-TODAY())</f>
        <v/>
      </c>
      <c r="K154" s="6" t="n"/>
      <c r="M154" s="6">
        <f>IF(A154="","",MAX(0,N(C154)-N(K154)))</f>
        <v/>
      </c>
      <c r="N154" s="7" t="n"/>
      <c r="O154">
        <f>IF(A154="","",IF(N154&lt;&gt;"","ENVIADA",IF(F154&lt;&gt;"","DESOCUPADA - ABIERTA","OCUPADA")))</f>
        <v/>
      </c>
      <c r="P154">
        <f>IF(OR(A154="",N154&lt;&gt;""),"",IF(AND(I154&lt;&gt;"",TODAY()&gt;I154),"FECHA LÍMITE VENCIDA",IF(AND(F154&lt;&gt;"",G154=""),"SIN DIRECCIÓN DE REENVÍO",IF(AND(N(K154)&gt;0,L154&lt;&gt;"S"),"DESCUENTOS SIN COMPROBANTE",IF(AND(I154&lt;&gt;"",N(I154)-TODAY()&lt;=7),"VENCE EN 7 DÍAS",IF(E154="N","SIN REGISTRO DE ENTRADA",""))))))</f>
        <v/>
      </c>
    </row>
    <row r="155">
      <c r="C155" s="6" t="n"/>
      <c r="D155" s="7" t="n"/>
      <c r="F155" s="7" t="n"/>
      <c r="G155" s="7" t="n"/>
      <c r="H155" s="7" t="n"/>
      <c r="I155" s="7">
        <f>IF(A155="","",IF(H155&lt;&gt;"",H155,IF(F155="","",F155+'Empiece aquí'!$B$24)))</f>
        <v/>
      </c>
      <c r="J155">
        <f>IF(OR(I155="",N155&lt;&gt;""),"",I155-TODAY())</f>
        <v/>
      </c>
      <c r="K155" s="6" t="n"/>
      <c r="M155" s="6">
        <f>IF(A155="","",MAX(0,N(C155)-N(K155)))</f>
        <v/>
      </c>
      <c r="N155" s="7" t="n"/>
      <c r="O155">
        <f>IF(A155="","",IF(N155&lt;&gt;"","ENVIADA",IF(F155&lt;&gt;"","DESOCUPADA - ABIERTA","OCUPADA")))</f>
        <v/>
      </c>
      <c r="P155">
        <f>IF(OR(A155="",N155&lt;&gt;""),"",IF(AND(I155&lt;&gt;"",TODAY()&gt;I155),"FECHA LÍMITE VENCIDA",IF(AND(F155&lt;&gt;"",G155=""),"SIN DIRECCIÓN DE REENVÍO",IF(AND(N(K155)&gt;0,L155&lt;&gt;"S"),"DESCUENTOS SIN COMPROBANTE",IF(AND(I155&lt;&gt;"",N(I155)-TODAY()&lt;=7),"VENCE EN 7 DÍAS",IF(E155="N","SIN REGISTRO DE ENTRADA",""))))))</f>
        <v/>
      </c>
    </row>
    <row r="156">
      <c r="C156" s="6" t="n"/>
      <c r="D156" s="7" t="n"/>
      <c r="F156" s="7" t="n"/>
      <c r="G156" s="7" t="n"/>
      <c r="H156" s="7" t="n"/>
      <c r="I156" s="7">
        <f>IF(A156="","",IF(H156&lt;&gt;"",H156,IF(F156="","",F156+'Empiece aquí'!$B$24)))</f>
        <v/>
      </c>
      <c r="J156">
        <f>IF(OR(I156="",N156&lt;&gt;""),"",I156-TODAY())</f>
        <v/>
      </c>
      <c r="K156" s="6" t="n"/>
      <c r="M156" s="6">
        <f>IF(A156="","",MAX(0,N(C156)-N(K156)))</f>
        <v/>
      </c>
      <c r="N156" s="7" t="n"/>
      <c r="O156">
        <f>IF(A156="","",IF(N156&lt;&gt;"","ENVIADA",IF(F156&lt;&gt;"","DESOCUPADA - ABIERTA","OCUPADA")))</f>
        <v/>
      </c>
      <c r="P156">
        <f>IF(OR(A156="",N156&lt;&gt;""),"",IF(AND(I156&lt;&gt;"",TODAY()&gt;I156),"FECHA LÍMITE VENCIDA",IF(AND(F156&lt;&gt;"",G156=""),"SIN DIRECCIÓN DE REENVÍO",IF(AND(N(K156)&gt;0,L156&lt;&gt;"S"),"DESCUENTOS SIN COMPROBANTE",IF(AND(I156&lt;&gt;"",N(I156)-TODAY()&lt;=7),"VENCE EN 7 DÍAS",IF(E156="N","SIN REGISTRO DE ENTRADA",""))))))</f>
        <v/>
      </c>
    </row>
    <row r="157">
      <c r="C157" s="6" t="n"/>
      <c r="D157" s="7" t="n"/>
      <c r="F157" s="7" t="n"/>
      <c r="G157" s="7" t="n"/>
      <c r="H157" s="7" t="n"/>
      <c r="I157" s="7">
        <f>IF(A157="","",IF(H157&lt;&gt;"",H157,IF(F157="","",F157+'Empiece aquí'!$B$24)))</f>
        <v/>
      </c>
      <c r="J157">
        <f>IF(OR(I157="",N157&lt;&gt;""),"",I157-TODAY())</f>
        <v/>
      </c>
      <c r="K157" s="6" t="n"/>
      <c r="M157" s="6">
        <f>IF(A157="","",MAX(0,N(C157)-N(K157)))</f>
        <v/>
      </c>
      <c r="N157" s="7" t="n"/>
      <c r="O157">
        <f>IF(A157="","",IF(N157&lt;&gt;"","ENVIADA",IF(F157&lt;&gt;"","DESOCUPADA - ABIERTA","OCUPADA")))</f>
        <v/>
      </c>
      <c r="P157">
        <f>IF(OR(A157="",N157&lt;&gt;""),"",IF(AND(I157&lt;&gt;"",TODAY()&gt;I157),"FECHA LÍMITE VENCIDA",IF(AND(F157&lt;&gt;"",G157=""),"SIN DIRECCIÓN DE REENVÍO",IF(AND(N(K157)&gt;0,L157&lt;&gt;"S"),"DESCUENTOS SIN COMPROBANTE",IF(AND(I157&lt;&gt;"",N(I157)-TODAY()&lt;=7),"VENCE EN 7 DÍAS",IF(E157="N","SIN REGISTRO DE ENTRADA",""))))))</f>
        <v/>
      </c>
    </row>
    <row r="158">
      <c r="C158" s="6" t="n"/>
      <c r="D158" s="7" t="n"/>
      <c r="F158" s="7" t="n"/>
      <c r="G158" s="7" t="n"/>
      <c r="H158" s="7" t="n"/>
      <c r="I158" s="7">
        <f>IF(A158="","",IF(H158&lt;&gt;"",H158,IF(F158="","",F158+'Empiece aquí'!$B$24)))</f>
        <v/>
      </c>
      <c r="J158">
        <f>IF(OR(I158="",N158&lt;&gt;""),"",I158-TODAY())</f>
        <v/>
      </c>
      <c r="K158" s="6" t="n"/>
      <c r="M158" s="6">
        <f>IF(A158="","",MAX(0,N(C158)-N(K158)))</f>
        <v/>
      </c>
      <c r="N158" s="7" t="n"/>
      <c r="O158">
        <f>IF(A158="","",IF(N158&lt;&gt;"","ENVIADA",IF(F158&lt;&gt;"","DESOCUPADA - ABIERTA","OCUPADA")))</f>
        <v/>
      </c>
      <c r="P158">
        <f>IF(OR(A158="",N158&lt;&gt;""),"",IF(AND(I158&lt;&gt;"",TODAY()&gt;I158),"FECHA LÍMITE VENCIDA",IF(AND(F158&lt;&gt;"",G158=""),"SIN DIRECCIÓN DE REENVÍO",IF(AND(N(K158)&gt;0,L158&lt;&gt;"S"),"DESCUENTOS SIN COMPROBANTE",IF(AND(I158&lt;&gt;"",N(I158)-TODAY()&lt;=7),"VENCE EN 7 DÍAS",IF(E158="N","SIN REGISTRO DE ENTRADA",""))))))</f>
        <v/>
      </c>
    </row>
    <row r="159">
      <c r="C159" s="6" t="n"/>
      <c r="D159" s="7" t="n"/>
      <c r="F159" s="7" t="n"/>
      <c r="G159" s="7" t="n"/>
      <c r="H159" s="7" t="n"/>
      <c r="I159" s="7">
        <f>IF(A159="","",IF(H159&lt;&gt;"",H159,IF(F159="","",F159+'Empiece aquí'!$B$24)))</f>
        <v/>
      </c>
      <c r="J159">
        <f>IF(OR(I159="",N159&lt;&gt;""),"",I159-TODAY())</f>
        <v/>
      </c>
      <c r="K159" s="6" t="n"/>
      <c r="M159" s="6">
        <f>IF(A159="","",MAX(0,N(C159)-N(K159)))</f>
        <v/>
      </c>
      <c r="N159" s="7" t="n"/>
      <c r="O159">
        <f>IF(A159="","",IF(N159&lt;&gt;"","ENVIADA",IF(F159&lt;&gt;"","DESOCUPADA - ABIERTA","OCUPADA")))</f>
        <v/>
      </c>
      <c r="P159">
        <f>IF(OR(A159="",N159&lt;&gt;""),"",IF(AND(I159&lt;&gt;"",TODAY()&gt;I159),"FECHA LÍMITE VENCIDA",IF(AND(F159&lt;&gt;"",G159=""),"SIN DIRECCIÓN DE REENVÍO",IF(AND(N(K159)&gt;0,L159&lt;&gt;"S"),"DESCUENTOS SIN COMPROBANTE",IF(AND(I159&lt;&gt;"",N(I159)-TODAY()&lt;=7),"VENCE EN 7 DÍAS",IF(E159="N","SIN REGISTRO DE ENTRADA",""))))))</f>
        <v/>
      </c>
    </row>
    <row r="160">
      <c r="C160" s="6" t="n"/>
      <c r="D160" s="7" t="n"/>
      <c r="F160" s="7" t="n"/>
      <c r="G160" s="7" t="n"/>
      <c r="H160" s="7" t="n"/>
      <c r="I160" s="7">
        <f>IF(A160="","",IF(H160&lt;&gt;"",H160,IF(F160="","",F160+'Empiece aquí'!$B$24)))</f>
        <v/>
      </c>
      <c r="J160">
        <f>IF(OR(I160="",N160&lt;&gt;""),"",I160-TODAY())</f>
        <v/>
      </c>
      <c r="K160" s="6" t="n"/>
      <c r="M160" s="6">
        <f>IF(A160="","",MAX(0,N(C160)-N(K160)))</f>
        <v/>
      </c>
      <c r="N160" s="7" t="n"/>
      <c r="O160">
        <f>IF(A160="","",IF(N160&lt;&gt;"","ENVIADA",IF(F160&lt;&gt;"","DESOCUPADA - ABIERTA","OCUPADA")))</f>
        <v/>
      </c>
      <c r="P160">
        <f>IF(OR(A160="",N160&lt;&gt;""),"",IF(AND(I160&lt;&gt;"",TODAY()&gt;I160),"FECHA LÍMITE VENCIDA",IF(AND(F160&lt;&gt;"",G160=""),"SIN DIRECCIÓN DE REENVÍO",IF(AND(N(K160)&gt;0,L160&lt;&gt;"S"),"DESCUENTOS SIN COMPROBANTE",IF(AND(I160&lt;&gt;"",N(I160)-TODAY()&lt;=7),"VENCE EN 7 DÍAS",IF(E160="N","SIN REGISTRO DE ENTRADA",""))))))</f>
        <v/>
      </c>
    </row>
    <row r="161">
      <c r="C161" s="6" t="n"/>
      <c r="D161" s="7" t="n"/>
      <c r="F161" s="7" t="n"/>
      <c r="G161" s="7" t="n"/>
      <c r="H161" s="7" t="n"/>
      <c r="I161" s="7">
        <f>IF(A161="","",IF(H161&lt;&gt;"",H161,IF(F161="","",F161+'Empiece aquí'!$B$24)))</f>
        <v/>
      </c>
      <c r="J161">
        <f>IF(OR(I161="",N161&lt;&gt;""),"",I161-TODAY())</f>
        <v/>
      </c>
      <c r="K161" s="6" t="n"/>
      <c r="M161" s="6">
        <f>IF(A161="","",MAX(0,N(C161)-N(K161)))</f>
        <v/>
      </c>
      <c r="N161" s="7" t="n"/>
      <c r="O161">
        <f>IF(A161="","",IF(N161&lt;&gt;"","ENVIADA",IF(F161&lt;&gt;"","DESOCUPADA - ABIERTA","OCUPADA")))</f>
        <v/>
      </c>
      <c r="P161">
        <f>IF(OR(A161="",N161&lt;&gt;""),"",IF(AND(I161&lt;&gt;"",TODAY()&gt;I161),"FECHA LÍMITE VENCIDA",IF(AND(F161&lt;&gt;"",G161=""),"SIN DIRECCIÓN DE REENVÍO",IF(AND(N(K161)&gt;0,L161&lt;&gt;"S"),"DESCUENTOS SIN COMPROBANTE",IF(AND(I161&lt;&gt;"",N(I161)-TODAY()&lt;=7),"VENCE EN 7 DÍAS",IF(E161="N","SIN REGISTRO DE ENTRADA",""))))))</f>
        <v/>
      </c>
    </row>
    <row r="162">
      <c r="C162" s="6" t="n"/>
      <c r="D162" s="7" t="n"/>
      <c r="F162" s="7" t="n"/>
      <c r="G162" s="7" t="n"/>
      <c r="H162" s="7" t="n"/>
      <c r="I162" s="7">
        <f>IF(A162="","",IF(H162&lt;&gt;"",H162,IF(F162="","",F162+'Empiece aquí'!$B$24)))</f>
        <v/>
      </c>
      <c r="J162">
        <f>IF(OR(I162="",N162&lt;&gt;""),"",I162-TODAY())</f>
        <v/>
      </c>
      <c r="K162" s="6" t="n"/>
      <c r="M162" s="6">
        <f>IF(A162="","",MAX(0,N(C162)-N(K162)))</f>
        <v/>
      </c>
      <c r="N162" s="7" t="n"/>
      <c r="O162">
        <f>IF(A162="","",IF(N162&lt;&gt;"","ENVIADA",IF(F162&lt;&gt;"","DESOCUPADA - ABIERTA","OCUPADA")))</f>
        <v/>
      </c>
      <c r="P162">
        <f>IF(OR(A162="",N162&lt;&gt;""),"",IF(AND(I162&lt;&gt;"",TODAY()&gt;I162),"FECHA LÍMITE VENCIDA",IF(AND(F162&lt;&gt;"",G162=""),"SIN DIRECCIÓN DE REENVÍO",IF(AND(N(K162)&gt;0,L162&lt;&gt;"S"),"DESCUENTOS SIN COMPROBANTE",IF(AND(I162&lt;&gt;"",N(I162)-TODAY()&lt;=7),"VENCE EN 7 DÍAS",IF(E162="N","SIN REGISTRO DE ENTRADA",""))))))</f>
        <v/>
      </c>
    </row>
    <row r="163">
      <c r="C163" s="6" t="n"/>
      <c r="D163" s="7" t="n"/>
      <c r="F163" s="7" t="n"/>
      <c r="G163" s="7" t="n"/>
      <c r="H163" s="7" t="n"/>
      <c r="I163" s="7">
        <f>IF(A163="","",IF(H163&lt;&gt;"",H163,IF(F163="","",F163+'Empiece aquí'!$B$24)))</f>
        <v/>
      </c>
      <c r="J163">
        <f>IF(OR(I163="",N163&lt;&gt;""),"",I163-TODAY())</f>
        <v/>
      </c>
      <c r="K163" s="6" t="n"/>
      <c r="M163" s="6">
        <f>IF(A163="","",MAX(0,N(C163)-N(K163)))</f>
        <v/>
      </c>
      <c r="N163" s="7" t="n"/>
      <c r="O163">
        <f>IF(A163="","",IF(N163&lt;&gt;"","ENVIADA",IF(F163&lt;&gt;"","DESOCUPADA - ABIERTA","OCUPADA")))</f>
        <v/>
      </c>
      <c r="P163">
        <f>IF(OR(A163="",N163&lt;&gt;""),"",IF(AND(I163&lt;&gt;"",TODAY()&gt;I163),"FECHA LÍMITE VENCIDA",IF(AND(F163&lt;&gt;"",G163=""),"SIN DIRECCIÓN DE REENVÍO",IF(AND(N(K163)&gt;0,L163&lt;&gt;"S"),"DESCUENTOS SIN COMPROBANTE",IF(AND(I163&lt;&gt;"",N(I163)-TODAY()&lt;=7),"VENCE EN 7 DÍAS",IF(E163="N","SIN REGISTRO DE ENTRADA",""))))))</f>
        <v/>
      </c>
    </row>
    <row r="164">
      <c r="C164" s="6" t="n"/>
      <c r="D164" s="7" t="n"/>
      <c r="F164" s="7" t="n"/>
      <c r="G164" s="7" t="n"/>
      <c r="H164" s="7" t="n"/>
      <c r="I164" s="7">
        <f>IF(A164="","",IF(H164&lt;&gt;"",H164,IF(F164="","",F164+'Empiece aquí'!$B$24)))</f>
        <v/>
      </c>
      <c r="J164">
        <f>IF(OR(I164="",N164&lt;&gt;""),"",I164-TODAY())</f>
        <v/>
      </c>
      <c r="K164" s="6" t="n"/>
      <c r="M164" s="6">
        <f>IF(A164="","",MAX(0,N(C164)-N(K164)))</f>
        <v/>
      </c>
      <c r="N164" s="7" t="n"/>
      <c r="O164">
        <f>IF(A164="","",IF(N164&lt;&gt;"","ENVIADA",IF(F164&lt;&gt;"","DESOCUPADA - ABIERTA","OCUPADA")))</f>
        <v/>
      </c>
      <c r="P164">
        <f>IF(OR(A164="",N164&lt;&gt;""),"",IF(AND(I164&lt;&gt;"",TODAY()&gt;I164),"FECHA LÍMITE VENCIDA",IF(AND(F164&lt;&gt;"",G164=""),"SIN DIRECCIÓN DE REENVÍO",IF(AND(N(K164)&gt;0,L164&lt;&gt;"S"),"DESCUENTOS SIN COMPROBANTE",IF(AND(I164&lt;&gt;"",N(I164)-TODAY()&lt;=7),"VENCE EN 7 DÍAS",IF(E164="N","SIN REGISTRO DE ENTRADA",""))))))</f>
        <v/>
      </c>
    </row>
    <row r="165">
      <c r="C165" s="6" t="n"/>
      <c r="D165" s="7" t="n"/>
      <c r="F165" s="7" t="n"/>
      <c r="G165" s="7" t="n"/>
      <c r="H165" s="7" t="n"/>
      <c r="I165" s="7">
        <f>IF(A165="","",IF(H165&lt;&gt;"",H165,IF(F165="","",F165+'Empiece aquí'!$B$24)))</f>
        <v/>
      </c>
      <c r="J165">
        <f>IF(OR(I165="",N165&lt;&gt;""),"",I165-TODAY())</f>
        <v/>
      </c>
      <c r="K165" s="6" t="n"/>
      <c r="M165" s="6">
        <f>IF(A165="","",MAX(0,N(C165)-N(K165)))</f>
        <v/>
      </c>
      <c r="N165" s="7" t="n"/>
      <c r="O165">
        <f>IF(A165="","",IF(N165&lt;&gt;"","ENVIADA",IF(F165&lt;&gt;"","DESOCUPADA - ABIERTA","OCUPADA")))</f>
        <v/>
      </c>
      <c r="P165">
        <f>IF(OR(A165="",N165&lt;&gt;""),"",IF(AND(I165&lt;&gt;"",TODAY()&gt;I165),"FECHA LÍMITE VENCIDA",IF(AND(F165&lt;&gt;"",G165=""),"SIN DIRECCIÓN DE REENVÍO",IF(AND(N(K165)&gt;0,L165&lt;&gt;"S"),"DESCUENTOS SIN COMPROBANTE",IF(AND(I165&lt;&gt;"",N(I165)-TODAY()&lt;=7),"VENCE EN 7 DÍAS",IF(E165="N","SIN REGISTRO DE ENTRADA",""))))))</f>
        <v/>
      </c>
    </row>
    <row r="166">
      <c r="C166" s="6" t="n"/>
      <c r="D166" s="7" t="n"/>
      <c r="F166" s="7" t="n"/>
      <c r="G166" s="7" t="n"/>
      <c r="H166" s="7" t="n"/>
      <c r="I166" s="7">
        <f>IF(A166="","",IF(H166&lt;&gt;"",H166,IF(F166="","",F166+'Empiece aquí'!$B$24)))</f>
        <v/>
      </c>
      <c r="J166">
        <f>IF(OR(I166="",N166&lt;&gt;""),"",I166-TODAY())</f>
        <v/>
      </c>
      <c r="K166" s="6" t="n"/>
      <c r="M166" s="6">
        <f>IF(A166="","",MAX(0,N(C166)-N(K166)))</f>
        <v/>
      </c>
      <c r="N166" s="7" t="n"/>
      <c r="O166">
        <f>IF(A166="","",IF(N166&lt;&gt;"","ENVIADA",IF(F166&lt;&gt;"","DESOCUPADA - ABIERTA","OCUPADA")))</f>
        <v/>
      </c>
      <c r="P166">
        <f>IF(OR(A166="",N166&lt;&gt;""),"",IF(AND(I166&lt;&gt;"",TODAY()&gt;I166),"FECHA LÍMITE VENCIDA",IF(AND(F166&lt;&gt;"",G166=""),"SIN DIRECCIÓN DE REENVÍO",IF(AND(N(K166)&gt;0,L166&lt;&gt;"S"),"DESCUENTOS SIN COMPROBANTE",IF(AND(I166&lt;&gt;"",N(I166)-TODAY()&lt;=7),"VENCE EN 7 DÍAS",IF(E166="N","SIN REGISTRO DE ENTRADA",""))))))</f>
        <v/>
      </c>
    </row>
    <row r="167">
      <c r="C167" s="6" t="n"/>
      <c r="D167" s="7" t="n"/>
      <c r="F167" s="7" t="n"/>
      <c r="G167" s="7" t="n"/>
      <c r="H167" s="7" t="n"/>
      <c r="I167" s="7">
        <f>IF(A167="","",IF(H167&lt;&gt;"",H167,IF(F167="","",F167+'Empiece aquí'!$B$24)))</f>
        <v/>
      </c>
      <c r="J167">
        <f>IF(OR(I167="",N167&lt;&gt;""),"",I167-TODAY())</f>
        <v/>
      </c>
      <c r="K167" s="6" t="n"/>
      <c r="M167" s="6">
        <f>IF(A167="","",MAX(0,N(C167)-N(K167)))</f>
        <v/>
      </c>
      <c r="N167" s="7" t="n"/>
      <c r="O167">
        <f>IF(A167="","",IF(N167&lt;&gt;"","ENVIADA",IF(F167&lt;&gt;"","DESOCUPADA - ABIERTA","OCUPADA")))</f>
        <v/>
      </c>
      <c r="P167">
        <f>IF(OR(A167="",N167&lt;&gt;""),"",IF(AND(I167&lt;&gt;"",TODAY()&gt;I167),"FECHA LÍMITE VENCIDA",IF(AND(F167&lt;&gt;"",G167=""),"SIN DIRECCIÓN DE REENVÍO",IF(AND(N(K167)&gt;0,L167&lt;&gt;"S"),"DESCUENTOS SIN COMPROBANTE",IF(AND(I167&lt;&gt;"",N(I167)-TODAY()&lt;=7),"VENCE EN 7 DÍAS",IF(E167="N","SIN REGISTRO DE ENTRADA",""))))))</f>
        <v/>
      </c>
    </row>
    <row r="168">
      <c r="C168" s="6" t="n"/>
      <c r="D168" s="7" t="n"/>
      <c r="F168" s="7" t="n"/>
      <c r="G168" s="7" t="n"/>
      <c r="H168" s="7" t="n"/>
      <c r="I168" s="7">
        <f>IF(A168="","",IF(H168&lt;&gt;"",H168,IF(F168="","",F168+'Empiece aquí'!$B$24)))</f>
        <v/>
      </c>
      <c r="J168">
        <f>IF(OR(I168="",N168&lt;&gt;""),"",I168-TODAY())</f>
        <v/>
      </c>
      <c r="K168" s="6" t="n"/>
      <c r="M168" s="6">
        <f>IF(A168="","",MAX(0,N(C168)-N(K168)))</f>
        <v/>
      </c>
      <c r="N168" s="7" t="n"/>
      <c r="O168">
        <f>IF(A168="","",IF(N168&lt;&gt;"","ENVIADA",IF(F168&lt;&gt;"","DESOCUPADA - ABIERTA","OCUPADA")))</f>
        <v/>
      </c>
      <c r="P168">
        <f>IF(OR(A168="",N168&lt;&gt;""),"",IF(AND(I168&lt;&gt;"",TODAY()&gt;I168),"FECHA LÍMITE VENCIDA",IF(AND(F168&lt;&gt;"",G168=""),"SIN DIRECCIÓN DE REENVÍO",IF(AND(N(K168)&gt;0,L168&lt;&gt;"S"),"DESCUENTOS SIN COMPROBANTE",IF(AND(I168&lt;&gt;"",N(I168)-TODAY()&lt;=7),"VENCE EN 7 DÍAS",IF(E168="N","SIN REGISTRO DE ENTRADA",""))))))</f>
        <v/>
      </c>
    </row>
    <row r="169">
      <c r="C169" s="6" t="n"/>
      <c r="D169" s="7" t="n"/>
      <c r="F169" s="7" t="n"/>
      <c r="G169" s="7" t="n"/>
      <c r="H169" s="7" t="n"/>
      <c r="I169" s="7">
        <f>IF(A169="","",IF(H169&lt;&gt;"",H169,IF(F169="","",F169+'Empiece aquí'!$B$24)))</f>
        <v/>
      </c>
      <c r="J169">
        <f>IF(OR(I169="",N169&lt;&gt;""),"",I169-TODAY())</f>
        <v/>
      </c>
      <c r="K169" s="6" t="n"/>
      <c r="M169" s="6">
        <f>IF(A169="","",MAX(0,N(C169)-N(K169)))</f>
        <v/>
      </c>
      <c r="N169" s="7" t="n"/>
      <c r="O169">
        <f>IF(A169="","",IF(N169&lt;&gt;"","ENVIADA",IF(F169&lt;&gt;"","DESOCUPADA - ABIERTA","OCUPADA")))</f>
        <v/>
      </c>
      <c r="P169">
        <f>IF(OR(A169="",N169&lt;&gt;""),"",IF(AND(I169&lt;&gt;"",TODAY()&gt;I169),"FECHA LÍMITE VENCIDA",IF(AND(F169&lt;&gt;"",G169=""),"SIN DIRECCIÓN DE REENVÍO",IF(AND(N(K169)&gt;0,L169&lt;&gt;"S"),"DESCUENTOS SIN COMPROBANTE",IF(AND(I169&lt;&gt;"",N(I169)-TODAY()&lt;=7),"VENCE EN 7 DÍAS",IF(E169="N","SIN REGISTRO DE ENTRADA",""))))))</f>
        <v/>
      </c>
    </row>
    <row r="170">
      <c r="C170" s="6" t="n"/>
      <c r="D170" s="7" t="n"/>
      <c r="F170" s="7" t="n"/>
      <c r="G170" s="7" t="n"/>
      <c r="H170" s="7" t="n"/>
      <c r="I170" s="7">
        <f>IF(A170="","",IF(H170&lt;&gt;"",H170,IF(F170="","",F170+'Empiece aquí'!$B$24)))</f>
        <v/>
      </c>
      <c r="J170">
        <f>IF(OR(I170="",N170&lt;&gt;""),"",I170-TODAY())</f>
        <v/>
      </c>
      <c r="K170" s="6" t="n"/>
      <c r="M170" s="6">
        <f>IF(A170="","",MAX(0,N(C170)-N(K170)))</f>
        <v/>
      </c>
      <c r="N170" s="7" t="n"/>
      <c r="O170">
        <f>IF(A170="","",IF(N170&lt;&gt;"","ENVIADA",IF(F170&lt;&gt;"","DESOCUPADA - ABIERTA","OCUPADA")))</f>
        <v/>
      </c>
      <c r="P170">
        <f>IF(OR(A170="",N170&lt;&gt;""),"",IF(AND(I170&lt;&gt;"",TODAY()&gt;I170),"FECHA LÍMITE VENCIDA",IF(AND(F170&lt;&gt;"",G170=""),"SIN DIRECCIÓN DE REENVÍO",IF(AND(N(K170)&gt;0,L170&lt;&gt;"S"),"DESCUENTOS SIN COMPROBANTE",IF(AND(I170&lt;&gt;"",N(I170)-TODAY()&lt;=7),"VENCE EN 7 DÍAS",IF(E170="N","SIN REGISTRO DE ENTRADA",""))))))</f>
        <v/>
      </c>
    </row>
    <row r="171">
      <c r="C171" s="6" t="n"/>
      <c r="D171" s="7" t="n"/>
      <c r="F171" s="7" t="n"/>
      <c r="G171" s="7" t="n"/>
      <c r="H171" s="7" t="n"/>
      <c r="I171" s="7">
        <f>IF(A171="","",IF(H171&lt;&gt;"",H171,IF(F171="","",F171+'Empiece aquí'!$B$24)))</f>
        <v/>
      </c>
      <c r="J171">
        <f>IF(OR(I171="",N171&lt;&gt;""),"",I171-TODAY())</f>
        <v/>
      </c>
      <c r="K171" s="6" t="n"/>
      <c r="M171" s="6">
        <f>IF(A171="","",MAX(0,N(C171)-N(K171)))</f>
        <v/>
      </c>
      <c r="N171" s="7" t="n"/>
      <c r="O171">
        <f>IF(A171="","",IF(N171&lt;&gt;"","ENVIADA",IF(F171&lt;&gt;"","DESOCUPADA - ABIERTA","OCUPADA")))</f>
        <v/>
      </c>
      <c r="P171">
        <f>IF(OR(A171="",N171&lt;&gt;""),"",IF(AND(I171&lt;&gt;"",TODAY()&gt;I171),"FECHA LÍMITE VENCIDA",IF(AND(F171&lt;&gt;"",G171=""),"SIN DIRECCIÓN DE REENVÍO",IF(AND(N(K171)&gt;0,L171&lt;&gt;"S"),"DESCUENTOS SIN COMPROBANTE",IF(AND(I171&lt;&gt;"",N(I171)-TODAY()&lt;=7),"VENCE EN 7 DÍAS",IF(E171="N","SIN REGISTRO DE ENTRADA",""))))))</f>
        <v/>
      </c>
    </row>
    <row r="172">
      <c r="C172" s="6" t="n"/>
      <c r="D172" s="7" t="n"/>
      <c r="F172" s="7" t="n"/>
      <c r="G172" s="7" t="n"/>
      <c r="H172" s="7" t="n"/>
      <c r="I172" s="7">
        <f>IF(A172="","",IF(H172&lt;&gt;"",H172,IF(F172="","",F172+'Empiece aquí'!$B$24)))</f>
        <v/>
      </c>
      <c r="J172">
        <f>IF(OR(I172="",N172&lt;&gt;""),"",I172-TODAY())</f>
        <v/>
      </c>
      <c r="K172" s="6" t="n"/>
      <c r="M172" s="6">
        <f>IF(A172="","",MAX(0,N(C172)-N(K172)))</f>
        <v/>
      </c>
      <c r="N172" s="7" t="n"/>
      <c r="O172">
        <f>IF(A172="","",IF(N172&lt;&gt;"","ENVIADA",IF(F172&lt;&gt;"","DESOCUPADA - ABIERTA","OCUPADA")))</f>
        <v/>
      </c>
      <c r="P172">
        <f>IF(OR(A172="",N172&lt;&gt;""),"",IF(AND(I172&lt;&gt;"",TODAY()&gt;I172),"FECHA LÍMITE VENCIDA",IF(AND(F172&lt;&gt;"",G172=""),"SIN DIRECCIÓN DE REENVÍO",IF(AND(N(K172)&gt;0,L172&lt;&gt;"S"),"DESCUENTOS SIN COMPROBANTE",IF(AND(I172&lt;&gt;"",N(I172)-TODAY()&lt;=7),"VENCE EN 7 DÍAS",IF(E172="N","SIN REGISTRO DE ENTRADA",""))))))</f>
        <v/>
      </c>
    </row>
    <row r="173">
      <c r="C173" s="6" t="n"/>
      <c r="D173" s="7" t="n"/>
      <c r="F173" s="7" t="n"/>
      <c r="G173" s="7" t="n"/>
      <c r="H173" s="7" t="n"/>
      <c r="I173" s="7">
        <f>IF(A173="","",IF(H173&lt;&gt;"",H173,IF(F173="","",F173+'Empiece aquí'!$B$24)))</f>
        <v/>
      </c>
      <c r="J173">
        <f>IF(OR(I173="",N173&lt;&gt;""),"",I173-TODAY())</f>
        <v/>
      </c>
      <c r="K173" s="6" t="n"/>
      <c r="M173" s="6">
        <f>IF(A173="","",MAX(0,N(C173)-N(K173)))</f>
        <v/>
      </c>
      <c r="N173" s="7" t="n"/>
      <c r="O173">
        <f>IF(A173="","",IF(N173&lt;&gt;"","ENVIADA",IF(F173&lt;&gt;"","DESOCUPADA - ABIERTA","OCUPADA")))</f>
        <v/>
      </c>
      <c r="P173">
        <f>IF(OR(A173="",N173&lt;&gt;""),"",IF(AND(I173&lt;&gt;"",TODAY()&gt;I173),"FECHA LÍMITE VENCIDA",IF(AND(F173&lt;&gt;"",G173=""),"SIN DIRECCIÓN DE REENVÍO",IF(AND(N(K173)&gt;0,L173&lt;&gt;"S"),"DESCUENTOS SIN COMPROBANTE",IF(AND(I173&lt;&gt;"",N(I173)-TODAY()&lt;=7),"VENCE EN 7 DÍAS",IF(E173="N","SIN REGISTRO DE ENTRADA",""))))))</f>
        <v/>
      </c>
    </row>
    <row r="174">
      <c r="C174" s="6" t="n"/>
      <c r="D174" s="7" t="n"/>
      <c r="F174" s="7" t="n"/>
      <c r="G174" s="7" t="n"/>
      <c r="H174" s="7" t="n"/>
      <c r="I174" s="7">
        <f>IF(A174="","",IF(H174&lt;&gt;"",H174,IF(F174="","",F174+'Empiece aquí'!$B$24)))</f>
        <v/>
      </c>
      <c r="J174">
        <f>IF(OR(I174="",N174&lt;&gt;""),"",I174-TODAY())</f>
        <v/>
      </c>
      <c r="K174" s="6" t="n"/>
      <c r="M174" s="6">
        <f>IF(A174="","",MAX(0,N(C174)-N(K174)))</f>
        <v/>
      </c>
      <c r="N174" s="7" t="n"/>
      <c r="O174">
        <f>IF(A174="","",IF(N174&lt;&gt;"","ENVIADA",IF(F174&lt;&gt;"","DESOCUPADA - ABIERTA","OCUPADA")))</f>
        <v/>
      </c>
      <c r="P174">
        <f>IF(OR(A174="",N174&lt;&gt;""),"",IF(AND(I174&lt;&gt;"",TODAY()&gt;I174),"FECHA LÍMITE VENCIDA",IF(AND(F174&lt;&gt;"",G174=""),"SIN DIRECCIÓN DE REENVÍO",IF(AND(N(K174)&gt;0,L174&lt;&gt;"S"),"DESCUENTOS SIN COMPROBANTE",IF(AND(I174&lt;&gt;"",N(I174)-TODAY()&lt;=7),"VENCE EN 7 DÍAS",IF(E174="N","SIN REGISTRO DE ENTRADA",""))))))</f>
        <v/>
      </c>
    </row>
    <row r="175">
      <c r="C175" s="6" t="n"/>
      <c r="D175" s="7" t="n"/>
      <c r="F175" s="7" t="n"/>
      <c r="G175" s="7" t="n"/>
      <c r="H175" s="7" t="n"/>
      <c r="I175" s="7">
        <f>IF(A175="","",IF(H175&lt;&gt;"",H175,IF(F175="","",F175+'Empiece aquí'!$B$24)))</f>
        <v/>
      </c>
      <c r="J175">
        <f>IF(OR(I175="",N175&lt;&gt;""),"",I175-TODAY())</f>
        <v/>
      </c>
      <c r="K175" s="6" t="n"/>
      <c r="M175" s="6">
        <f>IF(A175="","",MAX(0,N(C175)-N(K175)))</f>
        <v/>
      </c>
      <c r="N175" s="7" t="n"/>
      <c r="O175">
        <f>IF(A175="","",IF(N175&lt;&gt;"","ENVIADA",IF(F175&lt;&gt;"","DESOCUPADA - ABIERTA","OCUPADA")))</f>
        <v/>
      </c>
      <c r="P175">
        <f>IF(OR(A175="",N175&lt;&gt;""),"",IF(AND(I175&lt;&gt;"",TODAY()&gt;I175),"FECHA LÍMITE VENCIDA",IF(AND(F175&lt;&gt;"",G175=""),"SIN DIRECCIÓN DE REENVÍO",IF(AND(N(K175)&gt;0,L175&lt;&gt;"S"),"DESCUENTOS SIN COMPROBANTE",IF(AND(I175&lt;&gt;"",N(I175)-TODAY()&lt;=7),"VENCE EN 7 DÍAS",IF(E175="N","SIN REGISTRO DE ENTRADA",""))))))</f>
        <v/>
      </c>
    </row>
    <row r="176">
      <c r="C176" s="6" t="n"/>
      <c r="D176" s="7" t="n"/>
      <c r="F176" s="7" t="n"/>
      <c r="G176" s="7" t="n"/>
      <c r="H176" s="7" t="n"/>
      <c r="I176" s="7">
        <f>IF(A176="","",IF(H176&lt;&gt;"",H176,IF(F176="","",F176+'Empiece aquí'!$B$24)))</f>
        <v/>
      </c>
      <c r="J176">
        <f>IF(OR(I176="",N176&lt;&gt;""),"",I176-TODAY())</f>
        <v/>
      </c>
      <c r="K176" s="6" t="n"/>
      <c r="M176" s="6">
        <f>IF(A176="","",MAX(0,N(C176)-N(K176)))</f>
        <v/>
      </c>
      <c r="N176" s="7" t="n"/>
      <c r="O176">
        <f>IF(A176="","",IF(N176&lt;&gt;"","ENVIADA",IF(F176&lt;&gt;"","DESOCUPADA - ABIERTA","OCUPADA")))</f>
        <v/>
      </c>
      <c r="P176">
        <f>IF(OR(A176="",N176&lt;&gt;""),"",IF(AND(I176&lt;&gt;"",TODAY()&gt;I176),"FECHA LÍMITE VENCIDA",IF(AND(F176&lt;&gt;"",G176=""),"SIN DIRECCIÓN DE REENVÍO",IF(AND(N(K176)&gt;0,L176&lt;&gt;"S"),"DESCUENTOS SIN COMPROBANTE",IF(AND(I176&lt;&gt;"",N(I176)-TODAY()&lt;=7),"VENCE EN 7 DÍAS",IF(E176="N","SIN REGISTRO DE ENTRADA",""))))))</f>
        <v/>
      </c>
    </row>
    <row r="177">
      <c r="C177" s="6" t="n"/>
      <c r="D177" s="7" t="n"/>
      <c r="F177" s="7" t="n"/>
      <c r="G177" s="7" t="n"/>
      <c r="H177" s="7" t="n"/>
      <c r="I177" s="7">
        <f>IF(A177="","",IF(H177&lt;&gt;"",H177,IF(F177="","",F177+'Empiece aquí'!$B$24)))</f>
        <v/>
      </c>
      <c r="J177">
        <f>IF(OR(I177="",N177&lt;&gt;""),"",I177-TODAY())</f>
        <v/>
      </c>
      <c r="K177" s="6" t="n"/>
      <c r="M177" s="6">
        <f>IF(A177="","",MAX(0,N(C177)-N(K177)))</f>
        <v/>
      </c>
      <c r="N177" s="7" t="n"/>
      <c r="O177">
        <f>IF(A177="","",IF(N177&lt;&gt;"","ENVIADA",IF(F177&lt;&gt;"","DESOCUPADA - ABIERTA","OCUPADA")))</f>
        <v/>
      </c>
      <c r="P177">
        <f>IF(OR(A177="",N177&lt;&gt;""),"",IF(AND(I177&lt;&gt;"",TODAY()&gt;I177),"FECHA LÍMITE VENCIDA",IF(AND(F177&lt;&gt;"",G177=""),"SIN DIRECCIÓN DE REENVÍO",IF(AND(N(K177)&gt;0,L177&lt;&gt;"S"),"DESCUENTOS SIN COMPROBANTE",IF(AND(I177&lt;&gt;"",N(I177)-TODAY()&lt;=7),"VENCE EN 7 DÍAS",IF(E177="N","SIN REGISTRO DE ENTRADA",""))))))</f>
        <v/>
      </c>
    </row>
    <row r="178">
      <c r="C178" s="6" t="n"/>
      <c r="D178" s="7" t="n"/>
      <c r="F178" s="7" t="n"/>
      <c r="G178" s="7" t="n"/>
      <c r="H178" s="7" t="n"/>
      <c r="I178" s="7">
        <f>IF(A178="","",IF(H178&lt;&gt;"",H178,IF(F178="","",F178+'Empiece aquí'!$B$24)))</f>
        <v/>
      </c>
      <c r="J178">
        <f>IF(OR(I178="",N178&lt;&gt;""),"",I178-TODAY())</f>
        <v/>
      </c>
      <c r="K178" s="6" t="n"/>
      <c r="M178" s="6">
        <f>IF(A178="","",MAX(0,N(C178)-N(K178)))</f>
        <v/>
      </c>
      <c r="N178" s="7" t="n"/>
      <c r="O178">
        <f>IF(A178="","",IF(N178&lt;&gt;"","ENVIADA",IF(F178&lt;&gt;"","DESOCUPADA - ABIERTA","OCUPADA")))</f>
        <v/>
      </c>
      <c r="P178">
        <f>IF(OR(A178="",N178&lt;&gt;""),"",IF(AND(I178&lt;&gt;"",TODAY()&gt;I178),"FECHA LÍMITE VENCIDA",IF(AND(F178&lt;&gt;"",G178=""),"SIN DIRECCIÓN DE REENVÍO",IF(AND(N(K178)&gt;0,L178&lt;&gt;"S"),"DESCUENTOS SIN COMPROBANTE",IF(AND(I178&lt;&gt;"",N(I178)-TODAY()&lt;=7),"VENCE EN 7 DÍAS",IF(E178="N","SIN REGISTRO DE ENTRADA",""))))))</f>
        <v/>
      </c>
    </row>
    <row r="179">
      <c r="C179" s="6" t="n"/>
      <c r="D179" s="7" t="n"/>
      <c r="F179" s="7" t="n"/>
      <c r="G179" s="7" t="n"/>
      <c r="H179" s="7" t="n"/>
      <c r="I179" s="7">
        <f>IF(A179="","",IF(H179&lt;&gt;"",H179,IF(F179="","",F179+'Empiece aquí'!$B$24)))</f>
        <v/>
      </c>
      <c r="J179">
        <f>IF(OR(I179="",N179&lt;&gt;""),"",I179-TODAY())</f>
        <v/>
      </c>
      <c r="K179" s="6" t="n"/>
      <c r="M179" s="6">
        <f>IF(A179="","",MAX(0,N(C179)-N(K179)))</f>
        <v/>
      </c>
      <c r="N179" s="7" t="n"/>
      <c r="O179">
        <f>IF(A179="","",IF(N179&lt;&gt;"","ENVIADA",IF(F179&lt;&gt;"","DESOCUPADA - ABIERTA","OCUPADA")))</f>
        <v/>
      </c>
      <c r="P179">
        <f>IF(OR(A179="",N179&lt;&gt;""),"",IF(AND(I179&lt;&gt;"",TODAY()&gt;I179),"FECHA LÍMITE VENCIDA",IF(AND(F179&lt;&gt;"",G179=""),"SIN DIRECCIÓN DE REENVÍO",IF(AND(N(K179)&gt;0,L179&lt;&gt;"S"),"DESCUENTOS SIN COMPROBANTE",IF(AND(I179&lt;&gt;"",N(I179)-TODAY()&lt;=7),"VENCE EN 7 DÍAS",IF(E179="N","SIN REGISTRO DE ENTRADA",""))))))</f>
        <v/>
      </c>
    </row>
    <row r="180">
      <c r="C180" s="6" t="n"/>
      <c r="D180" s="7" t="n"/>
      <c r="F180" s="7" t="n"/>
      <c r="G180" s="7" t="n"/>
      <c r="H180" s="7" t="n"/>
      <c r="I180" s="7">
        <f>IF(A180="","",IF(H180&lt;&gt;"",H180,IF(F180="","",F180+'Empiece aquí'!$B$24)))</f>
        <v/>
      </c>
      <c r="J180">
        <f>IF(OR(I180="",N180&lt;&gt;""),"",I180-TODAY())</f>
        <v/>
      </c>
      <c r="K180" s="6" t="n"/>
      <c r="M180" s="6">
        <f>IF(A180="","",MAX(0,N(C180)-N(K180)))</f>
        <v/>
      </c>
      <c r="N180" s="7" t="n"/>
      <c r="O180">
        <f>IF(A180="","",IF(N180&lt;&gt;"","ENVIADA",IF(F180&lt;&gt;"","DESOCUPADA - ABIERTA","OCUPADA")))</f>
        <v/>
      </c>
      <c r="P180">
        <f>IF(OR(A180="",N180&lt;&gt;""),"",IF(AND(I180&lt;&gt;"",TODAY()&gt;I180),"FECHA LÍMITE VENCIDA",IF(AND(F180&lt;&gt;"",G180=""),"SIN DIRECCIÓN DE REENVÍO",IF(AND(N(K180)&gt;0,L180&lt;&gt;"S"),"DESCUENTOS SIN COMPROBANTE",IF(AND(I180&lt;&gt;"",N(I180)-TODAY()&lt;=7),"VENCE EN 7 DÍAS",IF(E180="N","SIN REGISTRO DE ENTRADA",""))))))</f>
        <v/>
      </c>
    </row>
    <row r="181">
      <c r="C181" s="6" t="n"/>
      <c r="D181" s="7" t="n"/>
      <c r="F181" s="7" t="n"/>
      <c r="G181" s="7" t="n"/>
      <c r="H181" s="7" t="n"/>
      <c r="I181" s="7">
        <f>IF(A181="","",IF(H181&lt;&gt;"",H181,IF(F181="","",F181+'Empiece aquí'!$B$24)))</f>
        <v/>
      </c>
      <c r="J181">
        <f>IF(OR(I181="",N181&lt;&gt;""),"",I181-TODAY())</f>
        <v/>
      </c>
      <c r="K181" s="6" t="n"/>
      <c r="M181" s="6">
        <f>IF(A181="","",MAX(0,N(C181)-N(K181)))</f>
        <v/>
      </c>
      <c r="N181" s="7" t="n"/>
      <c r="O181">
        <f>IF(A181="","",IF(N181&lt;&gt;"","ENVIADA",IF(F181&lt;&gt;"","DESOCUPADA - ABIERTA","OCUPADA")))</f>
        <v/>
      </c>
      <c r="P181">
        <f>IF(OR(A181="",N181&lt;&gt;""),"",IF(AND(I181&lt;&gt;"",TODAY()&gt;I181),"FECHA LÍMITE VENCIDA",IF(AND(F181&lt;&gt;"",G181=""),"SIN DIRECCIÓN DE REENVÍO",IF(AND(N(K181)&gt;0,L181&lt;&gt;"S"),"DESCUENTOS SIN COMPROBANTE",IF(AND(I181&lt;&gt;"",N(I181)-TODAY()&lt;=7),"VENCE EN 7 DÍAS",IF(E181="N","SIN REGISTRO DE ENTRADA",""))))))</f>
        <v/>
      </c>
    </row>
    <row r="182">
      <c r="C182" s="6" t="n"/>
      <c r="D182" s="7" t="n"/>
      <c r="F182" s="7" t="n"/>
      <c r="G182" s="7" t="n"/>
      <c r="H182" s="7" t="n"/>
      <c r="I182" s="7">
        <f>IF(A182="","",IF(H182&lt;&gt;"",H182,IF(F182="","",F182+'Empiece aquí'!$B$24)))</f>
        <v/>
      </c>
      <c r="J182">
        <f>IF(OR(I182="",N182&lt;&gt;""),"",I182-TODAY())</f>
        <v/>
      </c>
      <c r="K182" s="6" t="n"/>
      <c r="M182" s="6">
        <f>IF(A182="","",MAX(0,N(C182)-N(K182)))</f>
        <v/>
      </c>
      <c r="N182" s="7" t="n"/>
      <c r="O182">
        <f>IF(A182="","",IF(N182&lt;&gt;"","ENVIADA",IF(F182&lt;&gt;"","DESOCUPADA - ABIERTA","OCUPADA")))</f>
        <v/>
      </c>
      <c r="P182">
        <f>IF(OR(A182="",N182&lt;&gt;""),"",IF(AND(I182&lt;&gt;"",TODAY()&gt;I182),"FECHA LÍMITE VENCIDA",IF(AND(F182&lt;&gt;"",G182=""),"SIN DIRECCIÓN DE REENVÍO",IF(AND(N(K182)&gt;0,L182&lt;&gt;"S"),"DESCUENTOS SIN COMPROBANTE",IF(AND(I182&lt;&gt;"",N(I182)-TODAY()&lt;=7),"VENCE EN 7 DÍAS",IF(E182="N","SIN REGISTRO DE ENTRADA",""))))))</f>
        <v/>
      </c>
    </row>
    <row r="183">
      <c r="C183" s="6" t="n"/>
      <c r="D183" s="7" t="n"/>
      <c r="F183" s="7" t="n"/>
      <c r="G183" s="7" t="n"/>
      <c r="H183" s="7" t="n"/>
      <c r="I183" s="7">
        <f>IF(A183="","",IF(H183&lt;&gt;"",H183,IF(F183="","",F183+'Empiece aquí'!$B$24)))</f>
        <v/>
      </c>
      <c r="J183">
        <f>IF(OR(I183="",N183&lt;&gt;""),"",I183-TODAY())</f>
        <v/>
      </c>
      <c r="K183" s="6" t="n"/>
      <c r="M183" s="6">
        <f>IF(A183="","",MAX(0,N(C183)-N(K183)))</f>
        <v/>
      </c>
      <c r="N183" s="7" t="n"/>
      <c r="O183">
        <f>IF(A183="","",IF(N183&lt;&gt;"","ENVIADA",IF(F183&lt;&gt;"","DESOCUPADA - ABIERTA","OCUPADA")))</f>
        <v/>
      </c>
      <c r="P183">
        <f>IF(OR(A183="",N183&lt;&gt;""),"",IF(AND(I183&lt;&gt;"",TODAY()&gt;I183),"FECHA LÍMITE VENCIDA",IF(AND(F183&lt;&gt;"",G183=""),"SIN DIRECCIÓN DE REENVÍO",IF(AND(N(K183)&gt;0,L183&lt;&gt;"S"),"DESCUENTOS SIN COMPROBANTE",IF(AND(I183&lt;&gt;"",N(I183)-TODAY()&lt;=7),"VENCE EN 7 DÍAS",IF(E183="N","SIN REGISTRO DE ENTRADA",""))))))</f>
        <v/>
      </c>
    </row>
    <row r="184">
      <c r="C184" s="6" t="n"/>
      <c r="D184" s="7" t="n"/>
      <c r="F184" s="7" t="n"/>
      <c r="G184" s="7" t="n"/>
      <c r="H184" s="7" t="n"/>
      <c r="I184" s="7">
        <f>IF(A184="","",IF(H184&lt;&gt;"",H184,IF(F184="","",F184+'Empiece aquí'!$B$24)))</f>
        <v/>
      </c>
      <c r="J184">
        <f>IF(OR(I184="",N184&lt;&gt;""),"",I184-TODAY())</f>
        <v/>
      </c>
      <c r="K184" s="6" t="n"/>
      <c r="M184" s="6">
        <f>IF(A184="","",MAX(0,N(C184)-N(K184)))</f>
        <v/>
      </c>
      <c r="N184" s="7" t="n"/>
      <c r="O184">
        <f>IF(A184="","",IF(N184&lt;&gt;"","ENVIADA",IF(F184&lt;&gt;"","DESOCUPADA - ABIERTA","OCUPADA")))</f>
        <v/>
      </c>
      <c r="P184">
        <f>IF(OR(A184="",N184&lt;&gt;""),"",IF(AND(I184&lt;&gt;"",TODAY()&gt;I184),"FECHA LÍMITE VENCIDA",IF(AND(F184&lt;&gt;"",G184=""),"SIN DIRECCIÓN DE REENVÍO",IF(AND(N(K184)&gt;0,L184&lt;&gt;"S"),"DESCUENTOS SIN COMPROBANTE",IF(AND(I184&lt;&gt;"",N(I184)-TODAY()&lt;=7),"VENCE EN 7 DÍAS",IF(E184="N","SIN REGISTRO DE ENTRADA",""))))))</f>
        <v/>
      </c>
    </row>
    <row r="185">
      <c r="C185" s="6" t="n"/>
      <c r="D185" s="7" t="n"/>
      <c r="F185" s="7" t="n"/>
      <c r="G185" s="7" t="n"/>
      <c r="H185" s="7" t="n"/>
      <c r="I185" s="7">
        <f>IF(A185="","",IF(H185&lt;&gt;"",H185,IF(F185="","",F185+'Empiece aquí'!$B$24)))</f>
        <v/>
      </c>
      <c r="J185">
        <f>IF(OR(I185="",N185&lt;&gt;""),"",I185-TODAY())</f>
        <v/>
      </c>
      <c r="K185" s="6" t="n"/>
      <c r="M185" s="6">
        <f>IF(A185="","",MAX(0,N(C185)-N(K185)))</f>
        <v/>
      </c>
      <c r="N185" s="7" t="n"/>
      <c r="O185">
        <f>IF(A185="","",IF(N185&lt;&gt;"","ENVIADA",IF(F185&lt;&gt;"","DESOCUPADA - ABIERTA","OCUPADA")))</f>
        <v/>
      </c>
      <c r="P185">
        <f>IF(OR(A185="",N185&lt;&gt;""),"",IF(AND(I185&lt;&gt;"",TODAY()&gt;I185),"FECHA LÍMITE VENCIDA",IF(AND(F185&lt;&gt;"",G185=""),"SIN DIRECCIÓN DE REENVÍO",IF(AND(N(K185)&gt;0,L185&lt;&gt;"S"),"DESCUENTOS SIN COMPROBANTE",IF(AND(I185&lt;&gt;"",N(I185)-TODAY()&lt;=7),"VENCE EN 7 DÍAS",IF(E185="N","SIN REGISTRO DE ENTRADA",""))))))</f>
        <v/>
      </c>
    </row>
    <row r="186">
      <c r="C186" s="6" t="n"/>
      <c r="D186" s="7" t="n"/>
      <c r="F186" s="7" t="n"/>
      <c r="G186" s="7" t="n"/>
      <c r="H186" s="7" t="n"/>
      <c r="I186" s="7">
        <f>IF(A186="","",IF(H186&lt;&gt;"",H186,IF(F186="","",F186+'Empiece aquí'!$B$24)))</f>
        <v/>
      </c>
      <c r="J186">
        <f>IF(OR(I186="",N186&lt;&gt;""),"",I186-TODAY())</f>
        <v/>
      </c>
      <c r="K186" s="6" t="n"/>
      <c r="M186" s="6">
        <f>IF(A186="","",MAX(0,N(C186)-N(K186)))</f>
        <v/>
      </c>
      <c r="N186" s="7" t="n"/>
      <c r="O186">
        <f>IF(A186="","",IF(N186&lt;&gt;"","ENVIADA",IF(F186&lt;&gt;"","DESOCUPADA - ABIERTA","OCUPADA")))</f>
        <v/>
      </c>
      <c r="P186">
        <f>IF(OR(A186="",N186&lt;&gt;""),"",IF(AND(I186&lt;&gt;"",TODAY()&gt;I186),"FECHA LÍMITE VENCIDA",IF(AND(F186&lt;&gt;"",G186=""),"SIN DIRECCIÓN DE REENVÍO",IF(AND(N(K186)&gt;0,L186&lt;&gt;"S"),"DESCUENTOS SIN COMPROBANTE",IF(AND(I186&lt;&gt;"",N(I186)-TODAY()&lt;=7),"VENCE EN 7 DÍAS",IF(E186="N","SIN REGISTRO DE ENTRADA",""))))))</f>
        <v/>
      </c>
    </row>
    <row r="187">
      <c r="C187" s="6" t="n"/>
      <c r="D187" s="7" t="n"/>
      <c r="F187" s="7" t="n"/>
      <c r="G187" s="7" t="n"/>
      <c r="H187" s="7" t="n"/>
      <c r="I187" s="7">
        <f>IF(A187="","",IF(H187&lt;&gt;"",H187,IF(F187="","",F187+'Empiece aquí'!$B$24)))</f>
        <v/>
      </c>
      <c r="J187">
        <f>IF(OR(I187="",N187&lt;&gt;""),"",I187-TODAY())</f>
        <v/>
      </c>
      <c r="K187" s="6" t="n"/>
      <c r="M187" s="6">
        <f>IF(A187="","",MAX(0,N(C187)-N(K187)))</f>
        <v/>
      </c>
      <c r="N187" s="7" t="n"/>
      <c r="O187">
        <f>IF(A187="","",IF(N187&lt;&gt;"","ENVIADA",IF(F187&lt;&gt;"","DESOCUPADA - ABIERTA","OCUPADA")))</f>
        <v/>
      </c>
      <c r="P187">
        <f>IF(OR(A187="",N187&lt;&gt;""),"",IF(AND(I187&lt;&gt;"",TODAY()&gt;I187),"FECHA LÍMITE VENCIDA",IF(AND(F187&lt;&gt;"",G187=""),"SIN DIRECCIÓN DE REENVÍO",IF(AND(N(K187)&gt;0,L187&lt;&gt;"S"),"DESCUENTOS SIN COMPROBANTE",IF(AND(I187&lt;&gt;"",N(I187)-TODAY()&lt;=7),"VENCE EN 7 DÍAS",IF(E187="N","SIN REGISTRO DE ENTRADA",""))))))</f>
        <v/>
      </c>
    </row>
    <row r="188">
      <c r="C188" s="6" t="n"/>
      <c r="D188" s="7" t="n"/>
      <c r="F188" s="7" t="n"/>
      <c r="G188" s="7" t="n"/>
      <c r="H188" s="7" t="n"/>
      <c r="I188" s="7">
        <f>IF(A188="","",IF(H188&lt;&gt;"",H188,IF(F188="","",F188+'Empiece aquí'!$B$24)))</f>
        <v/>
      </c>
      <c r="J188">
        <f>IF(OR(I188="",N188&lt;&gt;""),"",I188-TODAY())</f>
        <v/>
      </c>
      <c r="K188" s="6" t="n"/>
      <c r="M188" s="6">
        <f>IF(A188="","",MAX(0,N(C188)-N(K188)))</f>
        <v/>
      </c>
      <c r="N188" s="7" t="n"/>
      <c r="O188">
        <f>IF(A188="","",IF(N188&lt;&gt;"","ENVIADA",IF(F188&lt;&gt;"","DESOCUPADA - ABIERTA","OCUPADA")))</f>
        <v/>
      </c>
      <c r="P188">
        <f>IF(OR(A188="",N188&lt;&gt;""),"",IF(AND(I188&lt;&gt;"",TODAY()&gt;I188),"FECHA LÍMITE VENCIDA",IF(AND(F188&lt;&gt;"",G188=""),"SIN DIRECCIÓN DE REENVÍO",IF(AND(N(K188)&gt;0,L188&lt;&gt;"S"),"DESCUENTOS SIN COMPROBANTE",IF(AND(I188&lt;&gt;"",N(I188)-TODAY()&lt;=7),"VENCE EN 7 DÍAS",IF(E188="N","SIN REGISTRO DE ENTRADA",""))))))</f>
        <v/>
      </c>
    </row>
    <row r="189">
      <c r="C189" s="6" t="n"/>
      <c r="D189" s="7" t="n"/>
      <c r="F189" s="7" t="n"/>
      <c r="G189" s="7" t="n"/>
      <c r="H189" s="7" t="n"/>
      <c r="I189" s="7">
        <f>IF(A189="","",IF(H189&lt;&gt;"",H189,IF(F189="","",F189+'Empiece aquí'!$B$24)))</f>
        <v/>
      </c>
      <c r="J189">
        <f>IF(OR(I189="",N189&lt;&gt;""),"",I189-TODAY())</f>
        <v/>
      </c>
      <c r="K189" s="6" t="n"/>
      <c r="M189" s="6">
        <f>IF(A189="","",MAX(0,N(C189)-N(K189)))</f>
        <v/>
      </c>
      <c r="N189" s="7" t="n"/>
      <c r="O189">
        <f>IF(A189="","",IF(N189&lt;&gt;"","ENVIADA",IF(F189&lt;&gt;"","DESOCUPADA - ABIERTA","OCUPADA")))</f>
        <v/>
      </c>
      <c r="P189">
        <f>IF(OR(A189="",N189&lt;&gt;""),"",IF(AND(I189&lt;&gt;"",TODAY()&gt;I189),"FECHA LÍMITE VENCIDA",IF(AND(F189&lt;&gt;"",G189=""),"SIN DIRECCIÓN DE REENVÍO",IF(AND(N(K189)&gt;0,L189&lt;&gt;"S"),"DESCUENTOS SIN COMPROBANTE",IF(AND(I189&lt;&gt;"",N(I189)-TODAY()&lt;=7),"VENCE EN 7 DÍAS",IF(E189="N","SIN REGISTRO DE ENTRADA",""))))))</f>
        <v/>
      </c>
    </row>
    <row r="190">
      <c r="C190" s="6" t="n"/>
      <c r="D190" s="7" t="n"/>
      <c r="F190" s="7" t="n"/>
      <c r="G190" s="7" t="n"/>
      <c r="H190" s="7" t="n"/>
      <c r="I190" s="7">
        <f>IF(A190="","",IF(H190&lt;&gt;"",H190,IF(F190="","",F190+'Empiece aquí'!$B$24)))</f>
        <v/>
      </c>
      <c r="J190">
        <f>IF(OR(I190="",N190&lt;&gt;""),"",I190-TODAY())</f>
        <v/>
      </c>
      <c r="K190" s="6" t="n"/>
      <c r="M190" s="6">
        <f>IF(A190="","",MAX(0,N(C190)-N(K190)))</f>
        <v/>
      </c>
      <c r="N190" s="7" t="n"/>
      <c r="O190">
        <f>IF(A190="","",IF(N190&lt;&gt;"","ENVIADA",IF(F190&lt;&gt;"","DESOCUPADA - ABIERTA","OCUPADA")))</f>
        <v/>
      </c>
      <c r="P190">
        <f>IF(OR(A190="",N190&lt;&gt;""),"",IF(AND(I190&lt;&gt;"",TODAY()&gt;I190),"FECHA LÍMITE VENCIDA",IF(AND(F190&lt;&gt;"",G190=""),"SIN DIRECCIÓN DE REENVÍO",IF(AND(N(K190)&gt;0,L190&lt;&gt;"S"),"DESCUENTOS SIN COMPROBANTE",IF(AND(I190&lt;&gt;"",N(I190)-TODAY()&lt;=7),"VENCE EN 7 DÍAS",IF(E190="N","SIN REGISTRO DE ENTRADA",""))))))</f>
        <v/>
      </c>
    </row>
    <row r="191">
      <c r="C191" s="6" t="n"/>
      <c r="D191" s="7" t="n"/>
      <c r="F191" s="7" t="n"/>
      <c r="G191" s="7" t="n"/>
      <c r="H191" s="7" t="n"/>
      <c r="I191" s="7">
        <f>IF(A191="","",IF(H191&lt;&gt;"",H191,IF(F191="","",F191+'Empiece aquí'!$B$24)))</f>
        <v/>
      </c>
      <c r="J191">
        <f>IF(OR(I191="",N191&lt;&gt;""),"",I191-TODAY())</f>
        <v/>
      </c>
      <c r="K191" s="6" t="n"/>
      <c r="M191" s="6">
        <f>IF(A191="","",MAX(0,N(C191)-N(K191)))</f>
        <v/>
      </c>
      <c r="N191" s="7" t="n"/>
      <c r="O191">
        <f>IF(A191="","",IF(N191&lt;&gt;"","ENVIADA",IF(F191&lt;&gt;"","DESOCUPADA - ABIERTA","OCUPADA")))</f>
        <v/>
      </c>
      <c r="P191">
        <f>IF(OR(A191="",N191&lt;&gt;""),"",IF(AND(I191&lt;&gt;"",TODAY()&gt;I191),"FECHA LÍMITE VENCIDA",IF(AND(F191&lt;&gt;"",G191=""),"SIN DIRECCIÓN DE REENVÍO",IF(AND(N(K191)&gt;0,L191&lt;&gt;"S"),"DESCUENTOS SIN COMPROBANTE",IF(AND(I191&lt;&gt;"",N(I191)-TODAY()&lt;=7),"VENCE EN 7 DÍAS",IF(E191="N","SIN REGISTRO DE ENTRADA",""))))))</f>
        <v/>
      </c>
    </row>
    <row r="192">
      <c r="C192" s="6" t="n"/>
      <c r="D192" s="7" t="n"/>
      <c r="F192" s="7" t="n"/>
      <c r="G192" s="7" t="n"/>
      <c r="H192" s="7" t="n"/>
      <c r="I192" s="7">
        <f>IF(A192="","",IF(H192&lt;&gt;"",H192,IF(F192="","",F192+'Empiece aquí'!$B$24)))</f>
        <v/>
      </c>
      <c r="J192">
        <f>IF(OR(I192="",N192&lt;&gt;""),"",I192-TODAY())</f>
        <v/>
      </c>
      <c r="K192" s="6" t="n"/>
      <c r="M192" s="6">
        <f>IF(A192="","",MAX(0,N(C192)-N(K192)))</f>
        <v/>
      </c>
      <c r="N192" s="7" t="n"/>
      <c r="O192">
        <f>IF(A192="","",IF(N192&lt;&gt;"","ENVIADA",IF(F192&lt;&gt;"","DESOCUPADA - ABIERTA","OCUPADA")))</f>
        <v/>
      </c>
      <c r="P192">
        <f>IF(OR(A192="",N192&lt;&gt;""),"",IF(AND(I192&lt;&gt;"",TODAY()&gt;I192),"FECHA LÍMITE VENCIDA",IF(AND(F192&lt;&gt;"",G192=""),"SIN DIRECCIÓN DE REENVÍO",IF(AND(N(K192)&gt;0,L192&lt;&gt;"S"),"DESCUENTOS SIN COMPROBANTE",IF(AND(I192&lt;&gt;"",N(I192)-TODAY()&lt;=7),"VENCE EN 7 DÍAS",IF(E192="N","SIN REGISTRO DE ENTRADA",""))))))</f>
        <v/>
      </c>
    </row>
    <row r="193">
      <c r="C193" s="6" t="n"/>
      <c r="D193" s="7" t="n"/>
      <c r="F193" s="7" t="n"/>
      <c r="G193" s="7" t="n"/>
      <c r="H193" s="7" t="n"/>
      <c r="I193" s="7">
        <f>IF(A193="","",IF(H193&lt;&gt;"",H193,IF(F193="","",F193+'Empiece aquí'!$B$24)))</f>
        <v/>
      </c>
      <c r="J193">
        <f>IF(OR(I193="",N193&lt;&gt;""),"",I193-TODAY())</f>
        <v/>
      </c>
      <c r="K193" s="6" t="n"/>
      <c r="M193" s="6">
        <f>IF(A193="","",MAX(0,N(C193)-N(K193)))</f>
        <v/>
      </c>
      <c r="N193" s="7" t="n"/>
      <c r="O193">
        <f>IF(A193="","",IF(N193&lt;&gt;"","ENVIADA",IF(F193&lt;&gt;"","DESOCUPADA - ABIERTA","OCUPADA")))</f>
        <v/>
      </c>
      <c r="P193">
        <f>IF(OR(A193="",N193&lt;&gt;""),"",IF(AND(I193&lt;&gt;"",TODAY()&gt;I193),"FECHA LÍMITE VENCIDA",IF(AND(F193&lt;&gt;"",G193=""),"SIN DIRECCIÓN DE REENVÍO",IF(AND(N(K193)&gt;0,L193&lt;&gt;"S"),"DESCUENTOS SIN COMPROBANTE",IF(AND(I193&lt;&gt;"",N(I193)-TODAY()&lt;=7),"VENCE EN 7 DÍAS",IF(E193="N","SIN REGISTRO DE ENTRADA",""))))))</f>
        <v/>
      </c>
    </row>
    <row r="194">
      <c r="C194" s="6" t="n"/>
      <c r="D194" s="7" t="n"/>
      <c r="F194" s="7" t="n"/>
      <c r="G194" s="7" t="n"/>
      <c r="H194" s="7" t="n"/>
      <c r="I194" s="7">
        <f>IF(A194="","",IF(H194&lt;&gt;"",H194,IF(F194="","",F194+'Empiece aquí'!$B$24)))</f>
        <v/>
      </c>
      <c r="J194">
        <f>IF(OR(I194="",N194&lt;&gt;""),"",I194-TODAY())</f>
        <v/>
      </c>
      <c r="K194" s="6" t="n"/>
      <c r="M194" s="6">
        <f>IF(A194="","",MAX(0,N(C194)-N(K194)))</f>
        <v/>
      </c>
      <c r="N194" s="7" t="n"/>
      <c r="O194">
        <f>IF(A194="","",IF(N194&lt;&gt;"","ENVIADA",IF(F194&lt;&gt;"","DESOCUPADA - ABIERTA","OCUPADA")))</f>
        <v/>
      </c>
      <c r="P194">
        <f>IF(OR(A194="",N194&lt;&gt;""),"",IF(AND(I194&lt;&gt;"",TODAY()&gt;I194),"FECHA LÍMITE VENCIDA",IF(AND(F194&lt;&gt;"",G194=""),"SIN DIRECCIÓN DE REENVÍO",IF(AND(N(K194)&gt;0,L194&lt;&gt;"S"),"DESCUENTOS SIN COMPROBANTE",IF(AND(I194&lt;&gt;"",N(I194)-TODAY()&lt;=7),"VENCE EN 7 DÍAS",IF(E194="N","SIN REGISTRO DE ENTRADA",""))))))</f>
        <v/>
      </c>
    </row>
    <row r="195">
      <c r="C195" s="6" t="n"/>
      <c r="D195" s="7" t="n"/>
      <c r="F195" s="7" t="n"/>
      <c r="G195" s="7" t="n"/>
      <c r="H195" s="7" t="n"/>
      <c r="I195" s="7">
        <f>IF(A195="","",IF(H195&lt;&gt;"",H195,IF(F195="","",F195+'Empiece aquí'!$B$24)))</f>
        <v/>
      </c>
      <c r="J195">
        <f>IF(OR(I195="",N195&lt;&gt;""),"",I195-TODAY())</f>
        <v/>
      </c>
      <c r="K195" s="6" t="n"/>
      <c r="M195" s="6">
        <f>IF(A195="","",MAX(0,N(C195)-N(K195)))</f>
        <v/>
      </c>
      <c r="N195" s="7" t="n"/>
      <c r="O195">
        <f>IF(A195="","",IF(N195&lt;&gt;"","ENVIADA",IF(F195&lt;&gt;"","DESOCUPADA - ABIERTA","OCUPADA")))</f>
        <v/>
      </c>
      <c r="P195">
        <f>IF(OR(A195="",N195&lt;&gt;""),"",IF(AND(I195&lt;&gt;"",TODAY()&gt;I195),"FECHA LÍMITE VENCIDA",IF(AND(F195&lt;&gt;"",G195=""),"SIN DIRECCIÓN DE REENVÍO",IF(AND(N(K195)&gt;0,L195&lt;&gt;"S"),"DESCUENTOS SIN COMPROBANTE",IF(AND(I195&lt;&gt;"",N(I195)-TODAY()&lt;=7),"VENCE EN 7 DÍAS",IF(E195="N","SIN REGISTRO DE ENTRADA",""))))))</f>
        <v/>
      </c>
    </row>
    <row r="196">
      <c r="C196" s="6" t="n"/>
      <c r="D196" s="7" t="n"/>
      <c r="F196" s="7" t="n"/>
      <c r="G196" s="7" t="n"/>
      <c r="H196" s="7" t="n"/>
      <c r="I196" s="7">
        <f>IF(A196="","",IF(H196&lt;&gt;"",H196,IF(F196="","",F196+'Empiece aquí'!$B$24)))</f>
        <v/>
      </c>
      <c r="J196">
        <f>IF(OR(I196="",N196&lt;&gt;""),"",I196-TODAY())</f>
        <v/>
      </c>
      <c r="K196" s="6" t="n"/>
      <c r="M196" s="6">
        <f>IF(A196="","",MAX(0,N(C196)-N(K196)))</f>
        <v/>
      </c>
      <c r="N196" s="7" t="n"/>
      <c r="O196">
        <f>IF(A196="","",IF(N196&lt;&gt;"","ENVIADA",IF(F196&lt;&gt;"","DESOCUPADA - ABIERTA","OCUPADA")))</f>
        <v/>
      </c>
      <c r="P196">
        <f>IF(OR(A196="",N196&lt;&gt;""),"",IF(AND(I196&lt;&gt;"",TODAY()&gt;I196),"FECHA LÍMITE VENCIDA",IF(AND(F196&lt;&gt;"",G196=""),"SIN DIRECCIÓN DE REENVÍO",IF(AND(N(K196)&gt;0,L196&lt;&gt;"S"),"DESCUENTOS SIN COMPROBANTE",IF(AND(I196&lt;&gt;"",N(I196)-TODAY()&lt;=7),"VENCE EN 7 DÍAS",IF(E196="N","SIN REGISTRO DE ENTRADA",""))))))</f>
        <v/>
      </c>
    </row>
    <row r="197">
      <c r="C197" s="6" t="n"/>
      <c r="D197" s="7" t="n"/>
      <c r="F197" s="7" t="n"/>
      <c r="G197" s="7" t="n"/>
      <c r="H197" s="7" t="n"/>
      <c r="I197" s="7">
        <f>IF(A197="","",IF(H197&lt;&gt;"",H197,IF(F197="","",F197+'Empiece aquí'!$B$24)))</f>
        <v/>
      </c>
      <c r="J197">
        <f>IF(OR(I197="",N197&lt;&gt;""),"",I197-TODAY())</f>
        <v/>
      </c>
      <c r="K197" s="6" t="n"/>
      <c r="M197" s="6">
        <f>IF(A197="","",MAX(0,N(C197)-N(K197)))</f>
        <v/>
      </c>
      <c r="N197" s="7" t="n"/>
      <c r="O197">
        <f>IF(A197="","",IF(N197&lt;&gt;"","ENVIADA",IF(F197&lt;&gt;"","DESOCUPADA - ABIERTA","OCUPADA")))</f>
        <v/>
      </c>
      <c r="P197">
        <f>IF(OR(A197="",N197&lt;&gt;""),"",IF(AND(I197&lt;&gt;"",TODAY()&gt;I197),"FECHA LÍMITE VENCIDA",IF(AND(F197&lt;&gt;"",G197=""),"SIN DIRECCIÓN DE REENVÍO",IF(AND(N(K197)&gt;0,L197&lt;&gt;"S"),"DESCUENTOS SIN COMPROBANTE",IF(AND(I197&lt;&gt;"",N(I197)-TODAY()&lt;=7),"VENCE EN 7 DÍAS",IF(E197="N","SIN REGISTRO DE ENTRADA",""))))))</f>
        <v/>
      </c>
    </row>
    <row r="198">
      <c r="C198" s="6" t="n"/>
      <c r="D198" s="7" t="n"/>
      <c r="F198" s="7" t="n"/>
      <c r="G198" s="7" t="n"/>
      <c r="H198" s="7" t="n"/>
      <c r="I198" s="7">
        <f>IF(A198="","",IF(H198&lt;&gt;"",H198,IF(F198="","",F198+'Empiece aquí'!$B$24)))</f>
        <v/>
      </c>
      <c r="J198">
        <f>IF(OR(I198="",N198&lt;&gt;""),"",I198-TODAY())</f>
        <v/>
      </c>
      <c r="K198" s="6" t="n"/>
      <c r="M198" s="6">
        <f>IF(A198="","",MAX(0,N(C198)-N(K198)))</f>
        <v/>
      </c>
      <c r="N198" s="7" t="n"/>
      <c r="O198">
        <f>IF(A198="","",IF(N198&lt;&gt;"","ENVIADA",IF(F198&lt;&gt;"","DESOCUPADA - ABIERTA","OCUPADA")))</f>
        <v/>
      </c>
      <c r="P198">
        <f>IF(OR(A198="",N198&lt;&gt;""),"",IF(AND(I198&lt;&gt;"",TODAY()&gt;I198),"FECHA LÍMITE VENCIDA",IF(AND(F198&lt;&gt;"",G198=""),"SIN DIRECCIÓN DE REENVÍO",IF(AND(N(K198)&gt;0,L198&lt;&gt;"S"),"DESCUENTOS SIN COMPROBANTE",IF(AND(I198&lt;&gt;"",N(I198)-TODAY()&lt;=7),"VENCE EN 7 DÍAS",IF(E198="N","SIN REGISTRO DE ENTRADA",""))))))</f>
        <v/>
      </c>
    </row>
    <row r="199">
      <c r="C199" s="6" t="n"/>
      <c r="D199" s="7" t="n"/>
      <c r="F199" s="7" t="n"/>
      <c r="G199" s="7" t="n"/>
      <c r="H199" s="7" t="n"/>
      <c r="I199" s="7">
        <f>IF(A199="","",IF(H199&lt;&gt;"",H199,IF(F199="","",F199+'Empiece aquí'!$B$24)))</f>
        <v/>
      </c>
      <c r="J199">
        <f>IF(OR(I199="",N199&lt;&gt;""),"",I199-TODAY())</f>
        <v/>
      </c>
      <c r="K199" s="6" t="n"/>
      <c r="M199" s="6">
        <f>IF(A199="","",MAX(0,N(C199)-N(K199)))</f>
        <v/>
      </c>
      <c r="N199" s="7" t="n"/>
      <c r="O199">
        <f>IF(A199="","",IF(N199&lt;&gt;"","ENVIADA",IF(F199&lt;&gt;"","DESOCUPADA - ABIERTA","OCUPADA")))</f>
        <v/>
      </c>
      <c r="P199">
        <f>IF(OR(A199="",N199&lt;&gt;""),"",IF(AND(I199&lt;&gt;"",TODAY()&gt;I199),"FECHA LÍMITE VENCIDA",IF(AND(F199&lt;&gt;"",G199=""),"SIN DIRECCIÓN DE REENVÍO",IF(AND(N(K199)&gt;0,L199&lt;&gt;"S"),"DESCUENTOS SIN COMPROBANTE",IF(AND(I199&lt;&gt;"",N(I199)-TODAY()&lt;=7),"VENCE EN 7 DÍAS",IF(E199="N","SIN REGISTRO DE ENTRADA",""))))))</f>
        <v/>
      </c>
    </row>
    <row r="200">
      <c r="C200" s="6" t="n"/>
      <c r="D200" s="7" t="n"/>
      <c r="F200" s="7" t="n"/>
      <c r="G200" s="7" t="n"/>
      <c r="H200" s="7" t="n"/>
      <c r="I200" s="7">
        <f>IF(A200="","",IF(H200&lt;&gt;"",H200,IF(F200="","",F200+'Empiece aquí'!$B$24)))</f>
        <v/>
      </c>
      <c r="J200">
        <f>IF(OR(I200="",N200&lt;&gt;""),"",I200-TODAY())</f>
        <v/>
      </c>
      <c r="K200" s="6" t="n"/>
      <c r="M200" s="6">
        <f>IF(A200="","",MAX(0,N(C200)-N(K200)))</f>
        <v/>
      </c>
      <c r="N200" s="7" t="n"/>
      <c r="O200">
        <f>IF(A200="","",IF(N200&lt;&gt;"","ENVIADA",IF(F200&lt;&gt;"","DESOCUPADA - ABIERTA","OCUPADA")))</f>
        <v/>
      </c>
      <c r="P200">
        <f>IF(OR(A200="",N200&lt;&gt;""),"",IF(AND(I200&lt;&gt;"",TODAY()&gt;I200),"FECHA LÍMITE VENCIDA",IF(AND(F200&lt;&gt;"",G200=""),"SIN DIRECCIÓN DE REENVÍO",IF(AND(N(K200)&gt;0,L200&lt;&gt;"S"),"DESCUENTOS SIN COMPROBANTE",IF(AND(I200&lt;&gt;"",N(I200)-TODAY()&lt;=7),"VENCE EN 7 DÍAS",IF(E200="N","SIN REGISTRO DE ENTRADA",""))))))</f>
        <v/>
      </c>
    </row>
    <row r="201">
      <c r="C201" s="6" t="n"/>
      <c r="D201" s="7" t="n"/>
      <c r="F201" s="7" t="n"/>
      <c r="G201" s="7" t="n"/>
      <c r="H201" s="7" t="n"/>
      <c r="I201" s="7">
        <f>IF(A201="","",IF(H201&lt;&gt;"",H201,IF(F201="","",F201+'Empiece aquí'!$B$24)))</f>
        <v/>
      </c>
      <c r="J201">
        <f>IF(OR(I201="",N201&lt;&gt;""),"",I201-TODAY())</f>
        <v/>
      </c>
      <c r="K201" s="6" t="n"/>
      <c r="M201" s="6">
        <f>IF(A201="","",MAX(0,N(C201)-N(K201)))</f>
        <v/>
      </c>
      <c r="N201" s="7" t="n"/>
      <c r="O201">
        <f>IF(A201="","",IF(N201&lt;&gt;"","ENVIADA",IF(F201&lt;&gt;"","DESOCUPADA - ABIERTA","OCUPADA")))</f>
        <v/>
      </c>
      <c r="P201">
        <f>IF(OR(A201="",N201&lt;&gt;""),"",IF(AND(I201&lt;&gt;"",TODAY()&gt;I201),"FECHA LÍMITE VENCIDA",IF(AND(F201&lt;&gt;"",G201=""),"SIN DIRECCIÓN DE REENVÍO",IF(AND(N(K201)&gt;0,L201&lt;&gt;"S"),"DESCUENTOS SIN COMPROBANTE",IF(AND(I201&lt;&gt;"",N(I201)-TODAY()&lt;=7),"VENCE EN 7 DÍAS",IF(E201="N","SIN REGISTRO DE ENTRADA",""))))))</f>
        <v/>
      </c>
    </row>
    <row r="202">
      <c r="C202" s="6" t="n"/>
      <c r="D202" s="7" t="n"/>
      <c r="F202" s="7" t="n"/>
      <c r="G202" s="7" t="n"/>
      <c r="H202" s="7" t="n"/>
      <c r="I202" s="7">
        <f>IF(A202="","",IF(H202&lt;&gt;"",H202,IF(F202="","",F202+'Empiece aquí'!$B$24)))</f>
        <v/>
      </c>
      <c r="J202">
        <f>IF(OR(I202="",N202&lt;&gt;""),"",I202-TODAY())</f>
        <v/>
      </c>
      <c r="K202" s="6" t="n"/>
      <c r="M202" s="6">
        <f>IF(A202="","",MAX(0,N(C202)-N(K202)))</f>
        <v/>
      </c>
      <c r="N202" s="7" t="n"/>
      <c r="O202">
        <f>IF(A202="","",IF(N202&lt;&gt;"","ENVIADA",IF(F202&lt;&gt;"","DESOCUPADA - ABIERTA","OCUPADA")))</f>
        <v/>
      </c>
      <c r="P202">
        <f>IF(OR(A202="",N202&lt;&gt;""),"",IF(AND(I202&lt;&gt;"",TODAY()&gt;I202),"FECHA LÍMITE VENCIDA",IF(AND(F202&lt;&gt;"",G202=""),"SIN DIRECCIÓN DE REENVÍO",IF(AND(N(K202)&gt;0,L202&lt;&gt;"S"),"DESCUENTOS SIN COMPROBANTE",IF(AND(I202&lt;&gt;"",N(I202)-TODAY()&lt;=7),"VENCE EN 7 DÍAS",IF(E202="N","SIN REGISTRO DE ENTRADA",""))))))</f>
        <v/>
      </c>
    </row>
    <row r="203">
      <c r="C203" s="6" t="n"/>
      <c r="D203" s="7" t="n"/>
      <c r="F203" s="7" t="n"/>
      <c r="G203" s="7" t="n"/>
      <c r="H203" s="7" t="n"/>
      <c r="I203" s="7">
        <f>IF(A203="","",IF(H203&lt;&gt;"",H203,IF(F203="","",F203+'Empiece aquí'!$B$24)))</f>
        <v/>
      </c>
      <c r="J203">
        <f>IF(OR(I203="",N203&lt;&gt;""),"",I203-TODAY())</f>
        <v/>
      </c>
      <c r="K203" s="6" t="n"/>
      <c r="M203" s="6">
        <f>IF(A203="","",MAX(0,N(C203)-N(K203)))</f>
        <v/>
      </c>
      <c r="N203" s="7" t="n"/>
      <c r="O203">
        <f>IF(A203="","",IF(N203&lt;&gt;"","ENVIADA",IF(F203&lt;&gt;"","DESOCUPADA - ABIERTA","OCUPADA")))</f>
        <v/>
      </c>
      <c r="P203">
        <f>IF(OR(A203="",N203&lt;&gt;""),"",IF(AND(I203&lt;&gt;"",TODAY()&gt;I203),"FECHA LÍMITE VENCIDA",IF(AND(F203&lt;&gt;"",G203=""),"SIN DIRECCIÓN DE REENVÍO",IF(AND(N(K203)&gt;0,L203&lt;&gt;"S"),"DESCUENTOS SIN COMPROBANTE",IF(AND(I203&lt;&gt;"",N(I203)-TODAY()&lt;=7),"VENCE EN 7 DÍAS",IF(E203="N","SIN REGISTRO DE ENTRADA",""))))))</f>
        <v/>
      </c>
    </row>
    <row r="204">
      <c r="C204" s="6" t="n"/>
      <c r="D204" s="7" t="n"/>
      <c r="F204" s="7" t="n"/>
      <c r="G204" s="7" t="n"/>
      <c r="H204" s="7" t="n"/>
      <c r="I204" s="7">
        <f>IF(A204="","",IF(H204&lt;&gt;"",H204,IF(F204="","",F204+'Empiece aquí'!$B$24)))</f>
        <v/>
      </c>
      <c r="J204">
        <f>IF(OR(I204="",N204&lt;&gt;""),"",I204-TODAY())</f>
        <v/>
      </c>
      <c r="K204" s="6" t="n"/>
      <c r="M204" s="6">
        <f>IF(A204="","",MAX(0,N(C204)-N(K204)))</f>
        <v/>
      </c>
      <c r="N204" s="7" t="n"/>
      <c r="O204">
        <f>IF(A204="","",IF(N204&lt;&gt;"","ENVIADA",IF(F204&lt;&gt;"","DESOCUPADA - ABIERTA","OCUPADA")))</f>
        <v/>
      </c>
      <c r="P204">
        <f>IF(OR(A204="",N204&lt;&gt;""),"",IF(AND(I204&lt;&gt;"",TODAY()&gt;I204),"FECHA LÍMITE VENCIDA",IF(AND(F204&lt;&gt;"",G204=""),"SIN DIRECCIÓN DE REENVÍO",IF(AND(N(K204)&gt;0,L204&lt;&gt;"S"),"DESCUENTOS SIN COMPROBANTE",IF(AND(I204&lt;&gt;"",N(I204)-TODAY()&lt;=7),"VENCE EN 7 DÍAS",IF(E204="N","SIN REGISTRO DE ENTRADA",""))))))</f>
        <v/>
      </c>
    </row>
    <row r="205">
      <c r="C205" s="6" t="n"/>
      <c r="D205" s="7" t="n"/>
      <c r="F205" s="7" t="n"/>
      <c r="G205" s="7" t="n"/>
      <c r="H205" s="7" t="n"/>
      <c r="I205" s="7">
        <f>IF(A205="","",IF(H205&lt;&gt;"",H205,IF(F205="","",F205+'Empiece aquí'!$B$24)))</f>
        <v/>
      </c>
      <c r="J205">
        <f>IF(OR(I205="",N205&lt;&gt;""),"",I205-TODAY())</f>
        <v/>
      </c>
      <c r="K205" s="6" t="n"/>
      <c r="M205" s="6">
        <f>IF(A205="","",MAX(0,N(C205)-N(K205)))</f>
        <v/>
      </c>
      <c r="N205" s="7" t="n"/>
      <c r="O205">
        <f>IF(A205="","",IF(N205&lt;&gt;"","ENVIADA",IF(F205&lt;&gt;"","DESOCUPADA - ABIERTA","OCUPADA")))</f>
        <v/>
      </c>
      <c r="P205">
        <f>IF(OR(A205="",N205&lt;&gt;""),"",IF(AND(I205&lt;&gt;"",TODAY()&gt;I205),"FECHA LÍMITE VENCIDA",IF(AND(F205&lt;&gt;"",G205=""),"SIN DIRECCIÓN DE REENVÍO",IF(AND(N(K205)&gt;0,L205&lt;&gt;"S"),"DESCUENTOS SIN COMPROBANTE",IF(AND(I205&lt;&gt;"",N(I205)-TODAY()&lt;=7),"VENCE EN 7 DÍAS",IF(E205="N","SIN REGISTRO DE ENTRADA",""))))))</f>
        <v/>
      </c>
    </row>
    <row r="206">
      <c r="C206" s="6" t="n"/>
      <c r="D206" s="7" t="n"/>
      <c r="F206" s="7" t="n"/>
      <c r="G206" s="7" t="n"/>
      <c r="H206" s="7" t="n"/>
      <c r="I206" s="7">
        <f>IF(A206="","",IF(H206&lt;&gt;"",H206,IF(F206="","",F206+'Empiece aquí'!$B$24)))</f>
        <v/>
      </c>
      <c r="J206">
        <f>IF(OR(I206="",N206&lt;&gt;""),"",I206-TODAY())</f>
        <v/>
      </c>
      <c r="K206" s="6" t="n"/>
      <c r="M206" s="6">
        <f>IF(A206="","",MAX(0,N(C206)-N(K206)))</f>
        <v/>
      </c>
      <c r="N206" s="7" t="n"/>
      <c r="O206">
        <f>IF(A206="","",IF(N206&lt;&gt;"","ENVIADA",IF(F206&lt;&gt;"","DESOCUPADA - ABIERTA","OCUPADA")))</f>
        <v/>
      </c>
      <c r="P206">
        <f>IF(OR(A206="",N206&lt;&gt;""),"",IF(AND(I206&lt;&gt;"",TODAY()&gt;I206),"FECHA LÍMITE VENCIDA",IF(AND(F206&lt;&gt;"",G206=""),"SIN DIRECCIÓN DE REENVÍO",IF(AND(N(K206)&gt;0,L206&lt;&gt;"S"),"DESCUENTOS SIN COMPROBANTE",IF(AND(I206&lt;&gt;"",N(I206)-TODAY()&lt;=7),"VENCE EN 7 DÍAS",IF(E206="N","SIN REGISTRO DE ENTRADA",""))))))</f>
        <v/>
      </c>
    </row>
    <row r="207">
      <c r="C207" s="6" t="n"/>
      <c r="D207" s="7" t="n"/>
      <c r="F207" s="7" t="n"/>
      <c r="G207" s="7" t="n"/>
      <c r="H207" s="7" t="n"/>
      <c r="I207" s="7">
        <f>IF(A207="","",IF(H207&lt;&gt;"",H207,IF(F207="","",F207+'Empiece aquí'!$B$24)))</f>
        <v/>
      </c>
      <c r="J207">
        <f>IF(OR(I207="",N207&lt;&gt;""),"",I207-TODAY())</f>
        <v/>
      </c>
      <c r="K207" s="6" t="n"/>
      <c r="M207" s="6">
        <f>IF(A207="","",MAX(0,N(C207)-N(K207)))</f>
        <v/>
      </c>
      <c r="N207" s="7" t="n"/>
      <c r="O207">
        <f>IF(A207="","",IF(N207&lt;&gt;"","ENVIADA",IF(F207&lt;&gt;"","DESOCUPADA - ABIERTA","OCUPADA")))</f>
        <v/>
      </c>
      <c r="P207">
        <f>IF(OR(A207="",N207&lt;&gt;""),"",IF(AND(I207&lt;&gt;"",TODAY()&gt;I207),"FECHA LÍMITE VENCIDA",IF(AND(F207&lt;&gt;"",G207=""),"SIN DIRECCIÓN DE REENVÍO",IF(AND(N(K207)&gt;0,L207&lt;&gt;"S"),"DESCUENTOS SIN COMPROBANTE",IF(AND(I207&lt;&gt;"",N(I207)-TODAY()&lt;=7),"VENCE EN 7 DÍAS",IF(E207="N","SIN REGISTRO DE ENTRADA",""))))))</f>
        <v/>
      </c>
    </row>
    <row r="208">
      <c r="C208" s="6" t="n"/>
      <c r="D208" s="7" t="n"/>
      <c r="F208" s="7" t="n"/>
      <c r="G208" s="7" t="n"/>
      <c r="H208" s="7" t="n"/>
      <c r="I208" s="7">
        <f>IF(A208="","",IF(H208&lt;&gt;"",H208,IF(F208="","",F208+'Empiece aquí'!$B$24)))</f>
        <v/>
      </c>
      <c r="J208">
        <f>IF(OR(I208="",N208&lt;&gt;""),"",I208-TODAY())</f>
        <v/>
      </c>
      <c r="K208" s="6" t="n"/>
      <c r="M208" s="6">
        <f>IF(A208="","",MAX(0,N(C208)-N(K208)))</f>
        <v/>
      </c>
      <c r="N208" s="7" t="n"/>
      <c r="O208">
        <f>IF(A208="","",IF(N208&lt;&gt;"","ENVIADA",IF(F208&lt;&gt;"","DESOCUPADA - ABIERTA","OCUPADA")))</f>
        <v/>
      </c>
      <c r="P208">
        <f>IF(OR(A208="",N208&lt;&gt;""),"",IF(AND(I208&lt;&gt;"",TODAY()&gt;I208),"FECHA LÍMITE VENCIDA",IF(AND(F208&lt;&gt;"",G208=""),"SIN DIRECCIÓN DE REENVÍO",IF(AND(N(K208)&gt;0,L208&lt;&gt;"S"),"DESCUENTOS SIN COMPROBANTE",IF(AND(I208&lt;&gt;"",N(I208)-TODAY()&lt;=7),"VENCE EN 7 DÍAS",IF(E208="N","SIN REGISTRO DE ENTRADA",""))))))</f>
        <v/>
      </c>
    </row>
    <row r="209">
      <c r="C209" s="6" t="n"/>
      <c r="D209" s="7" t="n"/>
      <c r="F209" s="7" t="n"/>
      <c r="G209" s="7" t="n"/>
      <c r="H209" s="7" t="n"/>
      <c r="I209" s="7">
        <f>IF(A209="","",IF(H209&lt;&gt;"",H209,IF(F209="","",F209+'Empiece aquí'!$B$24)))</f>
        <v/>
      </c>
      <c r="J209">
        <f>IF(OR(I209="",N209&lt;&gt;""),"",I209-TODAY())</f>
        <v/>
      </c>
      <c r="K209" s="6" t="n"/>
      <c r="M209" s="6">
        <f>IF(A209="","",MAX(0,N(C209)-N(K209)))</f>
        <v/>
      </c>
      <c r="N209" s="7" t="n"/>
      <c r="O209">
        <f>IF(A209="","",IF(N209&lt;&gt;"","ENVIADA",IF(F209&lt;&gt;"","DESOCUPADA - ABIERTA","OCUPADA")))</f>
        <v/>
      </c>
      <c r="P209">
        <f>IF(OR(A209="",N209&lt;&gt;""),"",IF(AND(I209&lt;&gt;"",TODAY()&gt;I209),"FECHA LÍMITE VENCIDA",IF(AND(F209&lt;&gt;"",G209=""),"SIN DIRECCIÓN DE REENVÍO",IF(AND(N(K209)&gt;0,L209&lt;&gt;"S"),"DESCUENTOS SIN COMPROBANTE",IF(AND(I209&lt;&gt;"",N(I209)-TODAY()&lt;=7),"VENCE EN 7 DÍAS",IF(E209="N","SIN REGISTRO DE ENTRADA",""))))))</f>
        <v/>
      </c>
    </row>
    <row r="210">
      <c r="C210" s="6" t="n"/>
      <c r="D210" s="7" t="n"/>
      <c r="F210" s="7" t="n"/>
      <c r="G210" s="7" t="n"/>
      <c r="H210" s="7" t="n"/>
      <c r="I210" s="7">
        <f>IF(A210="","",IF(H210&lt;&gt;"",H210,IF(F210="","",F210+'Empiece aquí'!$B$24)))</f>
        <v/>
      </c>
      <c r="J210">
        <f>IF(OR(I210="",N210&lt;&gt;""),"",I210-TODAY())</f>
        <v/>
      </c>
      <c r="K210" s="6" t="n"/>
      <c r="M210" s="6">
        <f>IF(A210="","",MAX(0,N(C210)-N(K210)))</f>
        <v/>
      </c>
      <c r="N210" s="7" t="n"/>
      <c r="O210">
        <f>IF(A210="","",IF(N210&lt;&gt;"","ENVIADA",IF(F210&lt;&gt;"","DESOCUPADA - ABIERTA","OCUPADA")))</f>
        <v/>
      </c>
      <c r="P210">
        <f>IF(OR(A210="",N210&lt;&gt;""),"",IF(AND(I210&lt;&gt;"",TODAY()&gt;I210),"FECHA LÍMITE VENCIDA",IF(AND(F210&lt;&gt;"",G210=""),"SIN DIRECCIÓN DE REENVÍO",IF(AND(N(K210)&gt;0,L210&lt;&gt;"S"),"DESCUENTOS SIN COMPROBANTE",IF(AND(I210&lt;&gt;"",N(I210)-TODAY()&lt;=7),"VENCE EN 7 DÍAS",IF(E210="N","SIN REGISTRO DE ENTRADA",""))))))</f>
        <v/>
      </c>
    </row>
    <row r="211">
      <c r="C211" s="6" t="n"/>
      <c r="D211" s="7" t="n"/>
      <c r="F211" s="7" t="n"/>
      <c r="G211" s="7" t="n"/>
      <c r="H211" s="7" t="n"/>
      <c r="I211" s="7">
        <f>IF(A211="","",IF(H211&lt;&gt;"",H211,IF(F211="","",F211+'Empiece aquí'!$B$24)))</f>
        <v/>
      </c>
      <c r="J211">
        <f>IF(OR(I211="",N211&lt;&gt;""),"",I211-TODAY())</f>
        <v/>
      </c>
      <c r="K211" s="6" t="n"/>
      <c r="M211" s="6">
        <f>IF(A211="","",MAX(0,N(C211)-N(K211)))</f>
        <v/>
      </c>
      <c r="N211" s="7" t="n"/>
      <c r="O211">
        <f>IF(A211="","",IF(N211&lt;&gt;"","ENVIADA",IF(F211&lt;&gt;"","DESOCUPADA - ABIERTA","OCUPADA")))</f>
        <v/>
      </c>
      <c r="P211">
        <f>IF(OR(A211="",N211&lt;&gt;""),"",IF(AND(I211&lt;&gt;"",TODAY()&gt;I211),"FECHA LÍMITE VENCIDA",IF(AND(F211&lt;&gt;"",G211=""),"SIN DIRECCIÓN DE REENVÍO",IF(AND(N(K211)&gt;0,L211&lt;&gt;"S"),"DESCUENTOS SIN COMPROBANTE",IF(AND(I211&lt;&gt;"",N(I211)-TODAY()&lt;=7),"VENCE EN 7 DÍAS",IF(E211="N","SIN REGISTRO DE ENTRADA",""))))))</f>
        <v/>
      </c>
    </row>
    <row r="212">
      <c r="C212" s="6" t="n"/>
      <c r="D212" s="7" t="n"/>
      <c r="F212" s="7" t="n"/>
      <c r="G212" s="7" t="n"/>
      <c r="H212" s="7" t="n"/>
      <c r="I212" s="7">
        <f>IF(A212="","",IF(H212&lt;&gt;"",H212,IF(F212="","",F212+'Empiece aquí'!$B$24)))</f>
        <v/>
      </c>
      <c r="J212">
        <f>IF(OR(I212="",N212&lt;&gt;""),"",I212-TODAY())</f>
        <v/>
      </c>
      <c r="K212" s="6" t="n"/>
      <c r="M212" s="6">
        <f>IF(A212="","",MAX(0,N(C212)-N(K212)))</f>
        <v/>
      </c>
      <c r="N212" s="7" t="n"/>
      <c r="O212">
        <f>IF(A212="","",IF(N212&lt;&gt;"","ENVIADA",IF(F212&lt;&gt;"","DESOCUPADA - ABIERTA","OCUPADA")))</f>
        <v/>
      </c>
      <c r="P212">
        <f>IF(OR(A212="",N212&lt;&gt;""),"",IF(AND(I212&lt;&gt;"",TODAY()&gt;I212),"FECHA LÍMITE VENCIDA",IF(AND(F212&lt;&gt;"",G212=""),"SIN DIRECCIÓN DE REENVÍO",IF(AND(N(K212)&gt;0,L212&lt;&gt;"S"),"DESCUENTOS SIN COMPROBANTE",IF(AND(I212&lt;&gt;"",N(I212)-TODAY()&lt;=7),"VENCE EN 7 DÍAS",IF(E212="N","SIN REGISTRO DE ENTRADA",""))))))</f>
        <v/>
      </c>
    </row>
    <row r="213">
      <c r="C213" s="6" t="n"/>
      <c r="D213" s="7" t="n"/>
      <c r="F213" s="7" t="n"/>
      <c r="G213" s="7" t="n"/>
      <c r="H213" s="7" t="n"/>
      <c r="I213" s="7">
        <f>IF(A213="","",IF(H213&lt;&gt;"",H213,IF(F213="","",F213+'Empiece aquí'!$B$24)))</f>
        <v/>
      </c>
      <c r="J213">
        <f>IF(OR(I213="",N213&lt;&gt;""),"",I213-TODAY())</f>
        <v/>
      </c>
      <c r="K213" s="6" t="n"/>
      <c r="M213" s="6">
        <f>IF(A213="","",MAX(0,N(C213)-N(K213)))</f>
        <v/>
      </c>
      <c r="N213" s="7" t="n"/>
      <c r="O213">
        <f>IF(A213="","",IF(N213&lt;&gt;"","ENVIADA",IF(F213&lt;&gt;"","DESOCUPADA - ABIERTA","OCUPADA")))</f>
        <v/>
      </c>
      <c r="P213">
        <f>IF(OR(A213="",N213&lt;&gt;""),"",IF(AND(I213&lt;&gt;"",TODAY()&gt;I213),"FECHA LÍMITE VENCIDA",IF(AND(F213&lt;&gt;"",G213=""),"SIN DIRECCIÓN DE REENVÍO",IF(AND(N(K213)&gt;0,L213&lt;&gt;"S"),"DESCUENTOS SIN COMPROBANTE",IF(AND(I213&lt;&gt;"",N(I213)-TODAY()&lt;=7),"VENCE EN 7 DÍAS",IF(E213="N","SIN REGISTRO DE ENTRADA",""))))))</f>
        <v/>
      </c>
    </row>
    <row r="214">
      <c r="C214" s="6" t="n"/>
      <c r="D214" s="7" t="n"/>
      <c r="F214" s="7" t="n"/>
      <c r="G214" s="7" t="n"/>
      <c r="H214" s="7" t="n"/>
      <c r="I214" s="7">
        <f>IF(A214="","",IF(H214&lt;&gt;"",H214,IF(F214="","",F214+'Empiece aquí'!$B$24)))</f>
        <v/>
      </c>
      <c r="J214">
        <f>IF(OR(I214="",N214&lt;&gt;""),"",I214-TODAY())</f>
        <v/>
      </c>
      <c r="K214" s="6" t="n"/>
      <c r="M214" s="6">
        <f>IF(A214="","",MAX(0,N(C214)-N(K214)))</f>
        <v/>
      </c>
      <c r="N214" s="7" t="n"/>
      <c r="O214">
        <f>IF(A214="","",IF(N214&lt;&gt;"","ENVIADA",IF(F214&lt;&gt;"","DESOCUPADA - ABIERTA","OCUPADA")))</f>
        <v/>
      </c>
      <c r="P214">
        <f>IF(OR(A214="",N214&lt;&gt;""),"",IF(AND(I214&lt;&gt;"",TODAY()&gt;I214),"FECHA LÍMITE VENCIDA",IF(AND(F214&lt;&gt;"",G214=""),"SIN DIRECCIÓN DE REENVÍO",IF(AND(N(K214)&gt;0,L214&lt;&gt;"S"),"DESCUENTOS SIN COMPROBANTE",IF(AND(I214&lt;&gt;"",N(I214)-TODAY()&lt;=7),"VENCE EN 7 DÍAS",IF(E214="N","SIN REGISTRO DE ENTRADA",""))))))</f>
        <v/>
      </c>
    </row>
    <row r="215">
      <c r="C215" s="6" t="n"/>
      <c r="D215" s="7" t="n"/>
      <c r="F215" s="7" t="n"/>
      <c r="G215" s="7" t="n"/>
      <c r="H215" s="7" t="n"/>
      <c r="I215" s="7">
        <f>IF(A215="","",IF(H215&lt;&gt;"",H215,IF(F215="","",F215+'Empiece aquí'!$B$24)))</f>
        <v/>
      </c>
      <c r="J215">
        <f>IF(OR(I215="",N215&lt;&gt;""),"",I215-TODAY())</f>
        <v/>
      </c>
      <c r="K215" s="6" t="n"/>
      <c r="M215" s="6">
        <f>IF(A215="","",MAX(0,N(C215)-N(K215)))</f>
        <v/>
      </c>
      <c r="N215" s="7" t="n"/>
      <c r="O215">
        <f>IF(A215="","",IF(N215&lt;&gt;"","ENVIADA",IF(F215&lt;&gt;"","DESOCUPADA - ABIERTA","OCUPADA")))</f>
        <v/>
      </c>
      <c r="P215">
        <f>IF(OR(A215="",N215&lt;&gt;""),"",IF(AND(I215&lt;&gt;"",TODAY()&gt;I215),"FECHA LÍMITE VENCIDA",IF(AND(F215&lt;&gt;"",G215=""),"SIN DIRECCIÓN DE REENVÍO",IF(AND(N(K215)&gt;0,L215&lt;&gt;"S"),"DESCUENTOS SIN COMPROBANTE",IF(AND(I215&lt;&gt;"",N(I215)-TODAY()&lt;=7),"VENCE EN 7 DÍAS",IF(E215="N","SIN REGISTRO DE ENTRADA",""))))))</f>
        <v/>
      </c>
    </row>
    <row r="216">
      <c r="C216" s="6" t="n"/>
      <c r="D216" s="7" t="n"/>
      <c r="F216" s="7" t="n"/>
      <c r="G216" s="7" t="n"/>
      <c r="H216" s="7" t="n"/>
      <c r="I216" s="7">
        <f>IF(A216="","",IF(H216&lt;&gt;"",H216,IF(F216="","",F216+'Empiece aquí'!$B$24)))</f>
        <v/>
      </c>
      <c r="J216">
        <f>IF(OR(I216="",N216&lt;&gt;""),"",I216-TODAY())</f>
        <v/>
      </c>
      <c r="K216" s="6" t="n"/>
      <c r="M216" s="6">
        <f>IF(A216="","",MAX(0,N(C216)-N(K216)))</f>
        <v/>
      </c>
      <c r="N216" s="7" t="n"/>
      <c r="O216">
        <f>IF(A216="","",IF(N216&lt;&gt;"","ENVIADA",IF(F216&lt;&gt;"","DESOCUPADA - ABIERTA","OCUPADA")))</f>
        <v/>
      </c>
      <c r="P216">
        <f>IF(OR(A216="",N216&lt;&gt;""),"",IF(AND(I216&lt;&gt;"",TODAY()&gt;I216),"FECHA LÍMITE VENCIDA",IF(AND(F216&lt;&gt;"",G216=""),"SIN DIRECCIÓN DE REENVÍO",IF(AND(N(K216)&gt;0,L216&lt;&gt;"S"),"DESCUENTOS SIN COMPROBANTE",IF(AND(I216&lt;&gt;"",N(I216)-TODAY()&lt;=7),"VENCE EN 7 DÍAS",IF(E216="N","SIN REGISTRO DE ENTRADA",""))))))</f>
        <v/>
      </c>
    </row>
    <row r="217">
      <c r="C217" s="6" t="n"/>
      <c r="D217" s="7" t="n"/>
      <c r="F217" s="7" t="n"/>
      <c r="G217" s="7" t="n"/>
      <c r="H217" s="7" t="n"/>
      <c r="I217" s="7">
        <f>IF(A217="","",IF(H217&lt;&gt;"",H217,IF(F217="","",F217+'Empiece aquí'!$B$24)))</f>
        <v/>
      </c>
      <c r="J217">
        <f>IF(OR(I217="",N217&lt;&gt;""),"",I217-TODAY())</f>
        <v/>
      </c>
      <c r="K217" s="6" t="n"/>
      <c r="M217" s="6">
        <f>IF(A217="","",MAX(0,N(C217)-N(K217)))</f>
        <v/>
      </c>
      <c r="N217" s="7" t="n"/>
      <c r="O217">
        <f>IF(A217="","",IF(N217&lt;&gt;"","ENVIADA",IF(F217&lt;&gt;"","DESOCUPADA - ABIERTA","OCUPADA")))</f>
        <v/>
      </c>
      <c r="P217">
        <f>IF(OR(A217="",N217&lt;&gt;""),"",IF(AND(I217&lt;&gt;"",TODAY()&gt;I217),"FECHA LÍMITE VENCIDA",IF(AND(F217&lt;&gt;"",G217=""),"SIN DIRECCIÓN DE REENVÍO",IF(AND(N(K217)&gt;0,L217&lt;&gt;"S"),"DESCUENTOS SIN COMPROBANTE",IF(AND(I217&lt;&gt;"",N(I217)-TODAY()&lt;=7),"VENCE EN 7 DÍAS",IF(E217="N","SIN REGISTRO DE ENTRADA",""))))))</f>
        <v/>
      </c>
    </row>
    <row r="218">
      <c r="C218" s="6" t="n"/>
      <c r="D218" s="7" t="n"/>
      <c r="F218" s="7" t="n"/>
      <c r="G218" s="7" t="n"/>
      <c r="H218" s="7" t="n"/>
      <c r="I218" s="7">
        <f>IF(A218="","",IF(H218&lt;&gt;"",H218,IF(F218="","",F218+'Empiece aquí'!$B$24)))</f>
        <v/>
      </c>
      <c r="J218">
        <f>IF(OR(I218="",N218&lt;&gt;""),"",I218-TODAY())</f>
        <v/>
      </c>
      <c r="K218" s="6" t="n"/>
      <c r="M218" s="6">
        <f>IF(A218="","",MAX(0,N(C218)-N(K218)))</f>
        <v/>
      </c>
      <c r="N218" s="7" t="n"/>
      <c r="O218">
        <f>IF(A218="","",IF(N218&lt;&gt;"","ENVIADA",IF(F218&lt;&gt;"","DESOCUPADA - ABIERTA","OCUPADA")))</f>
        <v/>
      </c>
      <c r="P218">
        <f>IF(OR(A218="",N218&lt;&gt;""),"",IF(AND(I218&lt;&gt;"",TODAY()&gt;I218),"FECHA LÍMITE VENCIDA",IF(AND(F218&lt;&gt;"",G218=""),"SIN DIRECCIÓN DE REENVÍO",IF(AND(N(K218)&gt;0,L218&lt;&gt;"S"),"DESCUENTOS SIN COMPROBANTE",IF(AND(I218&lt;&gt;"",N(I218)-TODAY()&lt;=7),"VENCE EN 7 DÍAS",IF(E218="N","SIN REGISTRO DE ENTRADA",""))))))</f>
        <v/>
      </c>
    </row>
    <row r="219">
      <c r="C219" s="6" t="n"/>
      <c r="D219" s="7" t="n"/>
      <c r="F219" s="7" t="n"/>
      <c r="G219" s="7" t="n"/>
      <c r="H219" s="7" t="n"/>
      <c r="I219" s="7">
        <f>IF(A219="","",IF(H219&lt;&gt;"",H219,IF(F219="","",F219+'Empiece aquí'!$B$24)))</f>
        <v/>
      </c>
      <c r="J219">
        <f>IF(OR(I219="",N219&lt;&gt;""),"",I219-TODAY())</f>
        <v/>
      </c>
      <c r="K219" s="6" t="n"/>
      <c r="M219" s="6">
        <f>IF(A219="","",MAX(0,N(C219)-N(K219)))</f>
        <v/>
      </c>
      <c r="N219" s="7" t="n"/>
      <c r="O219">
        <f>IF(A219="","",IF(N219&lt;&gt;"","ENVIADA",IF(F219&lt;&gt;"","DESOCUPADA - ABIERTA","OCUPADA")))</f>
        <v/>
      </c>
      <c r="P219">
        <f>IF(OR(A219="",N219&lt;&gt;""),"",IF(AND(I219&lt;&gt;"",TODAY()&gt;I219),"FECHA LÍMITE VENCIDA",IF(AND(F219&lt;&gt;"",G219=""),"SIN DIRECCIÓN DE REENVÍO",IF(AND(N(K219)&gt;0,L219&lt;&gt;"S"),"DESCUENTOS SIN COMPROBANTE",IF(AND(I219&lt;&gt;"",N(I219)-TODAY()&lt;=7),"VENCE EN 7 DÍAS",IF(E219="N","SIN REGISTRO DE ENTRADA",""))))))</f>
        <v/>
      </c>
    </row>
    <row r="220">
      <c r="C220" s="6" t="n"/>
      <c r="D220" s="7" t="n"/>
      <c r="F220" s="7" t="n"/>
      <c r="G220" s="7" t="n"/>
      <c r="H220" s="7" t="n"/>
      <c r="I220" s="7">
        <f>IF(A220="","",IF(H220&lt;&gt;"",H220,IF(F220="","",F220+'Empiece aquí'!$B$24)))</f>
        <v/>
      </c>
      <c r="J220">
        <f>IF(OR(I220="",N220&lt;&gt;""),"",I220-TODAY())</f>
        <v/>
      </c>
      <c r="K220" s="6" t="n"/>
      <c r="M220" s="6">
        <f>IF(A220="","",MAX(0,N(C220)-N(K220)))</f>
        <v/>
      </c>
      <c r="N220" s="7" t="n"/>
      <c r="O220">
        <f>IF(A220="","",IF(N220&lt;&gt;"","ENVIADA",IF(F220&lt;&gt;"","DESOCUPADA - ABIERTA","OCUPADA")))</f>
        <v/>
      </c>
      <c r="P220">
        <f>IF(OR(A220="",N220&lt;&gt;""),"",IF(AND(I220&lt;&gt;"",TODAY()&gt;I220),"FECHA LÍMITE VENCIDA",IF(AND(F220&lt;&gt;"",G220=""),"SIN DIRECCIÓN DE REENVÍO",IF(AND(N(K220)&gt;0,L220&lt;&gt;"S"),"DESCUENTOS SIN COMPROBANTE",IF(AND(I220&lt;&gt;"",N(I220)-TODAY()&lt;=7),"VENCE EN 7 DÍAS",IF(E220="N","SIN REGISTRO DE ENTRADA",""))))))</f>
        <v/>
      </c>
    </row>
    <row r="221">
      <c r="C221" s="6" t="n"/>
      <c r="D221" s="7" t="n"/>
      <c r="F221" s="7" t="n"/>
      <c r="G221" s="7" t="n"/>
      <c r="H221" s="7" t="n"/>
      <c r="I221" s="7">
        <f>IF(A221="","",IF(H221&lt;&gt;"",H221,IF(F221="","",F221+'Empiece aquí'!$B$24)))</f>
        <v/>
      </c>
      <c r="J221">
        <f>IF(OR(I221="",N221&lt;&gt;""),"",I221-TODAY())</f>
        <v/>
      </c>
      <c r="K221" s="6" t="n"/>
      <c r="M221" s="6">
        <f>IF(A221="","",MAX(0,N(C221)-N(K221)))</f>
        <v/>
      </c>
      <c r="N221" s="7" t="n"/>
      <c r="O221">
        <f>IF(A221="","",IF(N221&lt;&gt;"","ENVIADA",IF(F221&lt;&gt;"","DESOCUPADA - ABIERTA","OCUPADA")))</f>
        <v/>
      </c>
      <c r="P221">
        <f>IF(OR(A221="",N221&lt;&gt;""),"",IF(AND(I221&lt;&gt;"",TODAY()&gt;I221),"FECHA LÍMITE VENCIDA",IF(AND(F221&lt;&gt;"",G221=""),"SIN DIRECCIÓN DE REENVÍO",IF(AND(N(K221)&gt;0,L221&lt;&gt;"S"),"DESCUENTOS SIN COMPROBANTE",IF(AND(I221&lt;&gt;"",N(I221)-TODAY()&lt;=7),"VENCE EN 7 DÍAS",IF(E221="N","SIN REGISTRO DE ENTRADA",""))))))</f>
        <v/>
      </c>
    </row>
    <row r="222">
      <c r="C222" s="6" t="n"/>
      <c r="D222" s="7" t="n"/>
      <c r="F222" s="7" t="n"/>
      <c r="G222" s="7" t="n"/>
      <c r="H222" s="7" t="n"/>
      <c r="I222" s="7">
        <f>IF(A222="","",IF(H222&lt;&gt;"",H222,IF(F222="","",F222+'Empiece aquí'!$B$24)))</f>
        <v/>
      </c>
      <c r="J222">
        <f>IF(OR(I222="",N222&lt;&gt;""),"",I222-TODAY())</f>
        <v/>
      </c>
      <c r="K222" s="6" t="n"/>
      <c r="M222" s="6">
        <f>IF(A222="","",MAX(0,N(C222)-N(K222)))</f>
        <v/>
      </c>
      <c r="N222" s="7" t="n"/>
      <c r="O222">
        <f>IF(A222="","",IF(N222&lt;&gt;"","ENVIADA",IF(F222&lt;&gt;"","DESOCUPADA - ABIERTA","OCUPADA")))</f>
        <v/>
      </c>
      <c r="P222">
        <f>IF(OR(A222="",N222&lt;&gt;""),"",IF(AND(I222&lt;&gt;"",TODAY()&gt;I222),"FECHA LÍMITE VENCIDA",IF(AND(F222&lt;&gt;"",G222=""),"SIN DIRECCIÓN DE REENVÍO",IF(AND(N(K222)&gt;0,L222&lt;&gt;"S"),"DESCUENTOS SIN COMPROBANTE",IF(AND(I222&lt;&gt;"",N(I222)-TODAY()&lt;=7),"VENCE EN 7 DÍAS",IF(E222="N","SIN REGISTRO DE ENTRADA",""))))))</f>
        <v/>
      </c>
    </row>
    <row r="223">
      <c r="C223" s="6" t="n"/>
      <c r="D223" s="7" t="n"/>
      <c r="F223" s="7" t="n"/>
      <c r="G223" s="7" t="n"/>
      <c r="H223" s="7" t="n"/>
      <c r="I223" s="7">
        <f>IF(A223="","",IF(H223&lt;&gt;"",H223,IF(F223="","",F223+'Empiece aquí'!$B$24)))</f>
        <v/>
      </c>
      <c r="J223">
        <f>IF(OR(I223="",N223&lt;&gt;""),"",I223-TODAY())</f>
        <v/>
      </c>
      <c r="K223" s="6" t="n"/>
      <c r="M223" s="6">
        <f>IF(A223="","",MAX(0,N(C223)-N(K223)))</f>
        <v/>
      </c>
      <c r="N223" s="7" t="n"/>
      <c r="O223">
        <f>IF(A223="","",IF(N223&lt;&gt;"","ENVIADA",IF(F223&lt;&gt;"","DESOCUPADA - ABIERTA","OCUPADA")))</f>
        <v/>
      </c>
      <c r="P223">
        <f>IF(OR(A223="",N223&lt;&gt;""),"",IF(AND(I223&lt;&gt;"",TODAY()&gt;I223),"FECHA LÍMITE VENCIDA",IF(AND(F223&lt;&gt;"",G223=""),"SIN DIRECCIÓN DE REENVÍO",IF(AND(N(K223)&gt;0,L223&lt;&gt;"S"),"DESCUENTOS SIN COMPROBANTE",IF(AND(I223&lt;&gt;"",N(I223)-TODAY()&lt;=7),"VENCE EN 7 DÍAS",IF(E223="N","SIN REGISTRO DE ENTRADA",""))))))</f>
        <v/>
      </c>
    </row>
    <row r="224">
      <c r="C224" s="6" t="n"/>
      <c r="D224" s="7" t="n"/>
      <c r="F224" s="7" t="n"/>
      <c r="G224" s="7" t="n"/>
      <c r="H224" s="7" t="n"/>
      <c r="I224" s="7">
        <f>IF(A224="","",IF(H224&lt;&gt;"",H224,IF(F224="","",F224+'Empiece aquí'!$B$24)))</f>
        <v/>
      </c>
      <c r="J224">
        <f>IF(OR(I224="",N224&lt;&gt;""),"",I224-TODAY())</f>
        <v/>
      </c>
      <c r="K224" s="6" t="n"/>
      <c r="M224" s="6">
        <f>IF(A224="","",MAX(0,N(C224)-N(K224)))</f>
        <v/>
      </c>
      <c r="N224" s="7" t="n"/>
      <c r="O224">
        <f>IF(A224="","",IF(N224&lt;&gt;"","ENVIADA",IF(F224&lt;&gt;"","DESOCUPADA - ABIERTA","OCUPADA")))</f>
        <v/>
      </c>
      <c r="P224">
        <f>IF(OR(A224="",N224&lt;&gt;""),"",IF(AND(I224&lt;&gt;"",TODAY()&gt;I224),"FECHA LÍMITE VENCIDA",IF(AND(F224&lt;&gt;"",G224=""),"SIN DIRECCIÓN DE REENVÍO",IF(AND(N(K224)&gt;0,L224&lt;&gt;"S"),"DESCUENTOS SIN COMPROBANTE",IF(AND(I224&lt;&gt;"",N(I224)-TODAY()&lt;=7),"VENCE EN 7 DÍAS",IF(E224="N","SIN REGISTRO DE ENTRADA",""))))))</f>
        <v/>
      </c>
    </row>
    <row r="225">
      <c r="C225" s="6" t="n"/>
      <c r="D225" s="7" t="n"/>
      <c r="F225" s="7" t="n"/>
      <c r="G225" s="7" t="n"/>
      <c r="H225" s="7" t="n"/>
      <c r="I225" s="7">
        <f>IF(A225="","",IF(H225&lt;&gt;"",H225,IF(F225="","",F225+'Empiece aquí'!$B$24)))</f>
        <v/>
      </c>
      <c r="J225">
        <f>IF(OR(I225="",N225&lt;&gt;""),"",I225-TODAY())</f>
        <v/>
      </c>
      <c r="K225" s="6" t="n"/>
      <c r="M225" s="6">
        <f>IF(A225="","",MAX(0,N(C225)-N(K225)))</f>
        <v/>
      </c>
      <c r="N225" s="7" t="n"/>
      <c r="O225">
        <f>IF(A225="","",IF(N225&lt;&gt;"","ENVIADA",IF(F225&lt;&gt;"","DESOCUPADA - ABIERTA","OCUPADA")))</f>
        <v/>
      </c>
      <c r="P225">
        <f>IF(OR(A225="",N225&lt;&gt;""),"",IF(AND(I225&lt;&gt;"",TODAY()&gt;I225),"FECHA LÍMITE VENCIDA",IF(AND(F225&lt;&gt;"",G225=""),"SIN DIRECCIÓN DE REENVÍO",IF(AND(N(K225)&gt;0,L225&lt;&gt;"S"),"DESCUENTOS SIN COMPROBANTE",IF(AND(I225&lt;&gt;"",N(I225)-TODAY()&lt;=7),"VENCE EN 7 DÍAS",IF(E225="N","SIN REGISTRO DE ENTRADA",""))))))</f>
        <v/>
      </c>
    </row>
    <row r="226">
      <c r="C226" s="6" t="n"/>
      <c r="D226" s="7" t="n"/>
      <c r="F226" s="7" t="n"/>
      <c r="G226" s="7" t="n"/>
      <c r="H226" s="7" t="n"/>
      <c r="I226" s="7">
        <f>IF(A226="","",IF(H226&lt;&gt;"",H226,IF(F226="","",F226+'Empiece aquí'!$B$24)))</f>
        <v/>
      </c>
      <c r="J226">
        <f>IF(OR(I226="",N226&lt;&gt;""),"",I226-TODAY())</f>
        <v/>
      </c>
      <c r="K226" s="6" t="n"/>
      <c r="M226" s="6">
        <f>IF(A226="","",MAX(0,N(C226)-N(K226)))</f>
        <v/>
      </c>
      <c r="N226" s="7" t="n"/>
      <c r="O226">
        <f>IF(A226="","",IF(N226&lt;&gt;"","ENVIADA",IF(F226&lt;&gt;"","DESOCUPADA - ABIERTA","OCUPADA")))</f>
        <v/>
      </c>
      <c r="P226">
        <f>IF(OR(A226="",N226&lt;&gt;""),"",IF(AND(I226&lt;&gt;"",TODAY()&gt;I226),"FECHA LÍMITE VENCIDA",IF(AND(F226&lt;&gt;"",G226=""),"SIN DIRECCIÓN DE REENVÍO",IF(AND(N(K226)&gt;0,L226&lt;&gt;"S"),"DESCUENTOS SIN COMPROBANTE",IF(AND(I226&lt;&gt;"",N(I226)-TODAY()&lt;=7),"VENCE EN 7 DÍAS",IF(E226="N","SIN REGISTRO DE ENTRADA",""))))))</f>
        <v/>
      </c>
    </row>
    <row r="227">
      <c r="C227" s="6" t="n"/>
      <c r="D227" s="7" t="n"/>
      <c r="F227" s="7" t="n"/>
      <c r="G227" s="7" t="n"/>
      <c r="H227" s="7" t="n"/>
      <c r="I227" s="7">
        <f>IF(A227="","",IF(H227&lt;&gt;"",H227,IF(F227="","",F227+'Empiece aquí'!$B$24)))</f>
        <v/>
      </c>
      <c r="J227">
        <f>IF(OR(I227="",N227&lt;&gt;""),"",I227-TODAY())</f>
        <v/>
      </c>
      <c r="K227" s="6" t="n"/>
      <c r="M227" s="6">
        <f>IF(A227="","",MAX(0,N(C227)-N(K227)))</f>
        <v/>
      </c>
      <c r="N227" s="7" t="n"/>
      <c r="O227">
        <f>IF(A227="","",IF(N227&lt;&gt;"","ENVIADA",IF(F227&lt;&gt;"","DESOCUPADA - ABIERTA","OCUPADA")))</f>
        <v/>
      </c>
      <c r="P227">
        <f>IF(OR(A227="",N227&lt;&gt;""),"",IF(AND(I227&lt;&gt;"",TODAY()&gt;I227),"FECHA LÍMITE VENCIDA",IF(AND(F227&lt;&gt;"",G227=""),"SIN DIRECCIÓN DE REENVÍO",IF(AND(N(K227)&gt;0,L227&lt;&gt;"S"),"DESCUENTOS SIN COMPROBANTE",IF(AND(I227&lt;&gt;"",N(I227)-TODAY()&lt;=7),"VENCE EN 7 DÍAS",IF(E227="N","SIN REGISTRO DE ENTRADA",""))))))</f>
        <v/>
      </c>
    </row>
    <row r="228">
      <c r="C228" s="6" t="n"/>
      <c r="D228" s="7" t="n"/>
      <c r="F228" s="7" t="n"/>
      <c r="G228" s="7" t="n"/>
      <c r="H228" s="7" t="n"/>
      <c r="I228" s="7">
        <f>IF(A228="","",IF(H228&lt;&gt;"",H228,IF(F228="","",F228+'Empiece aquí'!$B$24)))</f>
        <v/>
      </c>
      <c r="J228">
        <f>IF(OR(I228="",N228&lt;&gt;""),"",I228-TODAY())</f>
        <v/>
      </c>
      <c r="K228" s="6" t="n"/>
      <c r="M228" s="6">
        <f>IF(A228="","",MAX(0,N(C228)-N(K228)))</f>
        <v/>
      </c>
      <c r="N228" s="7" t="n"/>
      <c r="O228">
        <f>IF(A228="","",IF(N228&lt;&gt;"","ENVIADA",IF(F228&lt;&gt;"","DESOCUPADA - ABIERTA","OCUPADA")))</f>
        <v/>
      </c>
      <c r="P228">
        <f>IF(OR(A228="",N228&lt;&gt;""),"",IF(AND(I228&lt;&gt;"",TODAY()&gt;I228),"FECHA LÍMITE VENCIDA",IF(AND(F228&lt;&gt;"",G228=""),"SIN DIRECCIÓN DE REENVÍO",IF(AND(N(K228)&gt;0,L228&lt;&gt;"S"),"DESCUENTOS SIN COMPROBANTE",IF(AND(I228&lt;&gt;"",N(I228)-TODAY()&lt;=7),"VENCE EN 7 DÍAS",IF(E228="N","SIN REGISTRO DE ENTRADA",""))))))</f>
        <v/>
      </c>
    </row>
    <row r="229">
      <c r="C229" s="6" t="n"/>
      <c r="D229" s="7" t="n"/>
      <c r="F229" s="7" t="n"/>
      <c r="G229" s="7" t="n"/>
      <c r="H229" s="7" t="n"/>
      <c r="I229" s="7">
        <f>IF(A229="","",IF(H229&lt;&gt;"",H229,IF(F229="","",F229+'Empiece aquí'!$B$24)))</f>
        <v/>
      </c>
      <c r="J229">
        <f>IF(OR(I229="",N229&lt;&gt;""),"",I229-TODAY())</f>
        <v/>
      </c>
      <c r="K229" s="6" t="n"/>
      <c r="M229" s="6">
        <f>IF(A229="","",MAX(0,N(C229)-N(K229)))</f>
        <v/>
      </c>
      <c r="N229" s="7" t="n"/>
      <c r="O229">
        <f>IF(A229="","",IF(N229&lt;&gt;"","ENVIADA",IF(F229&lt;&gt;"","DESOCUPADA - ABIERTA","OCUPADA")))</f>
        <v/>
      </c>
      <c r="P229">
        <f>IF(OR(A229="",N229&lt;&gt;""),"",IF(AND(I229&lt;&gt;"",TODAY()&gt;I229),"FECHA LÍMITE VENCIDA",IF(AND(F229&lt;&gt;"",G229=""),"SIN DIRECCIÓN DE REENVÍO",IF(AND(N(K229)&gt;0,L229&lt;&gt;"S"),"DESCUENTOS SIN COMPROBANTE",IF(AND(I229&lt;&gt;"",N(I229)-TODAY()&lt;=7),"VENCE EN 7 DÍAS",IF(E229="N","SIN REGISTRO DE ENTRADA",""))))))</f>
        <v/>
      </c>
    </row>
    <row r="230">
      <c r="C230" s="6" t="n"/>
      <c r="D230" s="7" t="n"/>
      <c r="F230" s="7" t="n"/>
      <c r="G230" s="7" t="n"/>
      <c r="H230" s="7" t="n"/>
      <c r="I230" s="7">
        <f>IF(A230="","",IF(H230&lt;&gt;"",H230,IF(F230="","",F230+'Empiece aquí'!$B$24)))</f>
        <v/>
      </c>
      <c r="J230">
        <f>IF(OR(I230="",N230&lt;&gt;""),"",I230-TODAY())</f>
        <v/>
      </c>
      <c r="K230" s="6" t="n"/>
      <c r="M230" s="6">
        <f>IF(A230="","",MAX(0,N(C230)-N(K230)))</f>
        <v/>
      </c>
      <c r="N230" s="7" t="n"/>
      <c r="O230">
        <f>IF(A230="","",IF(N230&lt;&gt;"","ENVIADA",IF(F230&lt;&gt;"","DESOCUPADA - ABIERTA","OCUPADA")))</f>
        <v/>
      </c>
      <c r="P230">
        <f>IF(OR(A230="",N230&lt;&gt;""),"",IF(AND(I230&lt;&gt;"",TODAY()&gt;I230),"FECHA LÍMITE VENCIDA",IF(AND(F230&lt;&gt;"",G230=""),"SIN DIRECCIÓN DE REENVÍO",IF(AND(N(K230)&gt;0,L230&lt;&gt;"S"),"DESCUENTOS SIN COMPROBANTE",IF(AND(I230&lt;&gt;"",N(I230)-TODAY()&lt;=7),"VENCE EN 7 DÍAS",IF(E230="N","SIN REGISTRO DE ENTRADA",""))))))</f>
        <v/>
      </c>
    </row>
    <row r="231">
      <c r="C231" s="6" t="n"/>
      <c r="D231" s="7" t="n"/>
      <c r="F231" s="7" t="n"/>
      <c r="G231" s="7" t="n"/>
      <c r="H231" s="7" t="n"/>
      <c r="I231" s="7">
        <f>IF(A231="","",IF(H231&lt;&gt;"",H231,IF(F231="","",F231+'Empiece aquí'!$B$24)))</f>
        <v/>
      </c>
      <c r="J231">
        <f>IF(OR(I231="",N231&lt;&gt;""),"",I231-TODAY())</f>
        <v/>
      </c>
      <c r="K231" s="6" t="n"/>
      <c r="M231" s="6">
        <f>IF(A231="","",MAX(0,N(C231)-N(K231)))</f>
        <v/>
      </c>
      <c r="N231" s="7" t="n"/>
      <c r="O231">
        <f>IF(A231="","",IF(N231&lt;&gt;"","ENVIADA",IF(F231&lt;&gt;"","DESOCUPADA - ABIERTA","OCUPADA")))</f>
        <v/>
      </c>
      <c r="P231">
        <f>IF(OR(A231="",N231&lt;&gt;""),"",IF(AND(I231&lt;&gt;"",TODAY()&gt;I231),"FECHA LÍMITE VENCIDA",IF(AND(F231&lt;&gt;"",G231=""),"SIN DIRECCIÓN DE REENVÍO",IF(AND(N(K231)&gt;0,L231&lt;&gt;"S"),"DESCUENTOS SIN COMPROBANTE",IF(AND(I231&lt;&gt;"",N(I231)-TODAY()&lt;=7),"VENCE EN 7 DÍAS",IF(E231="N","SIN REGISTRO DE ENTRADA",""))))))</f>
        <v/>
      </c>
    </row>
    <row r="232">
      <c r="C232" s="6" t="n"/>
      <c r="D232" s="7" t="n"/>
      <c r="F232" s="7" t="n"/>
      <c r="G232" s="7" t="n"/>
      <c r="H232" s="7" t="n"/>
      <c r="I232" s="7">
        <f>IF(A232="","",IF(H232&lt;&gt;"",H232,IF(F232="","",F232+'Empiece aquí'!$B$24)))</f>
        <v/>
      </c>
      <c r="J232">
        <f>IF(OR(I232="",N232&lt;&gt;""),"",I232-TODAY())</f>
        <v/>
      </c>
      <c r="K232" s="6" t="n"/>
      <c r="M232" s="6">
        <f>IF(A232="","",MAX(0,N(C232)-N(K232)))</f>
        <v/>
      </c>
      <c r="N232" s="7" t="n"/>
      <c r="O232">
        <f>IF(A232="","",IF(N232&lt;&gt;"","ENVIADA",IF(F232&lt;&gt;"","DESOCUPADA - ABIERTA","OCUPADA")))</f>
        <v/>
      </c>
      <c r="P232">
        <f>IF(OR(A232="",N232&lt;&gt;""),"",IF(AND(I232&lt;&gt;"",TODAY()&gt;I232),"FECHA LÍMITE VENCIDA",IF(AND(F232&lt;&gt;"",G232=""),"SIN DIRECCIÓN DE REENVÍO",IF(AND(N(K232)&gt;0,L232&lt;&gt;"S"),"DESCUENTOS SIN COMPROBANTE",IF(AND(I232&lt;&gt;"",N(I232)-TODAY()&lt;=7),"VENCE EN 7 DÍAS",IF(E232="N","SIN REGISTRO DE ENTRADA",""))))))</f>
        <v/>
      </c>
    </row>
    <row r="233">
      <c r="C233" s="6" t="n"/>
      <c r="D233" s="7" t="n"/>
      <c r="F233" s="7" t="n"/>
      <c r="G233" s="7" t="n"/>
      <c r="H233" s="7" t="n"/>
      <c r="I233" s="7">
        <f>IF(A233="","",IF(H233&lt;&gt;"",H233,IF(F233="","",F233+'Empiece aquí'!$B$24)))</f>
        <v/>
      </c>
      <c r="J233">
        <f>IF(OR(I233="",N233&lt;&gt;""),"",I233-TODAY())</f>
        <v/>
      </c>
      <c r="K233" s="6" t="n"/>
      <c r="M233" s="6">
        <f>IF(A233="","",MAX(0,N(C233)-N(K233)))</f>
        <v/>
      </c>
      <c r="N233" s="7" t="n"/>
      <c r="O233">
        <f>IF(A233="","",IF(N233&lt;&gt;"","ENVIADA",IF(F233&lt;&gt;"","DESOCUPADA - ABIERTA","OCUPADA")))</f>
        <v/>
      </c>
      <c r="P233">
        <f>IF(OR(A233="",N233&lt;&gt;""),"",IF(AND(I233&lt;&gt;"",TODAY()&gt;I233),"FECHA LÍMITE VENCIDA",IF(AND(F233&lt;&gt;"",G233=""),"SIN DIRECCIÓN DE REENVÍO",IF(AND(N(K233)&gt;0,L233&lt;&gt;"S"),"DESCUENTOS SIN COMPROBANTE",IF(AND(I233&lt;&gt;"",N(I233)-TODAY()&lt;=7),"VENCE EN 7 DÍAS",IF(E233="N","SIN REGISTRO DE ENTRADA",""))))))</f>
        <v/>
      </c>
    </row>
    <row r="234">
      <c r="C234" s="6" t="n"/>
      <c r="D234" s="7" t="n"/>
      <c r="F234" s="7" t="n"/>
      <c r="G234" s="7" t="n"/>
      <c r="H234" s="7" t="n"/>
      <c r="I234" s="7">
        <f>IF(A234="","",IF(H234&lt;&gt;"",H234,IF(F234="","",F234+'Empiece aquí'!$B$24)))</f>
        <v/>
      </c>
      <c r="J234">
        <f>IF(OR(I234="",N234&lt;&gt;""),"",I234-TODAY())</f>
        <v/>
      </c>
      <c r="K234" s="6" t="n"/>
      <c r="M234" s="6">
        <f>IF(A234="","",MAX(0,N(C234)-N(K234)))</f>
        <v/>
      </c>
      <c r="N234" s="7" t="n"/>
      <c r="O234">
        <f>IF(A234="","",IF(N234&lt;&gt;"","ENVIADA",IF(F234&lt;&gt;"","DESOCUPADA - ABIERTA","OCUPADA")))</f>
        <v/>
      </c>
      <c r="P234">
        <f>IF(OR(A234="",N234&lt;&gt;""),"",IF(AND(I234&lt;&gt;"",TODAY()&gt;I234),"FECHA LÍMITE VENCIDA",IF(AND(F234&lt;&gt;"",G234=""),"SIN DIRECCIÓN DE REENVÍO",IF(AND(N(K234)&gt;0,L234&lt;&gt;"S"),"DESCUENTOS SIN COMPROBANTE",IF(AND(I234&lt;&gt;"",N(I234)-TODAY()&lt;=7),"VENCE EN 7 DÍAS",IF(E234="N","SIN REGISTRO DE ENTRADA",""))))))</f>
        <v/>
      </c>
    </row>
    <row r="235">
      <c r="C235" s="6" t="n"/>
      <c r="D235" s="7" t="n"/>
      <c r="F235" s="7" t="n"/>
      <c r="G235" s="7" t="n"/>
      <c r="H235" s="7" t="n"/>
      <c r="I235" s="7">
        <f>IF(A235="","",IF(H235&lt;&gt;"",H235,IF(F235="","",F235+'Empiece aquí'!$B$24)))</f>
        <v/>
      </c>
      <c r="J235">
        <f>IF(OR(I235="",N235&lt;&gt;""),"",I235-TODAY())</f>
        <v/>
      </c>
      <c r="K235" s="6" t="n"/>
      <c r="M235" s="6">
        <f>IF(A235="","",MAX(0,N(C235)-N(K235)))</f>
        <v/>
      </c>
      <c r="N235" s="7" t="n"/>
      <c r="O235">
        <f>IF(A235="","",IF(N235&lt;&gt;"","ENVIADA",IF(F235&lt;&gt;"","DESOCUPADA - ABIERTA","OCUPADA")))</f>
        <v/>
      </c>
      <c r="P235">
        <f>IF(OR(A235="",N235&lt;&gt;""),"",IF(AND(I235&lt;&gt;"",TODAY()&gt;I235),"FECHA LÍMITE VENCIDA",IF(AND(F235&lt;&gt;"",G235=""),"SIN DIRECCIÓN DE REENVÍO",IF(AND(N(K235)&gt;0,L235&lt;&gt;"S"),"DESCUENTOS SIN COMPROBANTE",IF(AND(I235&lt;&gt;"",N(I235)-TODAY()&lt;=7),"VENCE EN 7 DÍAS",IF(E235="N","SIN REGISTRO DE ENTRADA",""))))))</f>
        <v/>
      </c>
    </row>
    <row r="236">
      <c r="C236" s="6" t="n"/>
      <c r="D236" s="7" t="n"/>
      <c r="F236" s="7" t="n"/>
      <c r="G236" s="7" t="n"/>
      <c r="H236" s="7" t="n"/>
      <c r="I236" s="7">
        <f>IF(A236="","",IF(H236&lt;&gt;"",H236,IF(F236="","",F236+'Empiece aquí'!$B$24)))</f>
        <v/>
      </c>
      <c r="J236">
        <f>IF(OR(I236="",N236&lt;&gt;""),"",I236-TODAY())</f>
        <v/>
      </c>
      <c r="K236" s="6" t="n"/>
      <c r="M236" s="6">
        <f>IF(A236="","",MAX(0,N(C236)-N(K236)))</f>
        <v/>
      </c>
      <c r="N236" s="7" t="n"/>
      <c r="O236">
        <f>IF(A236="","",IF(N236&lt;&gt;"","ENVIADA",IF(F236&lt;&gt;"","DESOCUPADA - ABIERTA","OCUPADA")))</f>
        <v/>
      </c>
      <c r="P236">
        <f>IF(OR(A236="",N236&lt;&gt;""),"",IF(AND(I236&lt;&gt;"",TODAY()&gt;I236),"FECHA LÍMITE VENCIDA",IF(AND(F236&lt;&gt;"",G236=""),"SIN DIRECCIÓN DE REENVÍO",IF(AND(N(K236)&gt;0,L236&lt;&gt;"S"),"DESCUENTOS SIN COMPROBANTE",IF(AND(I236&lt;&gt;"",N(I236)-TODAY()&lt;=7),"VENCE EN 7 DÍAS",IF(E236="N","SIN REGISTRO DE ENTRADA",""))))))</f>
        <v/>
      </c>
    </row>
    <row r="237">
      <c r="C237" s="6" t="n"/>
      <c r="D237" s="7" t="n"/>
      <c r="F237" s="7" t="n"/>
      <c r="G237" s="7" t="n"/>
      <c r="H237" s="7" t="n"/>
      <c r="I237" s="7">
        <f>IF(A237="","",IF(H237&lt;&gt;"",H237,IF(F237="","",F237+'Empiece aquí'!$B$24)))</f>
        <v/>
      </c>
      <c r="J237">
        <f>IF(OR(I237="",N237&lt;&gt;""),"",I237-TODAY())</f>
        <v/>
      </c>
      <c r="K237" s="6" t="n"/>
      <c r="M237" s="6">
        <f>IF(A237="","",MAX(0,N(C237)-N(K237)))</f>
        <v/>
      </c>
      <c r="N237" s="7" t="n"/>
      <c r="O237">
        <f>IF(A237="","",IF(N237&lt;&gt;"","ENVIADA",IF(F237&lt;&gt;"","DESOCUPADA - ABIERTA","OCUPADA")))</f>
        <v/>
      </c>
      <c r="P237">
        <f>IF(OR(A237="",N237&lt;&gt;""),"",IF(AND(I237&lt;&gt;"",TODAY()&gt;I237),"FECHA LÍMITE VENCIDA",IF(AND(F237&lt;&gt;"",G237=""),"SIN DIRECCIÓN DE REENVÍO",IF(AND(N(K237)&gt;0,L237&lt;&gt;"S"),"DESCUENTOS SIN COMPROBANTE",IF(AND(I237&lt;&gt;"",N(I237)-TODAY()&lt;=7),"VENCE EN 7 DÍAS",IF(E237="N","SIN REGISTRO DE ENTRADA",""))))))</f>
        <v/>
      </c>
    </row>
    <row r="238">
      <c r="C238" s="6" t="n"/>
      <c r="D238" s="7" t="n"/>
      <c r="F238" s="7" t="n"/>
      <c r="G238" s="7" t="n"/>
      <c r="H238" s="7" t="n"/>
      <c r="I238" s="7">
        <f>IF(A238="","",IF(H238&lt;&gt;"",H238,IF(F238="","",F238+'Empiece aquí'!$B$24)))</f>
        <v/>
      </c>
      <c r="J238">
        <f>IF(OR(I238="",N238&lt;&gt;""),"",I238-TODAY())</f>
        <v/>
      </c>
      <c r="K238" s="6" t="n"/>
      <c r="M238" s="6">
        <f>IF(A238="","",MAX(0,N(C238)-N(K238)))</f>
        <v/>
      </c>
      <c r="N238" s="7" t="n"/>
      <c r="O238">
        <f>IF(A238="","",IF(N238&lt;&gt;"","ENVIADA",IF(F238&lt;&gt;"","DESOCUPADA - ABIERTA","OCUPADA")))</f>
        <v/>
      </c>
      <c r="P238">
        <f>IF(OR(A238="",N238&lt;&gt;""),"",IF(AND(I238&lt;&gt;"",TODAY()&gt;I238),"FECHA LÍMITE VENCIDA",IF(AND(F238&lt;&gt;"",G238=""),"SIN DIRECCIÓN DE REENVÍO",IF(AND(N(K238)&gt;0,L238&lt;&gt;"S"),"DESCUENTOS SIN COMPROBANTE",IF(AND(I238&lt;&gt;"",N(I238)-TODAY()&lt;=7),"VENCE EN 7 DÍAS",IF(E238="N","SIN REGISTRO DE ENTRADA",""))))))</f>
        <v/>
      </c>
    </row>
    <row r="239">
      <c r="C239" s="6" t="n"/>
      <c r="D239" s="7" t="n"/>
      <c r="F239" s="7" t="n"/>
      <c r="G239" s="7" t="n"/>
      <c r="H239" s="7" t="n"/>
      <c r="I239" s="7">
        <f>IF(A239="","",IF(H239&lt;&gt;"",H239,IF(F239="","",F239+'Empiece aquí'!$B$24)))</f>
        <v/>
      </c>
      <c r="J239">
        <f>IF(OR(I239="",N239&lt;&gt;""),"",I239-TODAY())</f>
        <v/>
      </c>
      <c r="K239" s="6" t="n"/>
      <c r="M239" s="6">
        <f>IF(A239="","",MAX(0,N(C239)-N(K239)))</f>
        <v/>
      </c>
      <c r="N239" s="7" t="n"/>
      <c r="O239">
        <f>IF(A239="","",IF(N239&lt;&gt;"","ENVIADA",IF(F239&lt;&gt;"","DESOCUPADA - ABIERTA","OCUPADA")))</f>
        <v/>
      </c>
      <c r="P239">
        <f>IF(OR(A239="",N239&lt;&gt;""),"",IF(AND(I239&lt;&gt;"",TODAY()&gt;I239),"FECHA LÍMITE VENCIDA",IF(AND(F239&lt;&gt;"",G239=""),"SIN DIRECCIÓN DE REENVÍO",IF(AND(N(K239)&gt;0,L239&lt;&gt;"S"),"DESCUENTOS SIN COMPROBANTE",IF(AND(I239&lt;&gt;"",N(I239)-TODAY()&lt;=7),"VENCE EN 7 DÍAS",IF(E239="N","SIN REGISTRO DE ENTRADA",""))))))</f>
        <v/>
      </c>
    </row>
    <row r="240">
      <c r="C240" s="6" t="n"/>
      <c r="D240" s="7" t="n"/>
      <c r="F240" s="7" t="n"/>
      <c r="G240" s="7" t="n"/>
      <c r="H240" s="7" t="n"/>
      <c r="I240" s="7">
        <f>IF(A240="","",IF(H240&lt;&gt;"",H240,IF(F240="","",F240+'Empiece aquí'!$B$24)))</f>
        <v/>
      </c>
      <c r="J240">
        <f>IF(OR(I240="",N240&lt;&gt;""),"",I240-TODAY())</f>
        <v/>
      </c>
      <c r="K240" s="6" t="n"/>
      <c r="M240" s="6">
        <f>IF(A240="","",MAX(0,N(C240)-N(K240)))</f>
        <v/>
      </c>
      <c r="N240" s="7" t="n"/>
      <c r="O240">
        <f>IF(A240="","",IF(N240&lt;&gt;"","ENVIADA",IF(F240&lt;&gt;"","DESOCUPADA - ABIERTA","OCUPADA")))</f>
        <v/>
      </c>
      <c r="P240">
        <f>IF(OR(A240="",N240&lt;&gt;""),"",IF(AND(I240&lt;&gt;"",TODAY()&gt;I240),"FECHA LÍMITE VENCIDA",IF(AND(F240&lt;&gt;"",G240=""),"SIN DIRECCIÓN DE REENVÍO",IF(AND(N(K240)&gt;0,L240&lt;&gt;"S"),"DESCUENTOS SIN COMPROBANTE",IF(AND(I240&lt;&gt;"",N(I240)-TODAY()&lt;=7),"VENCE EN 7 DÍAS",IF(E240="N","SIN REGISTRO DE ENTRADA",""))))))</f>
        <v/>
      </c>
    </row>
    <row r="241">
      <c r="C241" s="6" t="n"/>
      <c r="D241" s="7" t="n"/>
      <c r="F241" s="7" t="n"/>
      <c r="G241" s="7" t="n"/>
      <c r="H241" s="7" t="n"/>
      <c r="I241" s="7">
        <f>IF(A241="","",IF(H241&lt;&gt;"",H241,IF(F241="","",F241+'Empiece aquí'!$B$24)))</f>
        <v/>
      </c>
      <c r="J241">
        <f>IF(OR(I241="",N241&lt;&gt;""),"",I241-TODAY())</f>
        <v/>
      </c>
      <c r="K241" s="6" t="n"/>
      <c r="M241" s="6">
        <f>IF(A241="","",MAX(0,N(C241)-N(K241)))</f>
        <v/>
      </c>
      <c r="N241" s="7" t="n"/>
      <c r="O241">
        <f>IF(A241="","",IF(N241&lt;&gt;"","ENVIADA",IF(F241&lt;&gt;"","DESOCUPADA - ABIERTA","OCUPADA")))</f>
        <v/>
      </c>
      <c r="P241">
        <f>IF(OR(A241="",N241&lt;&gt;""),"",IF(AND(I241&lt;&gt;"",TODAY()&gt;I241),"FECHA LÍMITE VENCIDA",IF(AND(F241&lt;&gt;"",G241=""),"SIN DIRECCIÓN DE REENVÍO",IF(AND(N(K241)&gt;0,L241&lt;&gt;"S"),"DESCUENTOS SIN COMPROBANTE",IF(AND(I241&lt;&gt;"",N(I241)-TODAY()&lt;=7),"VENCE EN 7 DÍAS",IF(E241="N","SIN REGISTRO DE ENTRADA",""))))))</f>
        <v/>
      </c>
    </row>
    <row r="242">
      <c r="C242" s="6" t="n"/>
      <c r="D242" s="7" t="n"/>
      <c r="F242" s="7" t="n"/>
      <c r="G242" s="7" t="n"/>
      <c r="H242" s="7" t="n"/>
      <c r="I242" s="7">
        <f>IF(A242="","",IF(H242&lt;&gt;"",H242,IF(F242="","",F242+'Empiece aquí'!$B$24)))</f>
        <v/>
      </c>
      <c r="J242">
        <f>IF(OR(I242="",N242&lt;&gt;""),"",I242-TODAY())</f>
        <v/>
      </c>
      <c r="K242" s="6" t="n"/>
      <c r="M242" s="6">
        <f>IF(A242="","",MAX(0,N(C242)-N(K242)))</f>
        <v/>
      </c>
      <c r="N242" s="7" t="n"/>
      <c r="O242">
        <f>IF(A242="","",IF(N242&lt;&gt;"","ENVIADA",IF(F242&lt;&gt;"","DESOCUPADA - ABIERTA","OCUPADA")))</f>
        <v/>
      </c>
      <c r="P242">
        <f>IF(OR(A242="",N242&lt;&gt;""),"",IF(AND(I242&lt;&gt;"",TODAY()&gt;I242),"FECHA LÍMITE VENCIDA",IF(AND(F242&lt;&gt;"",G242=""),"SIN DIRECCIÓN DE REENVÍO",IF(AND(N(K242)&gt;0,L242&lt;&gt;"S"),"DESCUENTOS SIN COMPROBANTE",IF(AND(I242&lt;&gt;"",N(I242)-TODAY()&lt;=7),"VENCE EN 7 DÍAS",IF(E242="N","SIN REGISTRO DE ENTRADA",""))))))</f>
        <v/>
      </c>
    </row>
    <row r="243">
      <c r="C243" s="6" t="n"/>
      <c r="D243" s="7" t="n"/>
      <c r="F243" s="7" t="n"/>
      <c r="G243" s="7" t="n"/>
      <c r="H243" s="7" t="n"/>
      <c r="I243" s="7">
        <f>IF(A243="","",IF(H243&lt;&gt;"",H243,IF(F243="","",F243+'Empiece aquí'!$B$24)))</f>
        <v/>
      </c>
      <c r="J243">
        <f>IF(OR(I243="",N243&lt;&gt;""),"",I243-TODAY())</f>
        <v/>
      </c>
      <c r="K243" s="6" t="n"/>
      <c r="M243" s="6">
        <f>IF(A243="","",MAX(0,N(C243)-N(K243)))</f>
        <v/>
      </c>
      <c r="N243" s="7" t="n"/>
      <c r="O243">
        <f>IF(A243="","",IF(N243&lt;&gt;"","ENVIADA",IF(F243&lt;&gt;"","DESOCUPADA - ABIERTA","OCUPADA")))</f>
        <v/>
      </c>
      <c r="P243">
        <f>IF(OR(A243="",N243&lt;&gt;""),"",IF(AND(I243&lt;&gt;"",TODAY()&gt;I243),"FECHA LÍMITE VENCIDA",IF(AND(F243&lt;&gt;"",G243=""),"SIN DIRECCIÓN DE REENVÍO",IF(AND(N(K243)&gt;0,L243&lt;&gt;"S"),"DESCUENTOS SIN COMPROBANTE",IF(AND(I243&lt;&gt;"",N(I243)-TODAY()&lt;=7),"VENCE EN 7 DÍAS",IF(E243="N","SIN REGISTRO DE ENTRADA",""))))))</f>
        <v/>
      </c>
    </row>
    <row r="244">
      <c r="C244" s="6" t="n"/>
      <c r="D244" s="7" t="n"/>
      <c r="F244" s="7" t="n"/>
      <c r="G244" s="7" t="n"/>
      <c r="H244" s="7" t="n"/>
      <c r="I244" s="7">
        <f>IF(A244="","",IF(H244&lt;&gt;"",H244,IF(F244="","",F244+'Empiece aquí'!$B$24)))</f>
        <v/>
      </c>
      <c r="J244">
        <f>IF(OR(I244="",N244&lt;&gt;""),"",I244-TODAY())</f>
        <v/>
      </c>
      <c r="K244" s="6" t="n"/>
      <c r="M244" s="6">
        <f>IF(A244="","",MAX(0,N(C244)-N(K244)))</f>
        <v/>
      </c>
      <c r="N244" s="7" t="n"/>
      <c r="O244">
        <f>IF(A244="","",IF(N244&lt;&gt;"","ENVIADA",IF(F244&lt;&gt;"","DESOCUPADA - ABIERTA","OCUPADA")))</f>
        <v/>
      </c>
      <c r="P244">
        <f>IF(OR(A244="",N244&lt;&gt;""),"",IF(AND(I244&lt;&gt;"",TODAY()&gt;I244),"FECHA LÍMITE VENCIDA",IF(AND(F244&lt;&gt;"",G244=""),"SIN DIRECCIÓN DE REENVÍO",IF(AND(N(K244)&gt;0,L244&lt;&gt;"S"),"DESCUENTOS SIN COMPROBANTE",IF(AND(I244&lt;&gt;"",N(I244)-TODAY()&lt;=7),"VENCE EN 7 DÍAS",IF(E244="N","SIN REGISTRO DE ENTRADA",""))))))</f>
        <v/>
      </c>
    </row>
    <row r="245">
      <c r="C245" s="6" t="n"/>
      <c r="D245" s="7" t="n"/>
      <c r="F245" s="7" t="n"/>
      <c r="G245" s="7" t="n"/>
      <c r="H245" s="7" t="n"/>
      <c r="I245" s="7">
        <f>IF(A245="","",IF(H245&lt;&gt;"",H245,IF(F245="","",F245+'Empiece aquí'!$B$24)))</f>
        <v/>
      </c>
      <c r="J245">
        <f>IF(OR(I245="",N245&lt;&gt;""),"",I245-TODAY())</f>
        <v/>
      </c>
      <c r="K245" s="6" t="n"/>
      <c r="M245" s="6">
        <f>IF(A245="","",MAX(0,N(C245)-N(K245)))</f>
        <v/>
      </c>
      <c r="N245" s="7" t="n"/>
      <c r="O245">
        <f>IF(A245="","",IF(N245&lt;&gt;"","ENVIADA",IF(F245&lt;&gt;"","DESOCUPADA - ABIERTA","OCUPADA")))</f>
        <v/>
      </c>
      <c r="P245">
        <f>IF(OR(A245="",N245&lt;&gt;""),"",IF(AND(I245&lt;&gt;"",TODAY()&gt;I245),"FECHA LÍMITE VENCIDA",IF(AND(F245&lt;&gt;"",G245=""),"SIN DIRECCIÓN DE REENVÍO",IF(AND(N(K245)&gt;0,L245&lt;&gt;"S"),"DESCUENTOS SIN COMPROBANTE",IF(AND(I245&lt;&gt;"",N(I245)-TODAY()&lt;=7),"VENCE EN 7 DÍAS",IF(E245="N","SIN REGISTRO DE ENTRADA",""))))))</f>
        <v/>
      </c>
    </row>
    <row r="246">
      <c r="C246" s="6" t="n"/>
      <c r="D246" s="7" t="n"/>
      <c r="F246" s="7" t="n"/>
      <c r="G246" s="7" t="n"/>
      <c r="H246" s="7" t="n"/>
      <c r="I246" s="7">
        <f>IF(A246="","",IF(H246&lt;&gt;"",H246,IF(F246="","",F246+'Empiece aquí'!$B$24)))</f>
        <v/>
      </c>
      <c r="J246">
        <f>IF(OR(I246="",N246&lt;&gt;""),"",I246-TODAY())</f>
        <v/>
      </c>
      <c r="K246" s="6" t="n"/>
      <c r="M246" s="6">
        <f>IF(A246="","",MAX(0,N(C246)-N(K246)))</f>
        <v/>
      </c>
      <c r="N246" s="7" t="n"/>
      <c r="O246">
        <f>IF(A246="","",IF(N246&lt;&gt;"","ENVIADA",IF(F246&lt;&gt;"","DESOCUPADA - ABIERTA","OCUPADA")))</f>
        <v/>
      </c>
      <c r="P246">
        <f>IF(OR(A246="",N246&lt;&gt;""),"",IF(AND(I246&lt;&gt;"",TODAY()&gt;I246),"FECHA LÍMITE VENCIDA",IF(AND(F246&lt;&gt;"",G246=""),"SIN DIRECCIÓN DE REENVÍO",IF(AND(N(K246)&gt;0,L246&lt;&gt;"S"),"DESCUENTOS SIN COMPROBANTE",IF(AND(I246&lt;&gt;"",N(I246)-TODAY()&lt;=7),"VENCE EN 7 DÍAS",IF(E246="N","SIN REGISTRO DE ENTRADA",""))))))</f>
        <v/>
      </c>
    </row>
    <row r="247">
      <c r="C247" s="6" t="n"/>
      <c r="D247" s="7" t="n"/>
      <c r="F247" s="7" t="n"/>
      <c r="G247" s="7" t="n"/>
      <c r="H247" s="7" t="n"/>
      <c r="I247" s="7">
        <f>IF(A247="","",IF(H247&lt;&gt;"",H247,IF(F247="","",F247+'Empiece aquí'!$B$24)))</f>
        <v/>
      </c>
      <c r="J247">
        <f>IF(OR(I247="",N247&lt;&gt;""),"",I247-TODAY())</f>
        <v/>
      </c>
      <c r="K247" s="6" t="n"/>
      <c r="M247" s="6">
        <f>IF(A247="","",MAX(0,N(C247)-N(K247)))</f>
        <v/>
      </c>
      <c r="N247" s="7" t="n"/>
      <c r="O247">
        <f>IF(A247="","",IF(N247&lt;&gt;"","ENVIADA",IF(F247&lt;&gt;"","DESOCUPADA - ABIERTA","OCUPADA")))</f>
        <v/>
      </c>
      <c r="P247">
        <f>IF(OR(A247="",N247&lt;&gt;""),"",IF(AND(I247&lt;&gt;"",TODAY()&gt;I247),"FECHA LÍMITE VENCIDA",IF(AND(F247&lt;&gt;"",G247=""),"SIN DIRECCIÓN DE REENVÍO",IF(AND(N(K247)&gt;0,L247&lt;&gt;"S"),"DESCUENTOS SIN COMPROBANTE",IF(AND(I247&lt;&gt;"",N(I247)-TODAY()&lt;=7),"VENCE EN 7 DÍAS",IF(E247="N","SIN REGISTRO DE ENTRADA",""))))))</f>
        <v/>
      </c>
    </row>
    <row r="248">
      <c r="C248" s="6" t="n"/>
      <c r="D248" s="7" t="n"/>
      <c r="F248" s="7" t="n"/>
      <c r="G248" s="7" t="n"/>
      <c r="H248" s="7" t="n"/>
      <c r="I248" s="7">
        <f>IF(A248="","",IF(H248&lt;&gt;"",H248,IF(F248="","",F248+'Empiece aquí'!$B$24)))</f>
        <v/>
      </c>
      <c r="J248">
        <f>IF(OR(I248="",N248&lt;&gt;""),"",I248-TODAY())</f>
        <v/>
      </c>
      <c r="K248" s="6" t="n"/>
      <c r="M248" s="6">
        <f>IF(A248="","",MAX(0,N(C248)-N(K248)))</f>
        <v/>
      </c>
      <c r="N248" s="7" t="n"/>
      <c r="O248">
        <f>IF(A248="","",IF(N248&lt;&gt;"","ENVIADA",IF(F248&lt;&gt;"","DESOCUPADA - ABIERTA","OCUPADA")))</f>
        <v/>
      </c>
      <c r="P248">
        <f>IF(OR(A248="",N248&lt;&gt;""),"",IF(AND(I248&lt;&gt;"",TODAY()&gt;I248),"FECHA LÍMITE VENCIDA",IF(AND(F248&lt;&gt;"",G248=""),"SIN DIRECCIÓN DE REENVÍO",IF(AND(N(K248)&gt;0,L248&lt;&gt;"S"),"DESCUENTOS SIN COMPROBANTE",IF(AND(I248&lt;&gt;"",N(I248)-TODAY()&lt;=7),"VENCE EN 7 DÍAS",IF(E248="N","SIN REGISTRO DE ENTRADA",""))))))</f>
        <v/>
      </c>
    </row>
    <row r="249">
      <c r="C249" s="6" t="n"/>
      <c r="D249" s="7" t="n"/>
      <c r="F249" s="7" t="n"/>
      <c r="G249" s="7" t="n"/>
      <c r="H249" s="7" t="n"/>
      <c r="I249" s="7">
        <f>IF(A249="","",IF(H249&lt;&gt;"",H249,IF(F249="","",F249+'Empiece aquí'!$B$24)))</f>
        <v/>
      </c>
      <c r="J249">
        <f>IF(OR(I249="",N249&lt;&gt;""),"",I249-TODAY())</f>
        <v/>
      </c>
      <c r="K249" s="6" t="n"/>
      <c r="M249" s="6">
        <f>IF(A249="","",MAX(0,N(C249)-N(K249)))</f>
        <v/>
      </c>
      <c r="N249" s="7" t="n"/>
      <c r="O249">
        <f>IF(A249="","",IF(N249&lt;&gt;"","ENVIADA",IF(F249&lt;&gt;"","DESOCUPADA - ABIERTA","OCUPADA")))</f>
        <v/>
      </c>
      <c r="P249">
        <f>IF(OR(A249="",N249&lt;&gt;""),"",IF(AND(I249&lt;&gt;"",TODAY()&gt;I249),"FECHA LÍMITE VENCIDA",IF(AND(F249&lt;&gt;"",G249=""),"SIN DIRECCIÓN DE REENVÍO",IF(AND(N(K249)&gt;0,L249&lt;&gt;"S"),"DESCUENTOS SIN COMPROBANTE",IF(AND(I249&lt;&gt;"",N(I249)-TODAY()&lt;=7),"VENCE EN 7 DÍAS",IF(E249="N","SIN REGISTRO DE ENTRADA",""))))))</f>
        <v/>
      </c>
    </row>
    <row r="250">
      <c r="C250" s="6" t="n"/>
      <c r="D250" s="7" t="n"/>
      <c r="F250" s="7" t="n"/>
      <c r="G250" s="7" t="n"/>
      <c r="H250" s="7" t="n"/>
      <c r="I250" s="7">
        <f>IF(A250="","",IF(H250&lt;&gt;"",H250,IF(F250="","",F250+'Empiece aquí'!$B$24)))</f>
        <v/>
      </c>
      <c r="J250">
        <f>IF(OR(I250="",N250&lt;&gt;""),"",I250-TODAY())</f>
        <v/>
      </c>
      <c r="K250" s="6" t="n"/>
      <c r="M250" s="6">
        <f>IF(A250="","",MAX(0,N(C250)-N(K250)))</f>
        <v/>
      </c>
      <c r="N250" s="7" t="n"/>
      <c r="O250">
        <f>IF(A250="","",IF(N250&lt;&gt;"","ENVIADA",IF(F250&lt;&gt;"","DESOCUPADA - ABIERTA","OCUPADA")))</f>
        <v/>
      </c>
      <c r="P250">
        <f>IF(OR(A250="",N250&lt;&gt;""),"",IF(AND(I250&lt;&gt;"",TODAY()&gt;I250),"FECHA LÍMITE VENCIDA",IF(AND(F250&lt;&gt;"",G250=""),"SIN DIRECCIÓN DE REENVÍO",IF(AND(N(K250)&gt;0,L250&lt;&gt;"S"),"DESCUENTOS SIN COMPROBANTE",IF(AND(I250&lt;&gt;"",N(I250)-TODAY()&lt;=7),"VENCE EN 7 DÍAS",IF(E250="N","SIN REGISTRO DE ENTRADA",""))))))</f>
        <v/>
      </c>
    </row>
    <row r="251">
      <c r="C251" s="6" t="n"/>
      <c r="D251" s="7" t="n"/>
      <c r="F251" s="7" t="n"/>
      <c r="G251" s="7" t="n"/>
      <c r="H251" s="7" t="n"/>
      <c r="I251" s="7">
        <f>IF(A251="","",IF(H251&lt;&gt;"",H251,IF(F251="","",F251+'Empiece aquí'!$B$24)))</f>
        <v/>
      </c>
      <c r="J251">
        <f>IF(OR(I251="",N251&lt;&gt;""),"",I251-TODAY())</f>
        <v/>
      </c>
      <c r="K251" s="6" t="n"/>
      <c r="M251" s="6">
        <f>IF(A251="","",MAX(0,N(C251)-N(K251)))</f>
        <v/>
      </c>
      <c r="N251" s="7" t="n"/>
      <c r="O251">
        <f>IF(A251="","",IF(N251&lt;&gt;"","ENVIADA",IF(F251&lt;&gt;"","DESOCUPADA - ABIERTA","OCUPADA")))</f>
        <v/>
      </c>
      <c r="P251">
        <f>IF(OR(A251="",N251&lt;&gt;""),"",IF(AND(I251&lt;&gt;"",TODAY()&gt;I251),"FECHA LÍMITE VENCIDA",IF(AND(F251&lt;&gt;"",G251=""),"SIN DIRECCIÓN DE REENVÍO",IF(AND(N(K251)&gt;0,L251&lt;&gt;"S"),"DESCUENTOS SIN COMPROBANTE",IF(AND(I251&lt;&gt;"",N(I251)-TODAY()&lt;=7),"VENCE EN 7 DÍAS",IF(E251="N","SIN REGISTRO DE ENTRADA",""))))))</f>
        <v/>
      </c>
    </row>
    <row r="252">
      <c r="C252" s="6" t="n"/>
      <c r="D252" s="7" t="n"/>
      <c r="F252" s="7" t="n"/>
      <c r="G252" s="7" t="n"/>
      <c r="H252" s="7" t="n"/>
      <c r="I252" s="7">
        <f>IF(A252="","",IF(H252&lt;&gt;"",H252,IF(F252="","",F252+'Empiece aquí'!$B$24)))</f>
        <v/>
      </c>
      <c r="J252">
        <f>IF(OR(I252="",N252&lt;&gt;""),"",I252-TODAY())</f>
        <v/>
      </c>
      <c r="K252" s="6" t="n"/>
      <c r="M252" s="6">
        <f>IF(A252="","",MAX(0,N(C252)-N(K252)))</f>
        <v/>
      </c>
      <c r="N252" s="7" t="n"/>
      <c r="O252">
        <f>IF(A252="","",IF(N252&lt;&gt;"","ENVIADA",IF(F252&lt;&gt;"","DESOCUPADA - ABIERTA","OCUPADA")))</f>
        <v/>
      </c>
      <c r="P252">
        <f>IF(OR(A252="",N252&lt;&gt;""),"",IF(AND(I252&lt;&gt;"",TODAY()&gt;I252),"FECHA LÍMITE VENCIDA",IF(AND(F252&lt;&gt;"",G252=""),"SIN DIRECCIÓN DE REENVÍO",IF(AND(N(K252)&gt;0,L252&lt;&gt;"S"),"DESCUENTOS SIN COMPROBANTE",IF(AND(I252&lt;&gt;"",N(I252)-TODAY()&lt;=7),"VENCE EN 7 DÍAS",IF(E252="N","SIN REGISTRO DE ENTRADA",""))))))</f>
        <v/>
      </c>
    </row>
    <row r="253">
      <c r="C253" s="6" t="n"/>
      <c r="D253" s="7" t="n"/>
      <c r="F253" s="7" t="n"/>
      <c r="G253" s="7" t="n"/>
      <c r="H253" s="7" t="n"/>
      <c r="I253" s="7">
        <f>IF(A253="","",IF(H253&lt;&gt;"",H253,IF(F253="","",F253+'Empiece aquí'!$B$24)))</f>
        <v/>
      </c>
      <c r="J253">
        <f>IF(OR(I253="",N253&lt;&gt;""),"",I253-TODAY())</f>
        <v/>
      </c>
      <c r="K253" s="6" t="n"/>
      <c r="M253" s="6">
        <f>IF(A253="","",MAX(0,N(C253)-N(K253)))</f>
        <v/>
      </c>
      <c r="N253" s="7" t="n"/>
      <c r="O253">
        <f>IF(A253="","",IF(N253&lt;&gt;"","ENVIADA",IF(F253&lt;&gt;"","DESOCUPADA - ABIERTA","OCUPADA")))</f>
        <v/>
      </c>
      <c r="P253">
        <f>IF(OR(A253="",N253&lt;&gt;""),"",IF(AND(I253&lt;&gt;"",TODAY()&gt;I253),"FECHA LÍMITE VENCIDA",IF(AND(F253&lt;&gt;"",G253=""),"SIN DIRECCIÓN DE REENVÍO",IF(AND(N(K253)&gt;0,L253&lt;&gt;"S"),"DESCUENTOS SIN COMPROBANTE",IF(AND(I253&lt;&gt;"",N(I253)-TODAY()&lt;=7),"VENCE EN 7 DÍAS",IF(E253="N","SIN REGISTRO DE ENTRADA",""))))))</f>
        <v/>
      </c>
    </row>
    <row r="254">
      <c r="C254" s="6" t="n"/>
      <c r="D254" s="7" t="n"/>
      <c r="F254" s="7" t="n"/>
      <c r="G254" s="7" t="n"/>
      <c r="H254" s="7" t="n"/>
      <c r="I254" s="7">
        <f>IF(A254="","",IF(H254&lt;&gt;"",H254,IF(F254="","",F254+'Empiece aquí'!$B$24)))</f>
        <v/>
      </c>
      <c r="J254">
        <f>IF(OR(I254="",N254&lt;&gt;""),"",I254-TODAY())</f>
        <v/>
      </c>
      <c r="K254" s="6" t="n"/>
      <c r="M254" s="6">
        <f>IF(A254="","",MAX(0,N(C254)-N(K254)))</f>
        <v/>
      </c>
      <c r="N254" s="7" t="n"/>
      <c r="O254">
        <f>IF(A254="","",IF(N254&lt;&gt;"","ENVIADA",IF(F254&lt;&gt;"","DESOCUPADA - ABIERTA","OCUPADA")))</f>
        <v/>
      </c>
      <c r="P254">
        <f>IF(OR(A254="",N254&lt;&gt;""),"",IF(AND(I254&lt;&gt;"",TODAY()&gt;I254),"FECHA LÍMITE VENCIDA",IF(AND(F254&lt;&gt;"",G254=""),"SIN DIRECCIÓN DE REENVÍO",IF(AND(N(K254)&gt;0,L254&lt;&gt;"S"),"DESCUENTOS SIN COMPROBANTE",IF(AND(I254&lt;&gt;"",N(I254)-TODAY()&lt;=7),"VENCE EN 7 DÍAS",IF(E254="N","SIN REGISTRO DE ENTRADA",""))))))</f>
        <v/>
      </c>
    </row>
    <row r="255">
      <c r="C255" s="6" t="n"/>
      <c r="D255" s="7" t="n"/>
      <c r="F255" s="7" t="n"/>
      <c r="G255" s="7" t="n"/>
      <c r="H255" s="7" t="n"/>
      <c r="I255" s="7">
        <f>IF(A255="","",IF(H255&lt;&gt;"",H255,IF(F255="","",F255+'Empiece aquí'!$B$24)))</f>
        <v/>
      </c>
      <c r="J255">
        <f>IF(OR(I255="",N255&lt;&gt;""),"",I255-TODAY())</f>
        <v/>
      </c>
      <c r="K255" s="6" t="n"/>
      <c r="M255" s="6">
        <f>IF(A255="","",MAX(0,N(C255)-N(K255)))</f>
        <v/>
      </c>
      <c r="N255" s="7" t="n"/>
      <c r="O255">
        <f>IF(A255="","",IF(N255&lt;&gt;"","ENVIADA",IF(F255&lt;&gt;"","DESOCUPADA - ABIERTA","OCUPADA")))</f>
        <v/>
      </c>
      <c r="P255">
        <f>IF(OR(A255="",N255&lt;&gt;""),"",IF(AND(I255&lt;&gt;"",TODAY()&gt;I255),"FECHA LÍMITE VENCIDA",IF(AND(F255&lt;&gt;"",G255=""),"SIN DIRECCIÓN DE REENVÍO",IF(AND(N(K255)&gt;0,L255&lt;&gt;"S"),"DESCUENTOS SIN COMPROBANTE",IF(AND(I255&lt;&gt;"",N(I255)-TODAY()&lt;=7),"VENCE EN 7 DÍAS",IF(E255="N","SIN REGISTRO DE ENTRADA",""))))))</f>
        <v/>
      </c>
    </row>
    <row r="256">
      <c r="C256" s="6" t="n"/>
      <c r="D256" s="7" t="n"/>
      <c r="F256" s="7" t="n"/>
      <c r="G256" s="7" t="n"/>
      <c r="H256" s="7" t="n"/>
      <c r="I256" s="7">
        <f>IF(A256="","",IF(H256&lt;&gt;"",H256,IF(F256="","",F256+'Empiece aquí'!$B$24)))</f>
        <v/>
      </c>
      <c r="J256">
        <f>IF(OR(I256="",N256&lt;&gt;""),"",I256-TODAY())</f>
        <v/>
      </c>
      <c r="K256" s="6" t="n"/>
      <c r="M256" s="6">
        <f>IF(A256="","",MAX(0,N(C256)-N(K256)))</f>
        <v/>
      </c>
      <c r="N256" s="7" t="n"/>
      <c r="O256">
        <f>IF(A256="","",IF(N256&lt;&gt;"","ENVIADA",IF(F256&lt;&gt;"","DESOCUPADA - ABIERTA","OCUPADA")))</f>
        <v/>
      </c>
      <c r="P256">
        <f>IF(OR(A256="",N256&lt;&gt;""),"",IF(AND(I256&lt;&gt;"",TODAY()&gt;I256),"FECHA LÍMITE VENCIDA",IF(AND(F256&lt;&gt;"",G256=""),"SIN DIRECCIÓN DE REENVÍO",IF(AND(N(K256)&gt;0,L256&lt;&gt;"S"),"DESCUENTOS SIN COMPROBANTE",IF(AND(I256&lt;&gt;"",N(I256)-TODAY()&lt;=7),"VENCE EN 7 DÍAS",IF(E256="N","SIN REGISTRO DE ENTRADA",""))))))</f>
        <v/>
      </c>
    </row>
    <row r="257">
      <c r="C257" s="6" t="n"/>
      <c r="D257" s="7" t="n"/>
      <c r="F257" s="7" t="n"/>
      <c r="G257" s="7" t="n"/>
      <c r="H257" s="7" t="n"/>
      <c r="I257" s="7">
        <f>IF(A257="","",IF(H257&lt;&gt;"",H257,IF(F257="","",F257+'Empiece aquí'!$B$24)))</f>
        <v/>
      </c>
      <c r="J257">
        <f>IF(OR(I257="",N257&lt;&gt;""),"",I257-TODAY())</f>
        <v/>
      </c>
      <c r="K257" s="6" t="n"/>
      <c r="M257" s="6">
        <f>IF(A257="","",MAX(0,N(C257)-N(K257)))</f>
        <v/>
      </c>
      <c r="N257" s="7" t="n"/>
      <c r="O257">
        <f>IF(A257="","",IF(N257&lt;&gt;"","ENVIADA",IF(F257&lt;&gt;"","DESOCUPADA - ABIERTA","OCUPADA")))</f>
        <v/>
      </c>
      <c r="P257">
        <f>IF(OR(A257="",N257&lt;&gt;""),"",IF(AND(I257&lt;&gt;"",TODAY()&gt;I257),"FECHA LÍMITE VENCIDA",IF(AND(F257&lt;&gt;"",G257=""),"SIN DIRECCIÓN DE REENVÍO",IF(AND(N(K257)&gt;0,L257&lt;&gt;"S"),"DESCUENTOS SIN COMPROBANTE",IF(AND(I257&lt;&gt;"",N(I257)-TODAY()&lt;=7),"VENCE EN 7 DÍAS",IF(E257="N","SIN REGISTRO DE ENTRADA",""))))))</f>
        <v/>
      </c>
    </row>
    <row r="258">
      <c r="C258" s="6" t="n"/>
      <c r="D258" s="7" t="n"/>
      <c r="F258" s="7" t="n"/>
      <c r="G258" s="7" t="n"/>
      <c r="H258" s="7" t="n"/>
      <c r="I258" s="7">
        <f>IF(A258="","",IF(H258&lt;&gt;"",H258,IF(F258="","",F258+'Empiece aquí'!$B$24)))</f>
        <v/>
      </c>
      <c r="J258">
        <f>IF(OR(I258="",N258&lt;&gt;""),"",I258-TODAY())</f>
        <v/>
      </c>
      <c r="K258" s="6" t="n"/>
      <c r="M258" s="6">
        <f>IF(A258="","",MAX(0,N(C258)-N(K258)))</f>
        <v/>
      </c>
      <c r="N258" s="7" t="n"/>
      <c r="O258">
        <f>IF(A258="","",IF(N258&lt;&gt;"","ENVIADA",IF(F258&lt;&gt;"","DESOCUPADA - ABIERTA","OCUPADA")))</f>
        <v/>
      </c>
      <c r="P258">
        <f>IF(OR(A258="",N258&lt;&gt;""),"",IF(AND(I258&lt;&gt;"",TODAY()&gt;I258),"FECHA LÍMITE VENCIDA",IF(AND(F258&lt;&gt;"",G258=""),"SIN DIRECCIÓN DE REENVÍO",IF(AND(N(K258)&gt;0,L258&lt;&gt;"S"),"DESCUENTOS SIN COMPROBANTE",IF(AND(I258&lt;&gt;"",N(I258)-TODAY()&lt;=7),"VENCE EN 7 DÍAS",IF(E258="N","SIN REGISTRO DE ENTRADA",""))))))</f>
        <v/>
      </c>
    </row>
    <row r="259">
      <c r="C259" s="6" t="n"/>
      <c r="D259" s="7" t="n"/>
      <c r="F259" s="7" t="n"/>
      <c r="G259" s="7" t="n"/>
      <c r="H259" s="7" t="n"/>
      <c r="I259" s="7">
        <f>IF(A259="","",IF(H259&lt;&gt;"",H259,IF(F259="","",F259+'Empiece aquí'!$B$24)))</f>
        <v/>
      </c>
      <c r="J259">
        <f>IF(OR(I259="",N259&lt;&gt;""),"",I259-TODAY())</f>
        <v/>
      </c>
      <c r="K259" s="6" t="n"/>
      <c r="M259" s="6">
        <f>IF(A259="","",MAX(0,N(C259)-N(K259)))</f>
        <v/>
      </c>
      <c r="N259" s="7" t="n"/>
      <c r="O259">
        <f>IF(A259="","",IF(N259&lt;&gt;"","ENVIADA",IF(F259&lt;&gt;"","DESOCUPADA - ABIERTA","OCUPADA")))</f>
        <v/>
      </c>
      <c r="P259">
        <f>IF(OR(A259="",N259&lt;&gt;""),"",IF(AND(I259&lt;&gt;"",TODAY()&gt;I259),"FECHA LÍMITE VENCIDA",IF(AND(F259&lt;&gt;"",G259=""),"SIN DIRECCIÓN DE REENVÍO",IF(AND(N(K259)&gt;0,L259&lt;&gt;"S"),"DESCUENTOS SIN COMPROBANTE",IF(AND(I259&lt;&gt;"",N(I259)-TODAY()&lt;=7),"VENCE EN 7 DÍAS",IF(E259="N","SIN REGISTRO DE ENTRADA",""))))))</f>
        <v/>
      </c>
    </row>
    <row r="260">
      <c r="C260" s="6" t="n"/>
      <c r="D260" s="7" t="n"/>
      <c r="F260" s="7" t="n"/>
      <c r="G260" s="7" t="n"/>
      <c r="H260" s="7" t="n"/>
      <c r="I260" s="7">
        <f>IF(A260="","",IF(H260&lt;&gt;"",H260,IF(F260="","",F260+'Empiece aquí'!$B$24)))</f>
        <v/>
      </c>
      <c r="J260">
        <f>IF(OR(I260="",N260&lt;&gt;""),"",I260-TODAY())</f>
        <v/>
      </c>
      <c r="K260" s="6" t="n"/>
      <c r="M260" s="6">
        <f>IF(A260="","",MAX(0,N(C260)-N(K260)))</f>
        <v/>
      </c>
      <c r="N260" s="7" t="n"/>
      <c r="O260">
        <f>IF(A260="","",IF(N260&lt;&gt;"","ENVIADA",IF(F260&lt;&gt;"","DESOCUPADA - ABIERTA","OCUPADA")))</f>
        <v/>
      </c>
      <c r="P260">
        <f>IF(OR(A260="",N260&lt;&gt;""),"",IF(AND(I260&lt;&gt;"",TODAY()&gt;I260),"FECHA LÍMITE VENCIDA",IF(AND(F260&lt;&gt;"",G260=""),"SIN DIRECCIÓN DE REENVÍO",IF(AND(N(K260)&gt;0,L260&lt;&gt;"S"),"DESCUENTOS SIN COMPROBANTE",IF(AND(I260&lt;&gt;"",N(I260)-TODAY()&lt;=7),"VENCE EN 7 DÍAS",IF(E260="N","SIN REGISTRO DE ENTRADA",""))))))</f>
        <v/>
      </c>
    </row>
    <row r="261">
      <c r="C261" s="6" t="n"/>
      <c r="D261" s="7" t="n"/>
      <c r="F261" s="7" t="n"/>
      <c r="G261" s="7" t="n"/>
      <c r="H261" s="7" t="n"/>
      <c r="I261" s="7">
        <f>IF(A261="","",IF(H261&lt;&gt;"",H261,IF(F261="","",F261+'Empiece aquí'!$B$24)))</f>
        <v/>
      </c>
      <c r="J261">
        <f>IF(OR(I261="",N261&lt;&gt;""),"",I261-TODAY())</f>
        <v/>
      </c>
      <c r="K261" s="6" t="n"/>
      <c r="M261" s="6">
        <f>IF(A261="","",MAX(0,N(C261)-N(K261)))</f>
        <v/>
      </c>
      <c r="N261" s="7" t="n"/>
      <c r="O261">
        <f>IF(A261="","",IF(N261&lt;&gt;"","ENVIADA",IF(F261&lt;&gt;"","DESOCUPADA - ABIERTA","OCUPADA")))</f>
        <v/>
      </c>
      <c r="P261">
        <f>IF(OR(A261="",N261&lt;&gt;""),"",IF(AND(I261&lt;&gt;"",TODAY()&gt;I261),"FECHA LÍMITE VENCIDA",IF(AND(F261&lt;&gt;"",G261=""),"SIN DIRECCIÓN DE REENVÍO",IF(AND(N(K261)&gt;0,L261&lt;&gt;"S"),"DESCUENTOS SIN COMPROBANTE",IF(AND(I261&lt;&gt;"",N(I261)-TODAY()&lt;=7),"VENCE EN 7 DÍAS",IF(E261="N","SIN REGISTRO DE ENTRADA",""))))))</f>
        <v/>
      </c>
    </row>
    <row r="262">
      <c r="C262" s="6" t="n"/>
      <c r="D262" s="7" t="n"/>
      <c r="F262" s="7" t="n"/>
      <c r="G262" s="7" t="n"/>
      <c r="H262" s="7" t="n"/>
      <c r="I262" s="7">
        <f>IF(A262="","",IF(H262&lt;&gt;"",H262,IF(F262="","",F262+'Empiece aquí'!$B$24)))</f>
        <v/>
      </c>
      <c r="J262">
        <f>IF(OR(I262="",N262&lt;&gt;""),"",I262-TODAY())</f>
        <v/>
      </c>
      <c r="K262" s="6" t="n"/>
      <c r="M262" s="6">
        <f>IF(A262="","",MAX(0,N(C262)-N(K262)))</f>
        <v/>
      </c>
      <c r="N262" s="7" t="n"/>
      <c r="O262">
        <f>IF(A262="","",IF(N262&lt;&gt;"","ENVIADA",IF(F262&lt;&gt;"","DESOCUPADA - ABIERTA","OCUPADA")))</f>
        <v/>
      </c>
      <c r="P262">
        <f>IF(OR(A262="",N262&lt;&gt;""),"",IF(AND(I262&lt;&gt;"",TODAY()&gt;I262),"FECHA LÍMITE VENCIDA",IF(AND(F262&lt;&gt;"",G262=""),"SIN DIRECCIÓN DE REENVÍO",IF(AND(N(K262)&gt;0,L262&lt;&gt;"S"),"DESCUENTOS SIN COMPROBANTE",IF(AND(I262&lt;&gt;"",N(I262)-TODAY()&lt;=7),"VENCE EN 7 DÍAS",IF(E262="N","SIN REGISTRO DE ENTRADA",""))))))</f>
        <v/>
      </c>
    </row>
    <row r="263">
      <c r="C263" s="6" t="n"/>
      <c r="D263" s="7" t="n"/>
      <c r="F263" s="7" t="n"/>
      <c r="G263" s="7" t="n"/>
      <c r="H263" s="7" t="n"/>
      <c r="I263" s="7">
        <f>IF(A263="","",IF(H263&lt;&gt;"",H263,IF(F263="","",F263+'Empiece aquí'!$B$24)))</f>
        <v/>
      </c>
      <c r="J263">
        <f>IF(OR(I263="",N263&lt;&gt;""),"",I263-TODAY())</f>
        <v/>
      </c>
      <c r="K263" s="6" t="n"/>
      <c r="M263" s="6">
        <f>IF(A263="","",MAX(0,N(C263)-N(K263)))</f>
        <v/>
      </c>
      <c r="N263" s="7" t="n"/>
      <c r="O263">
        <f>IF(A263="","",IF(N263&lt;&gt;"","ENVIADA",IF(F263&lt;&gt;"","DESOCUPADA - ABIERTA","OCUPADA")))</f>
        <v/>
      </c>
      <c r="P263">
        <f>IF(OR(A263="",N263&lt;&gt;""),"",IF(AND(I263&lt;&gt;"",TODAY()&gt;I263),"FECHA LÍMITE VENCIDA",IF(AND(F263&lt;&gt;"",G263=""),"SIN DIRECCIÓN DE REENVÍO",IF(AND(N(K263)&gt;0,L263&lt;&gt;"S"),"DESCUENTOS SIN COMPROBANTE",IF(AND(I263&lt;&gt;"",N(I263)-TODAY()&lt;=7),"VENCE EN 7 DÍAS",IF(E263="N","SIN REGISTRO DE ENTRADA",""))))))</f>
        <v/>
      </c>
    </row>
    <row r="264">
      <c r="C264" s="6" t="n"/>
      <c r="D264" s="7" t="n"/>
      <c r="F264" s="7" t="n"/>
      <c r="G264" s="7" t="n"/>
      <c r="H264" s="7" t="n"/>
      <c r="I264" s="7">
        <f>IF(A264="","",IF(H264&lt;&gt;"",H264,IF(F264="","",F264+'Empiece aquí'!$B$24)))</f>
        <v/>
      </c>
      <c r="J264">
        <f>IF(OR(I264="",N264&lt;&gt;""),"",I264-TODAY())</f>
        <v/>
      </c>
      <c r="K264" s="6" t="n"/>
      <c r="M264" s="6">
        <f>IF(A264="","",MAX(0,N(C264)-N(K264)))</f>
        <v/>
      </c>
      <c r="N264" s="7" t="n"/>
      <c r="O264">
        <f>IF(A264="","",IF(N264&lt;&gt;"","ENVIADA",IF(F264&lt;&gt;"","DESOCUPADA - ABIERTA","OCUPADA")))</f>
        <v/>
      </c>
      <c r="P264">
        <f>IF(OR(A264="",N264&lt;&gt;""),"",IF(AND(I264&lt;&gt;"",TODAY()&gt;I264),"FECHA LÍMITE VENCIDA",IF(AND(F264&lt;&gt;"",G264=""),"SIN DIRECCIÓN DE REENVÍO",IF(AND(N(K264)&gt;0,L264&lt;&gt;"S"),"DESCUENTOS SIN COMPROBANTE",IF(AND(I264&lt;&gt;"",N(I264)-TODAY()&lt;=7),"VENCE EN 7 DÍAS",IF(E264="N","SIN REGISTRO DE ENTRADA",""))))))</f>
        <v/>
      </c>
    </row>
    <row r="265">
      <c r="C265" s="6" t="n"/>
      <c r="D265" s="7" t="n"/>
      <c r="F265" s="7" t="n"/>
      <c r="G265" s="7" t="n"/>
      <c r="H265" s="7" t="n"/>
      <c r="I265" s="7">
        <f>IF(A265="","",IF(H265&lt;&gt;"",H265,IF(F265="","",F265+'Empiece aquí'!$B$24)))</f>
        <v/>
      </c>
      <c r="J265">
        <f>IF(OR(I265="",N265&lt;&gt;""),"",I265-TODAY())</f>
        <v/>
      </c>
      <c r="K265" s="6" t="n"/>
      <c r="M265" s="6">
        <f>IF(A265="","",MAX(0,N(C265)-N(K265)))</f>
        <v/>
      </c>
      <c r="N265" s="7" t="n"/>
      <c r="O265">
        <f>IF(A265="","",IF(N265&lt;&gt;"","ENVIADA",IF(F265&lt;&gt;"","DESOCUPADA - ABIERTA","OCUPADA")))</f>
        <v/>
      </c>
      <c r="P265">
        <f>IF(OR(A265="",N265&lt;&gt;""),"",IF(AND(I265&lt;&gt;"",TODAY()&gt;I265),"FECHA LÍMITE VENCIDA",IF(AND(F265&lt;&gt;"",G265=""),"SIN DIRECCIÓN DE REENVÍO",IF(AND(N(K265)&gt;0,L265&lt;&gt;"S"),"DESCUENTOS SIN COMPROBANTE",IF(AND(I265&lt;&gt;"",N(I265)-TODAY()&lt;=7),"VENCE EN 7 DÍAS",IF(E265="N","SIN REGISTRO DE ENTRADA",""))))))</f>
        <v/>
      </c>
    </row>
    <row r="266">
      <c r="C266" s="6" t="n"/>
      <c r="D266" s="7" t="n"/>
      <c r="F266" s="7" t="n"/>
      <c r="G266" s="7" t="n"/>
      <c r="H266" s="7" t="n"/>
      <c r="I266" s="7">
        <f>IF(A266="","",IF(H266&lt;&gt;"",H266,IF(F266="","",F266+'Empiece aquí'!$B$24)))</f>
        <v/>
      </c>
      <c r="J266">
        <f>IF(OR(I266="",N266&lt;&gt;""),"",I266-TODAY())</f>
        <v/>
      </c>
      <c r="K266" s="6" t="n"/>
      <c r="M266" s="6">
        <f>IF(A266="","",MAX(0,N(C266)-N(K266)))</f>
        <v/>
      </c>
      <c r="N266" s="7" t="n"/>
      <c r="O266">
        <f>IF(A266="","",IF(N266&lt;&gt;"","ENVIADA",IF(F266&lt;&gt;"","DESOCUPADA - ABIERTA","OCUPADA")))</f>
        <v/>
      </c>
      <c r="P266">
        <f>IF(OR(A266="",N266&lt;&gt;""),"",IF(AND(I266&lt;&gt;"",TODAY()&gt;I266),"FECHA LÍMITE VENCIDA",IF(AND(F266&lt;&gt;"",G266=""),"SIN DIRECCIÓN DE REENVÍO",IF(AND(N(K266)&gt;0,L266&lt;&gt;"S"),"DESCUENTOS SIN COMPROBANTE",IF(AND(I266&lt;&gt;"",N(I266)-TODAY()&lt;=7),"VENCE EN 7 DÍAS",IF(E266="N","SIN REGISTRO DE ENTRADA",""))))))</f>
        <v/>
      </c>
    </row>
    <row r="267">
      <c r="C267" s="6" t="n"/>
      <c r="D267" s="7" t="n"/>
      <c r="F267" s="7" t="n"/>
      <c r="G267" s="7" t="n"/>
      <c r="H267" s="7" t="n"/>
      <c r="I267" s="7">
        <f>IF(A267="","",IF(H267&lt;&gt;"",H267,IF(F267="","",F267+'Empiece aquí'!$B$24)))</f>
        <v/>
      </c>
      <c r="J267">
        <f>IF(OR(I267="",N267&lt;&gt;""),"",I267-TODAY())</f>
        <v/>
      </c>
      <c r="K267" s="6" t="n"/>
      <c r="M267" s="6">
        <f>IF(A267="","",MAX(0,N(C267)-N(K267)))</f>
        <v/>
      </c>
      <c r="N267" s="7" t="n"/>
      <c r="O267">
        <f>IF(A267="","",IF(N267&lt;&gt;"","ENVIADA",IF(F267&lt;&gt;"","DESOCUPADA - ABIERTA","OCUPADA")))</f>
        <v/>
      </c>
      <c r="P267">
        <f>IF(OR(A267="",N267&lt;&gt;""),"",IF(AND(I267&lt;&gt;"",TODAY()&gt;I267),"FECHA LÍMITE VENCIDA",IF(AND(F267&lt;&gt;"",G267=""),"SIN DIRECCIÓN DE REENVÍO",IF(AND(N(K267)&gt;0,L267&lt;&gt;"S"),"DESCUENTOS SIN COMPROBANTE",IF(AND(I267&lt;&gt;"",N(I267)-TODAY()&lt;=7),"VENCE EN 7 DÍAS",IF(E267="N","SIN REGISTRO DE ENTRADA",""))))))</f>
        <v/>
      </c>
    </row>
    <row r="268">
      <c r="C268" s="6" t="n"/>
      <c r="D268" s="7" t="n"/>
      <c r="F268" s="7" t="n"/>
      <c r="G268" s="7" t="n"/>
      <c r="H268" s="7" t="n"/>
      <c r="I268" s="7">
        <f>IF(A268="","",IF(H268&lt;&gt;"",H268,IF(F268="","",F268+'Empiece aquí'!$B$24)))</f>
        <v/>
      </c>
      <c r="J268">
        <f>IF(OR(I268="",N268&lt;&gt;""),"",I268-TODAY())</f>
        <v/>
      </c>
      <c r="K268" s="6" t="n"/>
      <c r="M268" s="6">
        <f>IF(A268="","",MAX(0,N(C268)-N(K268)))</f>
        <v/>
      </c>
      <c r="N268" s="7" t="n"/>
      <c r="O268">
        <f>IF(A268="","",IF(N268&lt;&gt;"","ENVIADA",IF(F268&lt;&gt;"","DESOCUPADA - ABIERTA","OCUPADA")))</f>
        <v/>
      </c>
      <c r="P268">
        <f>IF(OR(A268="",N268&lt;&gt;""),"",IF(AND(I268&lt;&gt;"",TODAY()&gt;I268),"FECHA LÍMITE VENCIDA",IF(AND(F268&lt;&gt;"",G268=""),"SIN DIRECCIÓN DE REENVÍO",IF(AND(N(K268)&gt;0,L268&lt;&gt;"S"),"DESCUENTOS SIN COMPROBANTE",IF(AND(I268&lt;&gt;"",N(I268)-TODAY()&lt;=7),"VENCE EN 7 DÍAS",IF(E268="N","SIN REGISTRO DE ENTRADA",""))))))</f>
        <v/>
      </c>
    </row>
    <row r="269">
      <c r="C269" s="6" t="n"/>
      <c r="D269" s="7" t="n"/>
      <c r="F269" s="7" t="n"/>
      <c r="G269" s="7" t="n"/>
      <c r="H269" s="7" t="n"/>
      <c r="I269" s="7">
        <f>IF(A269="","",IF(H269&lt;&gt;"",H269,IF(F269="","",F269+'Empiece aquí'!$B$24)))</f>
        <v/>
      </c>
      <c r="J269">
        <f>IF(OR(I269="",N269&lt;&gt;""),"",I269-TODAY())</f>
        <v/>
      </c>
      <c r="K269" s="6" t="n"/>
      <c r="M269" s="6">
        <f>IF(A269="","",MAX(0,N(C269)-N(K269)))</f>
        <v/>
      </c>
      <c r="N269" s="7" t="n"/>
      <c r="O269">
        <f>IF(A269="","",IF(N269&lt;&gt;"","ENVIADA",IF(F269&lt;&gt;"","DESOCUPADA - ABIERTA","OCUPADA")))</f>
        <v/>
      </c>
      <c r="P269">
        <f>IF(OR(A269="",N269&lt;&gt;""),"",IF(AND(I269&lt;&gt;"",TODAY()&gt;I269),"FECHA LÍMITE VENCIDA",IF(AND(F269&lt;&gt;"",G269=""),"SIN DIRECCIÓN DE REENVÍO",IF(AND(N(K269)&gt;0,L269&lt;&gt;"S"),"DESCUENTOS SIN COMPROBANTE",IF(AND(I269&lt;&gt;"",N(I269)-TODAY()&lt;=7),"VENCE EN 7 DÍAS",IF(E269="N","SIN REGISTRO DE ENTRADA",""))))))</f>
        <v/>
      </c>
    </row>
    <row r="270">
      <c r="C270" s="6" t="n"/>
      <c r="D270" s="7" t="n"/>
      <c r="F270" s="7" t="n"/>
      <c r="G270" s="7" t="n"/>
      <c r="H270" s="7" t="n"/>
      <c r="I270" s="7">
        <f>IF(A270="","",IF(H270&lt;&gt;"",H270,IF(F270="","",F270+'Empiece aquí'!$B$24)))</f>
        <v/>
      </c>
      <c r="J270">
        <f>IF(OR(I270="",N270&lt;&gt;""),"",I270-TODAY())</f>
        <v/>
      </c>
      <c r="K270" s="6" t="n"/>
      <c r="M270" s="6">
        <f>IF(A270="","",MAX(0,N(C270)-N(K270)))</f>
        <v/>
      </c>
      <c r="N270" s="7" t="n"/>
      <c r="O270">
        <f>IF(A270="","",IF(N270&lt;&gt;"","ENVIADA",IF(F270&lt;&gt;"","DESOCUPADA - ABIERTA","OCUPADA")))</f>
        <v/>
      </c>
      <c r="P270">
        <f>IF(OR(A270="",N270&lt;&gt;""),"",IF(AND(I270&lt;&gt;"",TODAY()&gt;I270),"FECHA LÍMITE VENCIDA",IF(AND(F270&lt;&gt;"",G270=""),"SIN DIRECCIÓN DE REENVÍO",IF(AND(N(K270)&gt;0,L270&lt;&gt;"S"),"DESCUENTOS SIN COMPROBANTE",IF(AND(I270&lt;&gt;"",N(I270)-TODAY()&lt;=7),"VENCE EN 7 DÍAS",IF(E270="N","SIN REGISTRO DE ENTRADA",""))))))</f>
        <v/>
      </c>
    </row>
    <row r="271">
      <c r="C271" s="6" t="n"/>
      <c r="D271" s="7" t="n"/>
      <c r="F271" s="7" t="n"/>
      <c r="G271" s="7" t="n"/>
      <c r="H271" s="7" t="n"/>
      <c r="I271" s="7">
        <f>IF(A271="","",IF(H271&lt;&gt;"",H271,IF(F271="","",F271+'Empiece aquí'!$B$24)))</f>
        <v/>
      </c>
      <c r="J271">
        <f>IF(OR(I271="",N271&lt;&gt;""),"",I271-TODAY())</f>
        <v/>
      </c>
      <c r="K271" s="6" t="n"/>
      <c r="M271" s="6">
        <f>IF(A271="","",MAX(0,N(C271)-N(K271)))</f>
        <v/>
      </c>
      <c r="N271" s="7" t="n"/>
      <c r="O271">
        <f>IF(A271="","",IF(N271&lt;&gt;"","ENVIADA",IF(F271&lt;&gt;"","DESOCUPADA - ABIERTA","OCUPADA")))</f>
        <v/>
      </c>
      <c r="P271">
        <f>IF(OR(A271="",N271&lt;&gt;""),"",IF(AND(I271&lt;&gt;"",TODAY()&gt;I271),"FECHA LÍMITE VENCIDA",IF(AND(F271&lt;&gt;"",G271=""),"SIN DIRECCIÓN DE REENVÍO",IF(AND(N(K271)&gt;0,L271&lt;&gt;"S"),"DESCUENTOS SIN COMPROBANTE",IF(AND(I271&lt;&gt;"",N(I271)-TODAY()&lt;=7),"VENCE EN 7 DÍAS",IF(E271="N","SIN REGISTRO DE ENTRADA",""))))))</f>
        <v/>
      </c>
    </row>
    <row r="272">
      <c r="C272" s="6" t="n"/>
      <c r="D272" s="7" t="n"/>
      <c r="F272" s="7" t="n"/>
      <c r="G272" s="7" t="n"/>
      <c r="H272" s="7" t="n"/>
      <c r="I272" s="7">
        <f>IF(A272="","",IF(H272&lt;&gt;"",H272,IF(F272="","",F272+'Empiece aquí'!$B$24)))</f>
        <v/>
      </c>
      <c r="J272">
        <f>IF(OR(I272="",N272&lt;&gt;""),"",I272-TODAY())</f>
        <v/>
      </c>
      <c r="K272" s="6" t="n"/>
      <c r="M272" s="6">
        <f>IF(A272="","",MAX(0,N(C272)-N(K272)))</f>
        <v/>
      </c>
      <c r="N272" s="7" t="n"/>
      <c r="O272">
        <f>IF(A272="","",IF(N272&lt;&gt;"","ENVIADA",IF(F272&lt;&gt;"","DESOCUPADA - ABIERTA","OCUPADA")))</f>
        <v/>
      </c>
      <c r="P272">
        <f>IF(OR(A272="",N272&lt;&gt;""),"",IF(AND(I272&lt;&gt;"",TODAY()&gt;I272),"FECHA LÍMITE VENCIDA",IF(AND(F272&lt;&gt;"",G272=""),"SIN DIRECCIÓN DE REENVÍO",IF(AND(N(K272)&gt;0,L272&lt;&gt;"S"),"DESCUENTOS SIN COMPROBANTE",IF(AND(I272&lt;&gt;"",N(I272)-TODAY()&lt;=7),"VENCE EN 7 DÍAS",IF(E272="N","SIN REGISTRO DE ENTRADA",""))))))</f>
        <v/>
      </c>
    </row>
    <row r="273">
      <c r="C273" s="6" t="n"/>
      <c r="D273" s="7" t="n"/>
      <c r="F273" s="7" t="n"/>
      <c r="G273" s="7" t="n"/>
      <c r="H273" s="7" t="n"/>
      <c r="I273" s="7">
        <f>IF(A273="","",IF(H273&lt;&gt;"",H273,IF(F273="","",F273+'Empiece aquí'!$B$24)))</f>
        <v/>
      </c>
      <c r="J273">
        <f>IF(OR(I273="",N273&lt;&gt;""),"",I273-TODAY())</f>
        <v/>
      </c>
      <c r="K273" s="6" t="n"/>
      <c r="M273" s="6">
        <f>IF(A273="","",MAX(0,N(C273)-N(K273)))</f>
        <v/>
      </c>
      <c r="N273" s="7" t="n"/>
      <c r="O273">
        <f>IF(A273="","",IF(N273&lt;&gt;"","ENVIADA",IF(F273&lt;&gt;"","DESOCUPADA - ABIERTA","OCUPADA")))</f>
        <v/>
      </c>
      <c r="P273">
        <f>IF(OR(A273="",N273&lt;&gt;""),"",IF(AND(I273&lt;&gt;"",TODAY()&gt;I273),"FECHA LÍMITE VENCIDA",IF(AND(F273&lt;&gt;"",G273=""),"SIN DIRECCIÓN DE REENVÍO",IF(AND(N(K273)&gt;0,L273&lt;&gt;"S"),"DESCUENTOS SIN COMPROBANTE",IF(AND(I273&lt;&gt;"",N(I273)-TODAY()&lt;=7),"VENCE EN 7 DÍAS",IF(E273="N","SIN REGISTRO DE ENTRADA",""))))))</f>
        <v/>
      </c>
    </row>
    <row r="274">
      <c r="C274" s="6" t="n"/>
      <c r="D274" s="7" t="n"/>
      <c r="F274" s="7" t="n"/>
      <c r="G274" s="7" t="n"/>
      <c r="H274" s="7" t="n"/>
      <c r="I274" s="7">
        <f>IF(A274="","",IF(H274&lt;&gt;"",H274,IF(F274="","",F274+'Empiece aquí'!$B$24)))</f>
        <v/>
      </c>
      <c r="J274">
        <f>IF(OR(I274="",N274&lt;&gt;""),"",I274-TODAY())</f>
        <v/>
      </c>
      <c r="K274" s="6" t="n"/>
      <c r="M274" s="6">
        <f>IF(A274="","",MAX(0,N(C274)-N(K274)))</f>
        <v/>
      </c>
      <c r="N274" s="7" t="n"/>
      <c r="O274">
        <f>IF(A274="","",IF(N274&lt;&gt;"","ENVIADA",IF(F274&lt;&gt;"","DESOCUPADA - ABIERTA","OCUPADA")))</f>
        <v/>
      </c>
      <c r="P274">
        <f>IF(OR(A274="",N274&lt;&gt;""),"",IF(AND(I274&lt;&gt;"",TODAY()&gt;I274),"FECHA LÍMITE VENCIDA",IF(AND(F274&lt;&gt;"",G274=""),"SIN DIRECCIÓN DE REENVÍO",IF(AND(N(K274)&gt;0,L274&lt;&gt;"S"),"DESCUENTOS SIN COMPROBANTE",IF(AND(I274&lt;&gt;"",N(I274)-TODAY()&lt;=7),"VENCE EN 7 DÍAS",IF(E274="N","SIN REGISTRO DE ENTRADA",""))))))</f>
        <v/>
      </c>
    </row>
    <row r="275">
      <c r="C275" s="6" t="n"/>
      <c r="D275" s="7" t="n"/>
      <c r="F275" s="7" t="n"/>
      <c r="G275" s="7" t="n"/>
      <c r="H275" s="7" t="n"/>
      <c r="I275" s="7">
        <f>IF(A275="","",IF(H275&lt;&gt;"",H275,IF(F275="","",F275+'Empiece aquí'!$B$24)))</f>
        <v/>
      </c>
      <c r="J275">
        <f>IF(OR(I275="",N275&lt;&gt;""),"",I275-TODAY())</f>
        <v/>
      </c>
      <c r="K275" s="6" t="n"/>
      <c r="M275" s="6">
        <f>IF(A275="","",MAX(0,N(C275)-N(K275)))</f>
        <v/>
      </c>
      <c r="N275" s="7" t="n"/>
      <c r="O275">
        <f>IF(A275="","",IF(N275&lt;&gt;"","ENVIADA",IF(F275&lt;&gt;"","DESOCUPADA - ABIERTA","OCUPADA")))</f>
        <v/>
      </c>
      <c r="P275">
        <f>IF(OR(A275="",N275&lt;&gt;""),"",IF(AND(I275&lt;&gt;"",TODAY()&gt;I275),"FECHA LÍMITE VENCIDA",IF(AND(F275&lt;&gt;"",G275=""),"SIN DIRECCIÓN DE REENVÍO",IF(AND(N(K275)&gt;0,L275&lt;&gt;"S"),"DESCUENTOS SIN COMPROBANTE",IF(AND(I275&lt;&gt;"",N(I275)-TODAY()&lt;=7),"VENCE EN 7 DÍAS",IF(E275="N","SIN REGISTRO DE ENTRADA",""))))))</f>
        <v/>
      </c>
    </row>
    <row r="276">
      <c r="C276" s="6" t="n"/>
      <c r="D276" s="7" t="n"/>
      <c r="F276" s="7" t="n"/>
      <c r="G276" s="7" t="n"/>
      <c r="H276" s="7" t="n"/>
      <c r="I276" s="7">
        <f>IF(A276="","",IF(H276&lt;&gt;"",H276,IF(F276="","",F276+'Empiece aquí'!$B$24)))</f>
        <v/>
      </c>
      <c r="J276">
        <f>IF(OR(I276="",N276&lt;&gt;""),"",I276-TODAY())</f>
        <v/>
      </c>
      <c r="K276" s="6" t="n"/>
      <c r="M276" s="6">
        <f>IF(A276="","",MAX(0,N(C276)-N(K276)))</f>
        <v/>
      </c>
      <c r="N276" s="7" t="n"/>
      <c r="O276">
        <f>IF(A276="","",IF(N276&lt;&gt;"","ENVIADA",IF(F276&lt;&gt;"","DESOCUPADA - ABIERTA","OCUPADA")))</f>
        <v/>
      </c>
      <c r="P276">
        <f>IF(OR(A276="",N276&lt;&gt;""),"",IF(AND(I276&lt;&gt;"",TODAY()&gt;I276),"FECHA LÍMITE VENCIDA",IF(AND(F276&lt;&gt;"",G276=""),"SIN DIRECCIÓN DE REENVÍO",IF(AND(N(K276)&gt;0,L276&lt;&gt;"S"),"DESCUENTOS SIN COMPROBANTE",IF(AND(I276&lt;&gt;"",N(I276)-TODAY()&lt;=7),"VENCE EN 7 DÍAS",IF(E276="N","SIN REGISTRO DE ENTRADA",""))))))</f>
        <v/>
      </c>
    </row>
    <row r="277">
      <c r="C277" s="6" t="n"/>
      <c r="D277" s="7" t="n"/>
      <c r="F277" s="7" t="n"/>
      <c r="G277" s="7" t="n"/>
      <c r="H277" s="7" t="n"/>
      <c r="I277" s="7">
        <f>IF(A277="","",IF(H277&lt;&gt;"",H277,IF(F277="","",F277+'Empiece aquí'!$B$24)))</f>
        <v/>
      </c>
      <c r="J277">
        <f>IF(OR(I277="",N277&lt;&gt;""),"",I277-TODAY())</f>
        <v/>
      </c>
      <c r="K277" s="6" t="n"/>
      <c r="M277" s="6">
        <f>IF(A277="","",MAX(0,N(C277)-N(K277)))</f>
        <v/>
      </c>
      <c r="N277" s="7" t="n"/>
      <c r="O277">
        <f>IF(A277="","",IF(N277&lt;&gt;"","ENVIADA",IF(F277&lt;&gt;"","DESOCUPADA - ABIERTA","OCUPADA")))</f>
        <v/>
      </c>
      <c r="P277">
        <f>IF(OR(A277="",N277&lt;&gt;""),"",IF(AND(I277&lt;&gt;"",TODAY()&gt;I277),"FECHA LÍMITE VENCIDA",IF(AND(F277&lt;&gt;"",G277=""),"SIN DIRECCIÓN DE REENVÍO",IF(AND(N(K277)&gt;0,L277&lt;&gt;"S"),"DESCUENTOS SIN COMPROBANTE",IF(AND(I277&lt;&gt;"",N(I277)-TODAY()&lt;=7),"VENCE EN 7 DÍAS",IF(E277="N","SIN REGISTRO DE ENTRADA",""))))))</f>
        <v/>
      </c>
    </row>
    <row r="278">
      <c r="C278" s="6" t="n"/>
      <c r="D278" s="7" t="n"/>
      <c r="F278" s="7" t="n"/>
      <c r="G278" s="7" t="n"/>
      <c r="H278" s="7" t="n"/>
      <c r="I278" s="7">
        <f>IF(A278="","",IF(H278&lt;&gt;"",H278,IF(F278="","",F278+'Empiece aquí'!$B$24)))</f>
        <v/>
      </c>
      <c r="J278">
        <f>IF(OR(I278="",N278&lt;&gt;""),"",I278-TODAY())</f>
        <v/>
      </c>
      <c r="K278" s="6" t="n"/>
      <c r="M278" s="6">
        <f>IF(A278="","",MAX(0,N(C278)-N(K278)))</f>
        <v/>
      </c>
      <c r="N278" s="7" t="n"/>
      <c r="O278">
        <f>IF(A278="","",IF(N278&lt;&gt;"","ENVIADA",IF(F278&lt;&gt;"","DESOCUPADA - ABIERTA","OCUPADA")))</f>
        <v/>
      </c>
      <c r="P278">
        <f>IF(OR(A278="",N278&lt;&gt;""),"",IF(AND(I278&lt;&gt;"",TODAY()&gt;I278),"FECHA LÍMITE VENCIDA",IF(AND(F278&lt;&gt;"",G278=""),"SIN DIRECCIÓN DE REENVÍO",IF(AND(N(K278)&gt;0,L278&lt;&gt;"S"),"DESCUENTOS SIN COMPROBANTE",IF(AND(I278&lt;&gt;"",N(I278)-TODAY()&lt;=7),"VENCE EN 7 DÍAS",IF(E278="N","SIN REGISTRO DE ENTRADA",""))))))</f>
        <v/>
      </c>
    </row>
    <row r="279">
      <c r="C279" s="6" t="n"/>
      <c r="D279" s="7" t="n"/>
      <c r="F279" s="7" t="n"/>
      <c r="G279" s="7" t="n"/>
      <c r="H279" s="7" t="n"/>
      <c r="I279" s="7">
        <f>IF(A279="","",IF(H279&lt;&gt;"",H279,IF(F279="","",F279+'Empiece aquí'!$B$24)))</f>
        <v/>
      </c>
      <c r="J279">
        <f>IF(OR(I279="",N279&lt;&gt;""),"",I279-TODAY())</f>
        <v/>
      </c>
      <c r="K279" s="6" t="n"/>
      <c r="M279" s="6">
        <f>IF(A279="","",MAX(0,N(C279)-N(K279)))</f>
        <v/>
      </c>
      <c r="N279" s="7" t="n"/>
      <c r="O279">
        <f>IF(A279="","",IF(N279&lt;&gt;"","ENVIADA",IF(F279&lt;&gt;"","DESOCUPADA - ABIERTA","OCUPADA")))</f>
        <v/>
      </c>
      <c r="P279">
        <f>IF(OR(A279="",N279&lt;&gt;""),"",IF(AND(I279&lt;&gt;"",TODAY()&gt;I279),"FECHA LÍMITE VENCIDA",IF(AND(F279&lt;&gt;"",G279=""),"SIN DIRECCIÓN DE REENVÍO",IF(AND(N(K279)&gt;0,L279&lt;&gt;"S"),"DESCUENTOS SIN COMPROBANTE",IF(AND(I279&lt;&gt;"",N(I279)-TODAY()&lt;=7),"VENCE EN 7 DÍAS",IF(E279="N","SIN REGISTRO DE ENTRADA",""))))))</f>
        <v/>
      </c>
    </row>
    <row r="280">
      <c r="C280" s="6" t="n"/>
      <c r="D280" s="7" t="n"/>
      <c r="F280" s="7" t="n"/>
      <c r="G280" s="7" t="n"/>
      <c r="H280" s="7" t="n"/>
      <c r="I280" s="7">
        <f>IF(A280="","",IF(H280&lt;&gt;"",H280,IF(F280="","",F280+'Empiece aquí'!$B$24)))</f>
        <v/>
      </c>
      <c r="J280">
        <f>IF(OR(I280="",N280&lt;&gt;""),"",I280-TODAY())</f>
        <v/>
      </c>
      <c r="K280" s="6" t="n"/>
      <c r="M280" s="6">
        <f>IF(A280="","",MAX(0,N(C280)-N(K280)))</f>
        <v/>
      </c>
      <c r="N280" s="7" t="n"/>
      <c r="O280">
        <f>IF(A280="","",IF(N280&lt;&gt;"","ENVIADA",IF(F280&lt;&gt;"","DESOCUPADA - ABIERTA","OCUPADA")))</f>
        <v/>
      </c>
      <c r="P280">
        <f>IF(OR(A280="",N280&lt;&gt;""),"",IF(AND(I280&lt;&gt;"",TODAY()&gt;I280),"FECHA LÍMITE VENCIDA",IF(AND(F280&lt;&gt;"",G280=""),"SIN DIRECCIÓN DE REENVÍO",IF(AND(N(K280)&gt;0,L280&lt;&gt;"S"),"DESCUENTOS SIN COMPROBANTE",IF(AND(I280&lt;&gt;"",N(I280)-TODAY()&lt;=7),"VENCE EN 7 DÍAS",IF(E280="N","SIN REGISTRO DE ENTRADA",""))))))</f>
        <v/>
      </c>
    </row>
    <row r="281">
      <c r="C281" s="6" t="n"/>
      <c r="D281" s="7" t="n"/>
      <c r="F281" s="7" t="n"/>
      <c r="G281" s="7" t="n"/>
      <c r="H281" s="7" t="n"/>
      <c r="I281" s="7">
        <f>IF(A281="","",IF(H281&lt;&gt;"",H281,IF(F281="","",F281+'Empiece aquí'!$B$24)))</f>
        <v/>
      </c>
      <c r="J281">
        <f>IF(OR(I281="",N281&lt;&gt;""),"",I281-TODAY())</f>
        <v/>
      </c>
      <c r="K281" s="6" t="n"/>
      <c r="M281" s="6">
        <f>IF(A281="","",MAX(0,N(C281)-N(K281)))</f>
        <v/>
      </c>
      <c r="N281" s="7" t="n"/>
      <c r="O281">
        <f>IF(A281="","",IF(N281&lt;&gt;"","ENVIADA",IF(F281&lt;&gt;"","DESOCUPADA - ABIERTA","OCUPADA")))</f>
        <v/>
      </c>
      <c r="P281">
        <f>IF(OR(A281="",N281&lt;&gt;""),"",IF(AND(I281&lt;&gt;"",TODAY()&gt;I281),"FECHA LÍMITE VENCIDA",IF(AND(F281&lt;&gt;"",G281=""),"SIN DIRECCIÓN DE REENVÍO",IF(AND(N(K281)&gt;0,L281&lt;&gt;"S"),"DESCUENTOS SIN COMPROBANTE",IF(AND(I281&lt;&gt;"",N(I281)-TODAY()&lt;=7),"VENCE EN 7 DÍAS",IF(E281="N","SIN REGISTRO DE ENTRADA",""))))))</f>
        <v/>
      </c>
    </row>
    <row r="282">
      <c r="C282" s="6" t="n"/>
      <c r="D282" s="7" t="n"/>
      <c r="F282" s="7" t="n"/>
      <c r="G282" s="7" t="n"/>
      <c r="H282" s="7" t="n"/>
      <c r="I282" s="7">
        <f>IF(A282="","",IF(H282&lt;&gt;"",H282,IF(F282="","",F282+'Empiece aquí'!$B$24)))</f>
        <v/>
      </c>
      <c r="J282">
        <f>IF(OR(I282="",N282&lt;&gt;""),"",I282-TODAY())</f>
        <v/>
      </c>
      <c r="K282" s="6" t="n"/>
      <c r="M282" s="6">
        <f>IF(A282="","",MAX(0,N(C282)-N(K282)))</f>
        <v/>
      </c>
      <c r="N282" s="7" t="n"/>
      <c r="O282">
        <f>IF(A282="","",IF(N282&lt;&gt;"","ENVIADA",IF(F282&lt;&gt;"","DESOCUPADA - ABIERTA","OCUPADA")))</f>
        <v/>
      </c>
      <c r="P282">
        <f>IF(OR(A282="",N282&lt;&gt;""),"",IF(AND(I282&lt;&gt;"",TODAY()&gt;I282),"FECHA LÍMITE VENCIDA",IF(AND(F282&lt;&gt;"",G282=""),"SIN DIRECCIÓN DE REENVÍO",IF(AND(N(K282)&gt;0,L282&lt;&gt;"S"),"DESCUENTOS SIN COMPROBANTE",IF(AND(I282&lt;&gt;"",N(I282)-TODAY()&lt;=7),"VENCE EN 7 DÍAS",IF(E282="N","SIN REGISTRO DE ENTRADA",""))))))</f>
        <v/>
      </c>
    </row>
    <row r="283">
      <c r="C283" s="6" t="n"/>
      <c r="D283" s="7" t="n"/>
      <c r="F283" s="7" t="n"/>
      <c r="G283" s="7" t="n"/>
      <c r="H283" s="7" t="n"/>
      <c r="I283" s="7">
        <f>IF(A283="","",IF(H283&lt;&gt;"",H283,IF(F283="","",F283+'Empiece aquí'!$B$24)))</f>
        <v/>
      </c>
      <c r="J283">
        <f>IF(OR(I283="",N283&lt;&gt;""),"",I283-TODAY())</f>
        <v/>
      </c>
      <c r="K283" s="6" t="n"/>
      <c r="M283" s="6">
        <f>IF(A283="","",MAX(0,N(C283)-N(K283)))</f>
        <v/>
      </c>
      <c r="N283" s="7" t="n"/>
      <c r="O283">
        <f>IF(A283="","",IF(N283&lt;&gt;"","ENVIADA",IF(F283&lt;&gt;"","DESOCUPADA - ABIERTA","OCUPADA")))</f>
        <v/>
      </c>
      <c r="P283">
        <f>IF(OR(A283="",N283&lt;&gt;""),"",IF(AND(I283&lt;&gt;"",TODAY()&gt;I283),"FECHA LÍMITE VENCIDA",IF(AND(F283&lt;&gt;"",G283=""),"SIN DIRECCIÓN DE REENVÍO",IF(AND(N(K283)&gt;0,L283&lt;&gt;"S"),"DESCUENTOS SIN COMPROBANTE",IF(AND(I283&lt;&gt;"",N(I283)-TODAY()&lt;=7),"VENCE EN 7 DÍAS",IF(E283="N","SIN REGISTRO DE ENTRADA",""))))))</f>
        <v/>
      </c>
    </row>
    <row r="284">
      <c r="C284" s="6" t="n"/>
      <c r="D284" s="7" t="n"/>
      <c r="F284" s="7" t="n"/>
      <c r="G284" s="7" t="n"/>
      <c r="H284" s="7" t="n"/>
      <c r="I284" s="7">
        <f>IF(A284="","",IF(H284&lt;&gt;"",H284,IF(F284="","",F284+'Empiece aquí'!$B$24)))</f>
        <v/>
      </c>
      <c r="J284">
        <f>IF(OR(I284="",N284&lt;&gt;""),"",I284-TODAY())</f>
        <v/>
      </c>
      <c r="K284" s="6" t="n"/>
      <c r="M284" s="6">
        <f>IF(A284="","",MAX(0,N(C284)-N(K284)))</f>
        <v/>
      </c>
      <c r="N284" s="7" t="n"/>
      <c r="O284">
        <f>IF(A284="","",IF(N284&lt;&gt;"","ENVIADA",IF(F284&lt;&gt;"","DESOCUPADA - ABIERTA","OCUPADA")))</f>
        <v/>
      </c>
      <c r="P284">
        <f>IF(OR(A284="",N284&lt;&gt;""),"",IF(AND(I284&lt;&gt;"",TODAY()&gt;I284),"FECHA LÍMITE VENCIDA",IF(AND(F284&lt;&gt;"",G284=""),"SIN DIRECCIÓN DE REENVÍO",IF(AND(N(K284)&gt;0,L284&lt;&gt;"S"),"DESCUENTOS SIN COMPROBANTE",IF(AND(I284&lt;&gt;"",N(I284)-TODAY()&lt;=7),"VENCE EN 7 DÍAS",IF(E284="N","SIN REGISTRO DE ENTRADA",""))))))</f>
        <v/>
      </c>
    </row>
    <row r="285">
      <c r="C285" s="6" t="n"/>
      <c r="D285" s="7" t="n"/>
      <c r="F285" s="7" t="n"/>
      <c r="G285" s="7" t="n"/>
      <c r="H285" s="7" t="n"/>
      <c r="I285" s="7">
        <f>IF(A285="","",IF(H285&lt;&gt;"",H285,IF(F285="","",F285+'Empiece aquí'!$B$24)))</f>
        <v/>
      </c>
      <c r="J285">
        <f>IF(OR(I285="",N285&lt;&gt;""),"",I285-TODAY())</f>
        <v/>
      </c>
      <c r="K285" s="6" t="n"/>
      <c r="M285" s="6">
        <f>IF(A285="","",MAX(0,N(C285)-N(K285)))</f>
        <v/>
      </c>
      <c r="N285" s="7" t="n"/>
      <c r="O285">
        <f>IF(A285="","",IF(N285&lt;&gt;"","ENVIADA",IF(F285&lt;&gt;"","DESOCUPADA - ABIERTA","OCUPADA")))</f>
        <v/>
      </c>
      <c r="P285">
        <f>IF(OR(A285="",N285&lt;&gt;""),"",IF(AND(I285&lt;&gt;"",TODAY()&gt;I285),"FECHA LÍMITE VENCIDA",IF(AND(F285&lt;&gt;"",G285=""),"SIN DIRECCIÓN DE REENVÍO",IF(AND(N(K285)&gt;0,L285&lt;&gt;"S"),"DESCUENTOS SIN COMPROBANTE",IF(AND(I285&lt;&gt;"",N(I285)-TODAY()&lt;=7),"VENCE EN 7 DÍAS",IF(E285="N","SIN REGISTRO DE ENTRADA",""))))))</f>
        <v/>
      </c>
    </row>
    <row r="286">
      <c r="C286" s="6" t="n"/>
      <c r="D286" s="7" t="n"/>
      <c r="F286" s="7" t="n"/>
      <c r="G286" s="7" t="n"/>
      <c r="H286" s="7" t="n"/>
      <c r="I286" s="7">
        <f>IF(A286="","",IF(H286&lt;&gt;"",H286,IF(F286="","",F286+'Empiece aquí'!$B$24)))</f>
        <v/>
      </c>
      <c r="J286">
        <f>IF(OR(I286="",N286&lt;&gt;""),"",I286-TODAY())</f>
        <v/>
      </c>
      <c r="K286" s="6" t="n"/>
      <c r="M286" s="6">
        <f>IF(A286="","",MAX(0,N(C286)-N(K286)))</f>
        <v/>
      </c>
      <c r="N286" s="7" t="n"/>
      <c r="O286">
        <f>IF(A286="","",IF(N286&lt;&gt;"","ENVIADA",IF(F286&lt;&gt;"","DESOCUPADA - ABIERTA","OCUPADA")))</f>
        <v/>
      </c>
      <c r="P286">
        <f>IF(OR(A286="",N286&lt;&gt;""),"",IF(AND(I286&lt;&gt;"",TODAY()&gt;I286),"FECHA LÍMITE VENCIDA",IF(AND(F286&lt;&gt;"",G286=""),"SIN DIRECCIÓN DE REENVÍO",IF(AND(N(K286)&gt;0,L286&lt;&gt;"S"),"DESCUENTOS SIN COMPROBANTE",IF(AND(I286&lt;&gt;"",N(I286)-TODAY()&lt;=7),"VENCE EN 7 DÍAS",IF(E286="N","SIN REGISTRO DE ENTRADA",""))))))</f>
        <v/>
      </c>
    </row>
    <row r="287">
      <c r="C287" s="6" t="n"/>
      <c r="D287" s="7" t="n"/>
      <c r="F287" s="7" t="n"/>
      <c r="G287" s="7" t="n"/>
      <c r="H287" s="7" t="n"/>
      <c r="I287" s="7">
        <f>IF(A287="","",IF(H287&lt;&gt;"",H287,IF(F287="","",F287+'Empiece aquí'!$B$24)))</f>
        <v/>
      </c>
      <c r="J287">
        <f>IF(OR(I287="",N287&lt;&gt;""),"",I287-TODAY())</f>
        <v/>
      </c>
      <c r="K287" s="6" t="n"/>
      <c r="M287" s="6">
        <f>IF(A287="","",MAX(0,N(C287)-N(K287)))</f>
        <v/>
      </c>
      <c r="N287" s="7" t="n"/>
      <c r="O287">
        <f>IF(A287="","",IF(N287&lt;&gt;"","ENVIADA",IF(F287&lt;&gt;"","DESOCUPADA - ABIERTA","OCUPADA")))</f>
        <v/>
      </c>
      <c r="P287">
        <f>IF(OR(A287="",N287&lt;&gt;""),"",IF(AND(I287&lt;&gt;"",TODAY()&gt;I287),"FECHA LÍMITE VENCIDA",IF(AND(F287&lt;&gt;"",G287=""),"SIN DIRECCIÓN DE REENVÍO",IF(AND(N(K287)&gt;0,L287&lt;&gt;"S"),"DESCUENTOS SIN COMPROBANTE",IF(AND(I287&lt;&gt;"",N(I287)-TODAY()&lt;=7),"VENCE EN 7 DÍAS",IF(E287="N","SIN REGISTRO DE ENTRADA",""))))))</f>
        <v/>
      </c>
    </row>
    <row r="288">
      <c r="C288" s="6" t="n"/>
      <c r="D288" s="7" t="n"/>
      <c r="F288" s="7" t="n"/>
      <c r="G288" s="7" t="n"/>
      <c r="H288" s="7" t="n"/>
      <c r="I288" s="7">
        <f>IF(A288="","",IF(H288&lt;&gt;"",H288,IF(F288="","",F288+'Empiece aquí'!$B$24)))</f>
        <v/>
      </c>
      <c r="J288">
        <f>IF(OR(I288="",N288&lt;&gt;""),"",I288-TODAY())</f>
        <v/>
      </c>
      <c r="K288" s="6" t="n"/>
      <c r="M288" s="6">
        <f>IF(A288="","",MAX(0,N(C288)-N(K288)))</f>
        <v/>
      </c>
      <c r="N288" s="7" t="n"/>
      <c r="O288">
        <f>IF(A288="","",IF(N288&lt;&gt;"","ENVIADA",IF(F288&lt;&gt;"","DESOCUPADA - ABIERTA","OCUPADA")))</f>
        <v/>
      </c>
      <c r="P288">
        <f>IF(OR(A288="",N288&lt;&gt;""),"",IF(AND(I288&lt;&gt;"",TODAY()&gt;I288),"FECHA LÍMITE VENCIDA",IF(AND(F288&lt;&gt;"",G288=""),"SIN DIRECCIÓN DE REENVÍO",IF(AND(N(K288)&gt;0,L288&lt;&gt;"S"),"DESCUENTOS SIN COMPROBANTE",IF(AND(I288&lt;&gt;"",N(I288)-TODAY()&lt;=7),"VENCE EN 7 DÍAS",IF(E288="N","SIN REGISTRO DE ENTRADA",""))))))</f>
        <v/>
      </c>
    </row>
    <row r="289">
      <c r="C289" s="6" t="n"/>
      <c r="D289" s="7" t="n"/>
      <c r="F289" s="7" t="n"/>
      <c r="G289" s="7" t="n"/>
      <c r="H289" s="7" t="n"/>
      <c r="I289" s="7">
        <f>IF(A289="","",IF(H289&lt;&gt;"",H289,IF(F289="","",F289+'Empiece aquí'!$B$24)))</f>
        <v/>
      </c>
      <c r="J289">
        <f>IF(OR(I289="",N289&lt;&gt;""),"",I289-TODAY())</f>
        <v/>
      </c>
      <c r="K289" s="6" t="n"/>
      <c r="M289" s="6">
        <f>IF(A289="","",MAX(0,N(C289)-N(K289)))</f>
        <v/>
      </c>
      <c r="N289" s="7" t="n"/>
      <c r="O289">
        <f>IF(A289="","",IF(N289&lt;&gt;"","ENVIADA",IF(F289&lt;&gt;"","DESOCUPADA - ABIERTA","OCUPADA")))</f>
        <v/>
      </c>
      <c r="P289">
        <f>IF(OR(A289="",N289&lt;&gt;""),"",IF(AND(I289&lt;&gt;"",TODAY()&gt;I289),"FECHA LÍMITE VENCIDA",IF(AND(F289&lt;&gt;"",G289=""),"SIN DIRECCIÓN DE REENVÍO",IF(AND(N(K289)&gt;0,L289&lt;&gt;"S"),"DESCUENTOS SIN COMPROBANTE",IF(AND(I289&lt;&gt;"",N(I289)-TODAY()&lt;=7),"VENCE EN 7 DÍAS",IF(E289="N","SIN REGISTRO DE ENTRADA",""))))))</f>
        <v/>
      </c>
    </row>
    <row r="290">
      <c r="C290" s="6" t="n"/>
      <c r="D290" s="7" t="n"/>
      <c r="F290" s="7" t="n"/>
      <c r="G290" s="7" t="n"/>
      <c r="H290" s="7" t="n"/>
      <c r="I290" s="7">
        <f>IF(A290="","",IF(H290&lt;&gt;"",H290,IF(F290="","",F290+'Empiece aquí'!$B$24)))</f>
        <v/>
      </c>
      <c r="J290">
        <f>IF(OR(I290="",N290&lt;&gt;""),"",I290-TODAY())</f>
        <v/>
      </c>
      <c r="K290" s="6" t="n"/>
      <c r="M290" s="6">
        <f>IF(A290="","",MAX(0,N(C290)-N(K290)))</f>
        <v/>
      </c>
      <c r="N290" s="7" t="n"/>
      <c r="O290">
        <f>IF(A290="","",IF(N290&lt;&gt;"","ENVIADA",IF(F290&lt;&gt;"","DESOCUPADA - ABIERTA","OCUPADA")))</f>
        <v/>
      </c>
      <c r="P290">
        <f>IF(OR(A290="",N290&lt;&gt;""),"",IF(AND(I290&lt;&gt;"",TODAY()&gt;I290),"FECHA LÍMITE VENCIDA",IF(AND(F290&lt;&gt;"",G290=""),"SIN DIRECCIÓN DE REENVÍO",IF(AND(N(K290)&gt;0,L290&lt;&gt;"S"),"DESCUENTOS SIN COMPROBANTE",IF(AND(I290&lt;&gt;"",N(I290)-TODAY()&lt;=7),"VENCE EN 7 DÍAS",IF(E290="N","SIN REGISTRO DE ENTRADA",""))))))</f>
        <v/>
      </c>
    </row>
    <row r="291">
      <c r="C291" s="6" t="n"/>
      <c r="D291" s="7" t="n"/>
      <c r="F291" s="7" t="n"/>
      <c r="G291" s="7" t="n"/>
      <c r="H291" s="7" t="n"/>
      <c r="I291" s="7">
        <f>IF(A291="","",IF(H291&lt;&gt;"",H291,IF(F291="","",F291+'Empiece aquí'!$B$24)))</f>
        <v/>
      </c>
      <c r="J291">
        <f>IF(OR(I291="",N291&lt;&gt;""),"",I291-TODAY())</f>
        <v/>
      </c>
      <c r="K291" s="6" t="n"/>
      <c r="M291" s="6">
        <f>IF(A291="","",MAX(0,N(C291)-N(K291)))</f>
        <v/>
      </c>
      <c r="N291" s="7" t="n"/>
      <c r="O291">
        <f>IF(A291="","",IF(N291&lt;&gt;"","ENVIADA",IF(F291&lt;&gt;"","DESOCUPADA - ABIERTA","OCUPADA")))</f>
        <v/>
      </c>
      <c r="P291">
        <f>IF(OR(A291="",N291&lt;&gt;""),"",IF(AND(I291&lt;&gt;"",TODAY()&gt;I291),"FECHA LÍMITE VENCIDA",IF(AND(F291&lt;&gt;"",G291=""),"SIN DIRECCIÓN DE REENVÍO",IF(AND(N(K291)&gt;0,L291&lt;&gt;"S"),"DESCUENTOS SIN COMPROBANTE",IF(AND(I291&lt;&gt;"",N(I291)-TODAY()&lt;=7),"VENCE EN 7 DÍAS",IF(E291="N","SIN REGISTRO DE ENTRADA",""))))))</f>
        <v/>
      </c>
    </row>
    <row r="292">
      <c r="C292" s="6" t="n"/>
      <c r="D292" s="7" t="n"/>
      <c r="F292" s="7" t="n"/>
      <c r="G292" s="7" t="n"/>
      <c r="H292" s="7" t="n"/>
      <c r="I292" s="7">
        <f>IF(A292="","",IF(H292&lt;&gt;"",H292,IF(F292="","",F292+'Empiece aquí'!$B$24)))</f>
        <v/>
      </c>
      <c r="J292">
        <f>IF(OR(I292="",N292&lt;&gt;""),"",I292-TODAY())</f>
        <v/>
      </c>
      <c r="K292" s="6" t="n"/>
      <c r="M292" s="6">
        <f>IF(A292="","",MAX(0,N(C292)-N(K292)))</f>
        <v/>
      </c>
      <c r="N292" s="7" t="n"/>
      <c r="O292">
        <f>IF(A292="","",IF(N292&lt;&gt;"","ENVIADA",IF(F292&lt;&gt;"","DESOCUPADA - ABIERTA","OCUPADA")))</f>
        <v/>
      </c>
      <c r="P292">
        <f>IF(OR(A292="",N292&lt;&gt;""),"",IF(AND(I292&lt;&gt;"",TODAY()&gt;I292),"FECHA LÍMITE VENCIDA",IF(AND(F292&lt;&gt;"",G292=""),"SIN DIRECCIÓN DE REENVÍO",IF(AND(N(K292)&gt;0,L292&lt;&gt;"S"),"DESCUENTOS SIN COMPROBANTE",IF(AND(I292&lt;&gt;"",N(I292)-TODAY()&lt;=7),"VENCE EN 7 DÍAS",IF(E292="N","SIN REGISTRO DE ENTRADA",""))))))</f>
        <v/>
      </c>
    </row>
    <row r="293">
      <c r="C293" s="6" t="n"/>
      <c r="D293" s="7" t="n"/>
      <c r="F293" s="7" t="n"/>
      <c r="G293" s="7" t="n"/>
      <c r="H293" s="7" t="n"/>
      <c r="I293" s="7">
        <f>IF(A293="","",IF(H293&lt;&gt;"",H293,IF(F293="","",F293+'Empiece aquí'!$B$24)))</f>
        <v/>
      </c>
      <c r="J293">
        <f>IF(OR(I293="",N293&lt;&gt;""),"",I293-TODAY())</f>
        <v/>
      </c>
      <c r="K293" s="6" t="n"/>
      <c r="M293" s="6">
        <f>IF(A293="","",MAX(0,N(C293)-N(K293)))</f>
        <v/>
      </c>
      <c r="N293" s="7" t="n"/>
      <c r="O293">
        <f>IF(A293="","",IF(N293&lt;&gt;"","ENVIADA",IF(F293&lt;&gt;"","DESOCUPADA - ABIERTA","OCUPADA")))</f>
        <v/>
      </c>
      <c r="P293">
        <f>IF(OR(A293="",N293&lt;&gt;""),"",IF(AND(I293&lt;&gt;"",TODAY()&gt;I293),"FECHA LÍMITE VENCIDA",IF(AND(F293&lt;&gt;"",G293=""),"SIN DIRECCIÓN DE REENVÍO",IF(AND(N(K293)&gt;0,L293&lt;&gt;"S"),"DESCUENTOS SIN COMPROBANTE",IF(AND(I293&lt;&gt;"",N(I293)-TODAY()&lt;=7),"VENCE EN 7 DÍAS",IF(E293="N","SIN REGISTRO DE ENTRADA",""))))))</f>
        <v/>
      </c>
    </row>
    <row r="294">
      <c r="C294" s="6" t="n"/>
      <c r="D294" s="7" t="n"/>
      <c r="F294" s="7" t="n"/>
      <c r="G294" s="7" t="n"/>
      <c r="H294" s="7" t="n"/>
      <c r="I294" s="7">
        <f>IF(A294="","",IF(H294&lt;&gt;"",H294,IF(F294="","",F294+'Empiece aquí'!$B$24)))</f>
        <v/>
      </c>
      <c r="J294">
        <f>IF(OR(I294="",N294&lt;&gt;""),"",I294-TODAY())</f>
        <v/>
      </c>
      <c r="K294" s="6" t="n"/>
      <c r="M294" s="6">
        <f>IF(A294="","",MAX(0,N(C294)-N(K294)))</f>
        <v/>
      </c>
      <c r="N294" s="7" t="n"/>
      <c r="O294">
        <f>IF(A294="","",IF(N294&lt;&gt;"","ENVIADA",IF(F294&lt;&gt;"","DESOCUPADA - ABIERTA","OCUPADA")))</f>
        <v/>
      </c>
      <c r="P294">
        <f>IF(OR(A294="",N294&lt;&gt;""),"",IF(AND(I294&lt;&gt;"",TODAY()&gt;I294),"FECHA LÍMITE VENCIDA",IF(AND(F294&lt;&gt;"",G294=""),"SIN DIRECCIÓN DE REENVÍO",IF(AND(N(K294)&gt;0,L294&lt;&gt;"S"),"DESCUENTOS SIN COMPROBANTE",IF(AND(I294&lt;&gt;"",N(I294)-TODAY()&lt;=7),"VENCE EN 7 DÍAS",IF(E294="N","SIN REGISTRO DE ENTRADA",""))))))</f>
        <v/>
      </c>
    </row>
    <row r="295">
      <c r="C295" s="6" t="n"/>
      <c r="D295" s="7" t="n"/>
      <c r="F295" s="7" t="n"/>
      <c r="G295" s="7" t="n"/>
      <c r="H295" s="7" t="n"/>
      <c r="I295" s="7">
        <f>IF(A295="","",IF(H295&lt;&gt;"",H295,IF(F295="","",F295+'Empiece aquí'!$B$24)))</f>
        <v/>
      </c>
      <c r="J295">
        <f>IF(OR(I295="",N295&lt;&gt;""),"",I295-TODAY())</f>
        <v/>
      </c>
      <c r="K295" s="6" t="n"/>
      <c r="M295" s="6">
        <f>IF(A295="","",MAX(0,N(C295)-N(K295)))</f>
        <v/>
      </c>
      <c r="N295" s="7" t="n"/>
      <c r="O295">
        <f>IF(A295="","",IF(N295&lt;&gt;"","ENVIADA",IF(F295&lt;&gt;"","DESOCUPADA - ABIERTA","OCUPADA")))</f>
        <v/>
      </c>
      <c r="P295">
        <f>IF(OR(A295="",N295&lt;&gt;""),"",IF(AND(I295&lt;&gt;"",TODAY()&gt;I295),"FECHA LÍMITE VENCIDA",IF(AND(F295&lt;&gt;"",G295=""),"SIN DIRECCIÓN DE REENVÍO",IF(AND(N(K295)&gt;0,L295&lt;&gt;"S"),"DESCUENTOS SIN COMPROBANTE",IF(AND(I295&lt;&gt;"",N(I295)-TODAY()&lt;=7),"VENCE EN 7 DÍAS",IF(E295="N","SIN REGISTRO DE ENTRADA",""))))))</f>
        <v/>
      </c>
    </row>
    <row r="296">
      <c r="C296" s="6" t="n"/>
      <c r="D296" s="7" t="n"/>
      <c r="F296" s="7" t="n"/>
      <c r="G296" s="7" t="n"/>
      <c r="H296" s="7" t="n"/>
      <c r="I296" s="7">
        <f>IF(A296="","",IF(H296&lt;&gt;"",H296,IF(F296="","",F296+'Empiece aquí'!$B$24)))</f>
        <v/>
      </c>
      <c r="J296">
        <f>IF(OR(I296="",N296&lt;&gt;""),"",I296-TODAY())</f>
        <v/>
      </c>
      <c r="K296" s="6" t="n"/>
      <c r="M296" s="6">
        <f>IF(A296="","",MAX(0,N(C296)-N(K296)))</f>
        <v/>
      </c>
      <c r="N296" s="7" t="n"/>
      <c r="O296">
        <f>IF(A296="","",IF(N296&lt;&gt;"","ENVIADA",IF(F296&lt;&gt;"","DESOCUPADA - ABIERTA","OCUPADA")))</f>
        <v/>
      </c>
      <c r="P296">
        <f>IF(OR(A296="",N296&lt;&gt;""),"",IF(AND(I296&lt;&gt;"",TODAY()&gt;I296),"FECHA LÍMITE VENCIDA",IF(AND(F296&lt;&gt;"",G296=""),"SIN DIRECCIÓN DE REENVÍO",IF(AND(N(K296)&gt;0,L296&lt;&gt;"S"),"DESCUENTOS SIN COMPROBANTE",IF(AND(I296&lt;&gt;"",N(I296)-TODAY()&lt;=7),"VENCE EN 7 DÍAS",IF(E296="N","SIN REGISTRO DE ENTRADA",""))))))</f>
        <v/>
      </c>
    </row>
    <row r="297">
      <c r="C297" s="6" t="n"/>
      <c r="D297" s="7" t="n"/>
      <c r="F297" s="7" t="n"/>
      <c r="G297" s="7" t="n"/>
      <c r="H297" s="7" t="n"/>
      <c r="I297" s="7">
        <f>IF(A297="","",IF(H297&lt;&gt;"",H297,IF(F297="","",F297+'Empiece aquí'!$B$24)))</f>
        <v/>
      </c>
      <c r="J297">
        <f>IF(OR(I297="",N297&lt;&gt;""),"",I297-TODAY())</f>
        <v/>
      </c>
      <c r="K297" s="6" t="n"/>
      <c r="M297" s="6">
        <f>IF(A297="","",MAX(0,N(C297)-N(K297)))</f>
        <v/>
      </c>
      <c r="N297" s="7" t="n"/>
      <c r="O297">
        <f>IF(A297="","",IF(N297&lt;&gt;"","ENVIADA",IF(F297&lt;&gt;"","DESOCUPADA - ABIERTA","OCUPADA")))</f>
        <v/>
      </c>
      <c r="P297">
        <f>IF(OR(A297="",N297&lt;&gt;""),"",IF(AND(I297&lt;&gt;"",TODAY()&gt;I297),"FECHA LÍMITE VENCIDA",IF(AND(F297&lt;&gt;"",G297=""),"SIN DIRECCIÓN DE REENVÍO",IF(AND(N(K297)&gt;0,L297&lt;&gt;"S"),"DESCUENTOS SIN COMPROBANTE",IF(AND(I297&lt;&gt;"",N(I297)-TODAY()&lt;=7),"VENCE EN 7 DÍAS",IF(E297="N","SIN REGISTRO DE ENTRADA",""))))))</f>
        <v/>
      </c>
    </row>
    <row r="298">
      <c r="C298" s="6" t="n"/>
      <c r="D298" s="7" t="n"/>
      <c r="F298" s="7" t="n"/>
      <c r="G298" s="7" t="n"/>
      <c r="H298" s="7" t="n"/>
      <c r="I298" s="7">
        <f>IF(A298="","",IF(H298&lt;&gt;"",H298,IF(F298="","",F298+'Empiece aquí'!$B$24)))</f>
        <v/>
      </c>
      <c r="J298">
        <f>IF(OR(I298="",N298&lt;&gt;""),"",I298-TODAY())</f>
        <v/>
      </c>
      <c r="K298" s="6" t="n"/>
      <c r="M298" s="6">
        <f>IF(A298="","",MAX(0,N(C298)-N(K298)))</f>
        <v/>
      </c>
      <c r="N298" s="7" t="n"/>
      <c r="O298">
        <f>IF(A298="","",IF(N298&lt;&gt;"","ENVIADA",IF(F298&lt;&gt;"","DESOCUPADA - ABIERTA","OCUPADA")))</f>
        <v/>
      </c>
      <c r="P298">
        <f>IF(OR(A298="",N298&lt;&gt;""),"",IF(AND(I298&lt;&gt;"",TODAY()&gt;I298),"FECHA LÍMITE VENCIDA",IF(AND(F298&lt;&gt;"",G298=""),"SIN DIRECCIÓN DE REENVÍO",IF(AND(N(K298)&gt;0,L298&lt;&gt;"S"),"DESCUENTOS SIN COMPROBANTE",IF(AND(I298&lt;&gt;"",N(I298)-TODAY()&lt;=7),"VENCE EN 7 DÍAS",IF(E298="N","SIN REGISTRO DE ENTRADA",""))))))</f>
        <v/>
      </c>
    </row>
    <row r="299">
      <c r="C299" s="6" t="n"/>
      <c r="D299" s="7" t="n"/>
      <c r="F299" s="7" t="n"/>
      <c r="G299" s="7" t="n"/>
      <c r="H299" s="7" t="n"/>
      <c r="I299" s="7">
        <f>IF(A299="","",IF(H299&lt;&gt;"",H299,IF(F299="","",F299+'Empiece aquí'!$B$24)))</f>
        <v/>
      </c>
      <c r="J299">
        <f>IF(OR(I299="",N299&lt;&gt;""),"",I299-TODAY())</f>
        <v/>
      </c>
      <c r="K299" s="6" t="n"/>
      <c r="M299" s="6">
        <f>IF(A299="","",MAX(0,N(C299)-N(K299)))</f>
        <v/>
      </c>
      <c r="N299" s="7" t="n"/>
      <c r="O299">
        <f>IF(A299="","",IF(N299&lt;&gt;"","ENVIADA",IF(F299&lt;&gt;"","DESOCUPADA - ABIERTA","OCUPADA")))</f>
        <v/>
      </c>
      <c r="P299">
        <f>IF(OR(A299="",N299&lt;&gt;""),"",IF(AND(I299&lt;&gt;"",TODAY()&gt;I299),"FECHA LÍMITE VENCIDA",IF(AND(F299&lt;&gt;"",G299=""),"SIN DIRECCIÓN DE REENVÍO",IF(AND(N(K299)&gt;0,L299&lt;&gt;"S"),"DESCUENTOS SIN COMPROBANTE",IF(AND(I299&lt;&gt;"",N(I299)-TODAY()&lt;=7),"VENCE EN 7 DÍAS",IF(E299="N","SIN REGISTRO DE ENTRADA",""))))))</f>
        <v/>
      </c>
    </row>
    <row r="300">
      <c r="C300" s="6" t="n"/>
      <c r="D300" s="7" t="n"/>
      <c r="F300" s="7" t="n"/>
      <c r="G300" s="7" t="n"/>
      <c r="H300" s="7" t="n"/>
      <c r="I300" s="7">
        <f>IF(A300="","",IF(H300&lt;&gt;"",H300,IF(F300="","",F300+'Empiece aquí'!$B$24)))</f>
        <v/>
      </c>
      <c r="J300">
        <f>IF(OR(I300="",N300&lt;&gt;""),"",I300-TODAY())</f>
        <v/>
      </c>
      <c r="K300" s="6" t="n"/>
      <c r="M300" s="6">
        <f>IF(A300="","",MAX(0,N(C300)-N(K300)))</f>
        <v/>
      </c>
      <c r="N300" s="7" t="n"/>
      <c r="O300">
        <f>IF(A300="","",IF(N300&lt;&gt;"","ENVIADA",IF(F300&lt;&gt;"","DESOCUPADA - ABIERTA","OCUPADA")))</f>
        <v/>
      </c>
      <c r="P300">
        <f>IF(OR(A300="",N300&lt;&gt;""),"",IF(AND(I300&lt;&gt;"",TODAY()&gt;I300),"FECHA LÍMITE VENCIDA",IF(AND(F300&lt;&gt;"",G300=""),"SIN DIRECCIÓN DE REENVÍO",IF(AND(N(K300)&gt;0,L300&lt;&gt;"S"),"DESCUENTOS SIN COMPROBANTE",IF(AND(I300&lt;&gt;"",N(I300)-TODAY()&lt;=7),"VENCE EN 7 DÍAS",IF(E300="N","SIN REGISTRO DE ENTRADA",""))))))</f>
        <v/>
      </c>
    </row>
  </sheetData>
  <autoFilter ref="A1:Q300"/>
  <conditionalFormatting sqref="A2:Q300">
    <cfRule type="expression" priority="1" dxfId="0" stopIfTrue="1">
      <formula>$P2="FECHA LÍMITE VENCIDA"</formula>
    </cfRule>
    <cfRule type="expression" priority="2" dxfId="1" stopIfTrue="1">
      <formula>AND($P2&lt;&gt;"",$P2&lt;&gt;"FECHA LÍMITE VENCIDA")</formula>
    </cfRule>
    <cfRule type="expression" priority="3" dxfId="2">
      <formula>$O2="ENVIADA"</formula>
    </cfRule>
  </conditionalFormatting>
  <dataValidations count="2">
    <dataValidation sqref="E2:E300 L2:L300" showDropDown="0" showInputMessage="0" showErrorMessage="0" allowBlank="1" type="list">
      <formula1>"S,N"</formula1>
    </dataValidation>
    <dataValidation sqref="D2:D300 F2:F300 G2:G300 H2:H300 N2:N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2026-10-26T00:40:41Z</dcterms:created>
  <dcterms:modified xmlns:dcterms="http://purl.org/dc/terms/" xmlns:xsi="http://www.w3.org/2001/XMLSchema-instance" xsi:type="dcterms:W3CDTF">2026-10-26T00:40:41Z</dcterms:modified>
</cp:coreProperties>
</file>