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Órdenes de trabajo" sheetId="2" state="visible" r:id="rId2"/>
  </sheets>
  <definedNames>
    <definedName name="_xlnm._FilterDatabase" localSheetId="1" hidden="1">'Órdenes de trabajo'!$A$1:$S$500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Control de solicitudes de mantenimiento y órdenes de trabajo de TapeAndFloat (gratis)</t>
        </is>
      </c>
    </row>
    <row r="2">
      <c r="A2" s="2" t="inlineStr"/>
    </row>
    <row r="3">
      <c r="A3" s="2" t="inlineStr">
        <is>
          <t>Para administradores de propiedades y arrendadores pequeños. Una fila por solicitud de mantenimiento.</t>
        </is>
      </c>
    </row>
    <row r="4">
      <c r="A4" s="2" t="inlineStr"/>
    </row>
    <row r="5">
      <c r="A5" s="2" t="inlineStr">
        <is>
          <t>1. Anote cada solicitud el día que llega (texto, correo, buzón de voz, en persona): fecha, propiedad/unidad, inquilino, problema.</t>
        </is>
      </c>
    </row>
    <row r="6">
      <c r="A6" s="2" t="inlineStr">
        <is>
          <t>2. Elija la urgencia: Emergencia (vence el mismo día), Urgente (2 días) o Rutina (7 días).</t>
        </is>
      </c>
    </row>
    <row r="7">
      <c r="A7" s="2" t="inlineStr">
        <is>
          <t xml:space="preserve">   La fecha límite se llena sola; escriba su propia fecha en 'Fecha límite manual' para cambiarla.</t>
        </is>
      </c>
    </row>
    <row r="8">
      <c r="A8" s="2" t="inlineStr">
        <is>
          <t>3. Anote proveedor, tope de precio y fechas conforme avanza el trabajo. El estado se actualiza solo:</t>
        </is>
      </c>
    </row>
    <row r="9">
      <c r="A9" s="2" t="inlineStr">
        <is>
          <t xml:space="preserve">   NUEVA (sin proveedor) &gt; ASIGNADA &gt; PROGRAMADA &gt; HECHA - REVISAR FACTURA &gt; CERRADA.</t>
        </is>
      </c>
    </row>
    <row r="10">
      <c r="A10" s="2" t="inlineStr">
        <is>
          <t xml:space="preserve">   Rojo = abierta después de su fecha límite. Amarillo = emergencia sin proveedor o factura mayor al tope.</t>
        </is>
      </c>
    </row>
    <row r="11">
      <c r="A11" s="2" t="inlineStr">
        <is>
          <t xml:space="preserve">   Verde = cerrada.</t>
        </is>
      </c>
    </row>
    <row r="12">
      <c r="A12" s="2" t="inlineStr"/>
    </row>
    <row r="13">
      <c r="A13" s="2" t="inlineStr">
        <is>
          <t>La hoja usa HOY() automáticamente; no hay fecha que actualizar.</t>
        </is>
      </c>
    </row>
    <row r="14">
      <c r="A14" s="2" t="inlineStr">
        <is>
          <t>Texas: después del aviso del inquilino, el arrendador debe hacer un esfuerzo diligente para reparar condiciones</t>
        </is>
      </c>
    </row>
    <row r="15">
      <c r="A15" s="2" t="inlineStr">
        <is>
          <t>que afectan la salud o seguridad (Código de Propiedad 92.052). Un registro con fechas muestra cuándo le avisaron y qué hizo.</t>
        </is>
      </c>
    </row>
    <row r="16">
      <c r="A16" s="2" t="inlineStr"/>
    </row>
    <row r="17">
      <c r="A17" s="2" t="inlineStr">
        <is>
          <t>¿Quiere que se lo mantengamos al día? TapeAndFloat convierte las solicitudes reenviadas en filas aquí, prepara</t>
        </is>
      </c>
    </row>
    <row r="18">
      <c r="A18" s="2" t="inlineStr">
        <is>
          <t>órdenes de trabajo y seguimientos a proveedores y le lista cada mañana lo vencido. Nada se envía sin su aprobación.</t>
        </is>
      </c>
    </row>
    <row r="19">
      <c r="A19" s="2" t="inlineStr">
        <is>
          <t>Prueba gratis de 60 días, sin tarjeta: https://pm.tapeandfloat.com/es/#pilot</t>
        </is>
      </c>
    </row>
    <row r="20">
      <c r="A20" s="2" t="inlineStr">
        <is>
          <t>Preguntas: james@tapeandfloat.com</t>
        </is>
      </c>
    </row>
    <row r="21">
      <c r="A21" s="2" t="inlineStr"/>
    </row>
    <row r="22">
      <c r="A22" s="2" t="inlineStr">
        <is>
          <t>Uso y distribución gratis. Sin garantía; no es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20" customWidth="1" min="3" max="3"/>
    <col width="22" customWidth="1" min="4" max="4"/>
    <col width="32" customWidth="1" min="5" max="5"/>
    <col width="12" customWidth="1" min="6" max="6"/>
    <col width="10" customWidth="1" min="7" max="7"/>
    <col width="20" customWidth="1" min="8" max="8"/>
    <col width="11" customWidth="1" min="9" max="9"/>
    <col width="13" customWidth="1" min="10" max="10"/>
    <col width="13" customWidth="1" min="11" max="11"/>
    <col width="11" customWidth="1" min="12" max="12"/>
    <col width="13" customWidth="1" min="13" max="13"/>
    <col width="13" customWidth="1" min="14" max="14"/>
    <col width="12" customWidth="1" min="15" max="15"/>
    <col width="9" customWidth="1" min="16" max="16"/>
    <col width="22" customWidth="1" min="17" max="17"/>
    <col width="24" customWidth="1" min="18" max="18"/>
    <col width="30" customWidth="1" min="19" max="19"/>
  </cols>
  <sheetData>
    <row r="1" ht="45" customHeight="1">
      <c r="A1" s="3" t="inlineStr">
        <is>
          <t>OT #</t>
        </is>
      </c>
      <c r="B1" s="3" t="inlineStr">
        <is>
          <t>Fecha recibida</t>
        </is>
      </c>
      <c r="C1" s="3" t="inlineStr">
        <is>
          <t>Propiedad / unidad</t>
        </is>
      </c>
      <c r="D1" s="3" t="inlineStr">
        <is>
          <t>Inquilino y teléfono</t>
        </is>
      </c>
      <c r="E1" s="3" t="inlineStr">
        <is>
          <t>Problema</t>
        </is>
      </c>
      <c r="F1" s="3" t="inlineStr">
        <is>
          <t>Urgencia</t>
        </is>
      </c>
      <c r="G1" s="3" t="inlineStr">
        <is>
          <t>¿Puede entrar? (S/N)</t>
        </is>
      </c>
      <c r="H1" s="3" t="inlineStr">
        <is>
          <t>Proveedor</t>
        </is>
      </c>
      <c r="I1" s="3" t="inlineStr">
        <is>
          <t>Tope $</t>
        </is>
      </c>
      <c r="J1" s="3" t="inlineStr">
        <is>
          <t>Fecha programada</t>
        </is>
      </c>
      <c r="K1" s="3" t="inlineStr">
        <is>
          <t>Fecha terminada</t>
        </is>
      </c>
      <c r="L1" s="3" t="inlineStr">
        <is>
          <t>Factura $</t>
        </is>
      </c>
      <c r="M1" s="3" t="inlineStr">
        <is>
          <t>¿Inquilino confirma? (S/N)</t>
        </is>
      </c>
      <c r="N1" s="3" t="inlineStr">
        <is>
          <t>Fecha límite manual</t>
        </is>
      </c>
      <c r="O1" s="3" t="inlineStr">
        <is>
          <t>Fecha límite</t>
        </is>
      </c>
      <c r="P1" s="3" t="inlineStr">
        <is>
          <t>Días abierta</t>
        </is>
      </c>
      <c r="Q1" s="3" t="inlineStr">
        <is>
          <t>Estado</t>
        </is>
      </c>
      <c r="R1" s="3" t="inlineStr">
        <is>
          <t>Alerta</t>
        </is>
      </c>
      <c r="S1" s="3" t="inlineStr">
        <is>
          <t>Notas</t>
        </is>
      </c>
    </row>
    <row r="2">
      <c r="B2" s="4" t="n"/>
      <c r="I2" s="5" t="n"/>
      <c r="J2" s="4" t="n"/>
      <c r="K2" s="4" t="n"/>
      <c r="L2" s="5" t="n"/>
      <c r="N2" s="4" t="n"/>
      <c r="O2" s="4">
        <f>IF(B2="","",IF(N2&lt;&gt;"",N2,B2+IF(F2="Emergencia",0,IF(F2="Urgente",2,7))))</f>
        <v/>
      </c>
      <c r="P2">
        <f>IF(B2="","",IF(K2&lt;&gt;"",K2,TODAY())-B2)</f>
        <v/>
      </c>
      <c r="Q2">
        <f>IF(B2="","",IF(AND(K2&lt;&gt;"",L2&lt;&gt;"",M2="S"),"CERRADA",IF(K2&lt;&gt;"","HECHA - REVISAR FACTURA",IF(J2&lt;&gt;"","PROGRAMADA",IF(H2&lt;&gt;"","ASIGNADA","NUEVA")))))</f>
        <v/>
      </c>
      <c r="R2">
        <f>IF(B2="","",IF(AND(L2&lt;&gt;"",I2&lt;&gt;"",N(L2)&gt;N(I2)),"FACTURA MAYOR AL TOPE",IF(AND(K2="",TODAY()&gt;O2),"VENCIDA",IF(AND(F2="Emergencia",H2=""),"EMERGENCIA SIN PROVEEDOR",""))))</f>
        <v/>
      </c>
    </row>
    <row r="3">
      <c r="B3" s="4" t="n"/>
      <c r="I3" s="5" t="n"/>
      <c r="J3" s="4" t="n"/>
      <c r="K3" s="4" t="n"/>
      <c r="L3" s="5" t="n"/>
      <c r="N3" s="4" t="n"/>
      <c r="O3" s="4">
        <f>IF(B3="","",IF(N3&lt;&gt;"",N3,B3+IF(F3="Emergencia",0,IF(F3="Urgente",2,7))))</f>
        <v/>
      </c>
      <c r="P3">
        <f>IF(B3="","",IF(K3&lt;&gt;"",K3,TODAY())-B3)</f>
        <v/>
      </c>
      <c r="Q3">
        <f>IF(B3="","",IF(AND(K3&lt;&gt;"",L3&lt;&gt;"",M3="S"),"CERRADA",IF(K3&lt;&gt;"","HECHA - REVISAR FACTURA",IF(J3&lt;&gt;"","PROGRAMADA",IF(H3&lt;&gt;"","ASIGNADA","NUEVA")))))</f>
        <v/>
      </c>
      <c r="R3">
        <f>IF(B3="","",IF(AND(L3&lt;&gt;"",I3&lt;&gt;"",N(L3)&gt;N(I3)),"FACTURA MAYOR AL TOPE",IF(AND(K3="",TODAY()&gt;O3),"VENCIDA",IF(AND(F3="Emergencia",H3=""),"EMERGENCIA SIN PROVEEDOR",""))))</f>
        <v/>
      </c>
    </row>
    <row r="4">
      <c r="B4" s="4" t="n"/>
      <c r="I4" s="5" t="n"/>
      <c r="J4" s="4" t="n"/>
      <c r="K4" s="4" t="n"/>
      <c r="L4" s="5" t="n"/>
      <c r="N4" s="4" t="n"/>
      <c r="O4" s="4">
        <f>IF(B4="","",IF(N4&lt;&gt;"",N4,B4+IF(F4="Emergencia",0,IF(F4="Urgente",2,7))))</f>
        <v/>
      </c>
      <c r="P4">
        <f>IF(B4="","",IF(K4&lt;&gt;"",K4,TODAY())-B4)</f>
        <v/>
      </c>
      <c r="Q4">
        <f>IF(B4="","",IF(AND(K4&lt;&gt;"",L4&lt;&gt;"",M4="S"),"CERRADA",IF(K4&lt;&gt;"","HECHA - REVISAR FACTURA",IF(J4&lt;&gt;"","PROGRAMADA",IF(H4&lt;&gt;"","ASIGNADA","NUEVA")))))</f>
        <v/>
      </c>
      <c r="R4">
        <f>IF(B4="","",IF(AND(L4&lt;&gt;"",I4&lt;&gt;"",N(L4)&gt;N(I4)),"FACTURA MAYOR AL TOPE",IF(AND(K4="",TODAY()&gt;O4),"VENCIDA",IF(AND(F4="Emergencia",H4=""),"EMERGENCIA SIN PROVEEDOR",""))))</f>
        <v/>
      </c>
    </row>
    <row r="5">
      <c r="B5" s="4" t="n"/>
      <c r="I5" s="5" t="n"/>
      <c r="J5" s="4" t="n"/>
      <c r="K5" s="4" t="n"/>
      <c r="L5" s="5" t="n"/>
      <c r="N5" s="4" t="n"/>
      <c r="O5" s="4">
        <f>IF(B5="","",IF(N5&lt;&gt;"",N5,B5+IF(F5="Emergencia",0,IF(F5="Urgente",2,7))))</f>
        <v/>
      </c>
      <c r="P5">
        <f>IF(B5="","",IF(K5&lt;&gt;"",K5,TODAY())-B5)</f>
        <v/>
      </c>
      <c r="Q5">
        <f>IF(B5="","",IF(AND(K5&lt;&gt;"",L5&lt;&gt;"",M5="S"),"CERRADA",IF(K5&lt;&gt;"","HECHA - REVISAR FACTURA",IF(J5&lt;&gt;"","PROGRAMADA",IF(H5&lt;&gt;"","ASIGNADA","NUEVA")))))</f>
        <v/>
      </c>
      <c r="R5">
        <f>IF(B5="","",IF(AND(L5&lt;&gt;"",I5&lt;&gt;"",N(L5)&gt;N(I5)),"FACTURA MAYOR AL TOPE",IF(AND(K5="",TODAY()&gt;O5),"VENCIDA",IF(AND(F5="Emergencia",H5=""),"EMERGENCIA SIN PROVEEDOR",""))))</f>
        <v/>
      </c>
    </row>
    <row r="6">
      <c r="B6" s="4" t="n"/>
      <c r="I6" s="5" t="n"/>
      <c r="J6" s="4" t="n"/>
      <c r="K6" s="4" t="n"/>
      <c r="L6" s="5" t="n"/>
      <c r="N6" s="4" t="n"/>
      <c r="O6" s="4">
        <f>IF(B6="","",IF(N6&lt;&gt;"",N6,B6+IF(F6="Emergencia",0,IF(F6="Urgente",2,7))))</f>
        <v/>
      </c>
      <c r="P6">
        <f>IF(B6="","",IF(K6&lt;&gt;"",K6,TODAY())-B6)</f>
        <v/>
      </c>
      <c r="Q6">
        <f>IF(B6="","",IF(AND(K6&lt;&gt;"",L6&lt;&gt;"",M6="S"),"CERRADA",IF(K6&lt;&gt;"","HECHA - REVISAR FACTURA",IF(J6&lt;&gt;"","PROGRAMADA",IF(H6&lt;&gt;"","ASIGNADA","NUEVA")))))</f>
        <v/>
      </c>
      <c r="R6">
        <f>IF(B6="","",IF(AND(L6&lt;&gt;"",I6&lt;&gt;"",N(L6)&gt;N(I6)),"FACTURA MAYOR AL TOPE",IF(AND(K6="",TODAY()&gt;O6),"VENCIDA",IF(AND(F6="Emergencia",H6=""),"EMERGENCIA SIN PROVEEDOR",""))))</f>
        <v/>
      </c>
    </row>
    <row r="7">
      <c r="B7" s="4" t="n"/>
      <c r="I7" s="5" t="n"/>
      <c r="J7" s="4" t="n"/>
      <c r="K7" s="4" t="n"/>
      <c r="L7" s="5" t="n"/>
      <c r="N7" s="4" t="n"/>
      <c r="O7" s="4">
        <f>IF(B7="","",IF(N7&lt;&gt;"",N7,B7+IF(F7="Emergencia",0,IF(F7="Urgente",2,7))))</f>
        <v/>
      </c>
      <c r="P7">
        <f>IF(B7="","",IF(K7&lt;&gt;"",K7,TODAY())-B7)</f>
        <v/>
      </c>
      <c r="Q7">
        <f>IF(B7="","",IF(AND(K7&lt;&gt;"",L7&lt;&gt;"",M7="S"),"CERRADA",IF(K7&lt;&gt;"","HECHA - REVISAR FACTURA",IF(J7&lt;&gt;"","PROGRAMADA",IF(H7&lt;&gt;"","ASIGNADA","NUEVA")))))</f>
        <v/>
      </c>
      <c r="R7">
        <f>IF(B7="","",IF(AND(L7&lt;&gt;"",I7&lt;&gt;"",N(L7)&gt;N(I7)),"FACTURA MAYOR AL TOPE",IF(AND(K7="",TODAY()&gt;O7),"VENCIDA",IF(AND(F7="Emergencia",H7=""),"EMERGENCIA SIN PROVEEDOR",""))))</f>
        <v/>
      </c>
    </row>
    <row r="8">
      <c r="B8" s="4" t="n"/>
      <c r="I8" s="5" t="n"/>
      <c r="J8" s="4" t="n"/>
      <c r="K8" s="4" t="n"/>
      <c r="L8" s="5" t="n"/>
      <c r="N8" s="4" t="n"/>
      <c r="O8" s="4">
        <f>IF(B8="","",IF(N8&lt;&gt;"",N8,B8+IF(F8="Emergencia",0,IF(F8="Urgente",2,7))))</f>
        <v/>
      </c>
      <c r="P8">
        <f>IF(B8="","",IF(K8&lt;&gt;"",K8,TODAY())-B8)</f>
        <v/>
      </c>
      <c r="Q8">
        <f>IF(B8="","",IF(AND(K8&lt;&gt;"",L8&lt;&gt;"",M8="S"),"CERRADA",IF(K8&lt;&gt;"","HECHA - REVISAR FACTURA",IF(J8&lt;&gt;"","PROGRAMADA",IF(H8&lt;&gt;"","ASIGNADA","NUEVA")))))</f>
        <v/>
      </c>
      <c r="R8">
        <f>IF(B8="","",IF(AND(L8&lt;&gt;"",I8&lt;&gt;"",N(L8)&gt;N(I8)),"FACTURA MAYOR AL TOPE",IF(AND(K8="",TODAY()&gt;O8),"VENCIDA",IF(AND(F8="Emergencia",H8=""),"EMERGENCIA SIN PROVEEDOR",""))))</f>
        <v/>
      </c>
    </row>
    <row r="9">
      <c r="B9" s="4" t="n"/>
      <c r="I9" s="5" t="n"/>
      <c r="J9" s="4" t="n"/>
      <c r="K9" s="4" t="n"/>
      <c r="L9" s="5" t="n"/>
      <c r="N9" s="4" t="n"/>
      <c r="O9" s="4">
        <f>IF(B9="","",IF(N9&lt;&gt;"",N9,B9+IF(F9="Emergencia",0,IF(F9="Urgente",2,7))))</f>
        <v/>
      </c>
      <c r="P9">
        <f>IF(B9="","",IF(K9&lt;&gt;"",K9,TODAY())-B9)</f>
        <v/>
      </c>
      <c r="Q9">
        <f>IF(B9="","",IF(AND(K9&lt;&gt;"",L9&lt;&gt;"",M9="S"),"CERRADA",IF(K9&lt;&gt;"","HECHA - REVISAR FACTURA",IF(J9&lt;&gt;"","PROGRAMADA",IF(H9&lt;&gt;"","ASIGNADA","NUEVA")))))</f>
        <v/>
      </c>
      <c r="R9">
        <f>IF(B9="","",IF(AND(L9&lt;&gt;"",I9&lt;&gt;"",N(L9)&gt;N(I9)),"FACTURA MAYOR AL TOPE",IF(AND(K9="",TODAY()&gt;O9),"VENCIDA",IF(AND(F9="Emergencia",H9=""),"EMERGENCIA SIN PROVEEDOR",""))))</f>
        <v/>
      </c>
    </row>
    <row r="10">
      <c r="B10" s="4" t="n"/>
      <c r="I10" s="5" t="n"/>
      <c r="J10" s="4" t="n"/>
      <c r="K10" s="4" t="n"/>
      <c r="L10" s="5" t="n"/>
      <c r="N10" s="4" t="n"/>
      <c r="O10" s="4">
        <f>IF(B10="","",IF(N10&lt;&gt;"",N10,B10+IF(F10="Emergencia",0,IF(F10="Urgente",2,7))))</f>
        <v/>
      </c>
      <c r="P10">
        <f>IF(B10="","",IF(K10&lt;&gt;"",K10,TODAY())-B10)</f>
        <v/>
      </c>
      <c r="Q10">
        <f>IF(B10="","",IF(AND(K10&lt;&gt;"",L10&lt;&gt;"",M10="S"),"CERRADA",IF(K10&lt;&gt;"","HECHA - REVISAR FACTURA",IF(J10&lt;&gt;"","PROGRAMADA",IF(H10&lt;&gt;"","ASIGNADA","NUEVA")))))</f>
        <v/>
      </c>
      <c r="R10">
        <f>IF(B10="","",IF(AND(L10&lt;&gt;"",I10&lt;&gt;"",N(L10)&gt;N(I10)),"FACTURA MAYOR AL TOPE",IF(AND(K10="",TODAY()&gt;O10),"VENCIDA",IF(AND(F10="Emergencia",H10=""),"EMERGENCIA SIN PROVEEDOR",""))))</f>
        <v/>
      </c>
    </row>
    <row r="11">
      <c r="B11" s="4" t="n"/>
      <c r="I11" s="5" t="n"/>
      <c r="J11" s="4" t="n"/>
      <c r="K11" s="4" t="n"/>
      <c r="L11" s="5" t="n"/>
      <c r="N11" s="4" t="n"/>
      <c r="O11" s="4">
        <f>IF(B11="","",IF(N11&lt;&gt;"",N11,B11+IF(F11="Emergencia",0,IF(F11="Urgente",2,7))))</f>
        <v/>
      </c>
      <c r="P11">
        <f>IF(B11="","",IF(K11&lt;&gt;"",K11,TODAY())-B11)</f>
        <v/>
      </c>
      <c r="Q11">
        <f>IF(B11="","",IF(AND(K11&lt;&gt;"",L11&lt;&gt;"",M11="S"),"CERRADA",IF(K11&lt;&gt;"","HECHA - REVISAR FACTURA",IF(J11&lt;&gt;"","PROGRAMADA",IF(H11&lt;&gt;"","ASIGNADA","NUEVA")))))</f>
        <v/>
      </c>
      <c r="R11">
        <f>IF(B11="","",IF(AND(L11&lt;&gt;"",I11&lt;&gt;"",N(L11)&gt;N(I11)),"FACTURA MAYOR AL TOPE",IF(AND(K11="",TODAY()&gt;O11),"VENCIDA",IF(AND(F11="Emergencia",H11=""),"EMERGENCIA SIN PROVEEDOR",""))))</f>
        <v/>
      </c>
    </row>
    <row r="12">
      <c r="B12" s="4" t="n"/>
      <c r="I12" s="5" t="n"/>
      <c r="J12" s="4" t="n"/>
      <c r="K12" s="4" t="n"/>
      <c r="L12" s="5" t="n"/>
      <c r="N12" s="4" t="n"/>
      <c r="O12" s="4">
        <f>IF(B12="","",IF(N12&lt;&gt;"",N12,B12+IF(F12="Emergencia",0,IF(F12="Urgente",2,7))))</f>
        <v/>
      </c>
      <c r="P12">
        <f>IF(B12="","",IF(K12&lt;&gt;"",K12,TODAY())-B12)</f>
        <v/>
      </c>
      <c r="Q12">
        <f>IF(B12="","",IF(AND(K12&lt;&gt;"",L12&lt;&gt;"",M12="S"),"CERRADA",IF(K12&lt;&gt;"","HECHA - REVISAR FACTURA",IF(J12&lt;&gt;"","PROGRAMADA",IF(H12&lt;&gt;"","ASIGNADA","NUEVA")))))</f>
        <v/>
      </c>
      <c r="R12">
        <f>IF(B12="","",IF(AND(L12&lt;&gt;"",I12&lt;&gt;"",N(L12)&gt;N(I12)),"FACTURA MAYOR AL TOPE",IF(AND(K12="",TODAY()&gt;O12),"VENCIDA",IF(AND(F12="Emergencia",H12=""),"EMERGENCIA SIN PROVEEDOR",""))))</f>
        <v/>
      </c>
    </row>
    <row r="13">
      <c r="B13" s="4" t="n"/>
      <c r="I13" s="5" t="n"/>
      <c r="J13" s="4" t="n"/>
      <c r="K13" s="4" t="n"/>
      <c r="L13" s="5" t="n"/>
      <c r="N13" s="4" t="n"/>
      <c r="O13" s="4">
        <f>IF(B13="","",IF(N13&lt;&gt;"",N13,B13+IF(F13="Emergencia",0,IF(F13="Urgente",2,7))))</f>
        <v/>
      </c>
      <c r="P13">
        <f>IF(B13="","",IF(K13&lt;&gt;"",K13,TODAY())-B13)</f>
        <v/>
      </c>
      <c r="Q13">
        <f>IF(B13="","",IF(AND(K13&lt;&gt;"",L13&lt;&gt;"",M13="S"),"CERRADA",IF(K13&lt;&gt;"","HECHA - REVISAR FACTURA",IF(J13&lt;&gt;"","PROGRAMADA",IF(H13&lt;&gt;"","ASIGNADA","NUEVA")))))</f>
        <v/>
      </c>
      <c r="R13">
        <f>IF(B13="","",IF(AND(L13&lt;&gt;"",I13&lt;&gt;"",N(L13)&gt;N(I13)),"FACTURA MAYOR AL TOPE",IF(AND(K13="",TODAY()&gt;O13),"VENCIDA",IF(AND(F13="Emergencia",H13=""),"EMERGENCIA SIN PROVEEDOR",""))))</f>
        <v/>
      </c>
    </row>
    <row r="14">
      <c r="B14" s="4" t="n"/>
      <c r="I14" s="5" t="n"/>
      <c r="J14" s="4" t="n"/>
      <c r="K14" s="4" t="n"/>
      <c r="L14" s="5" t="n"/>
      <c r="N14" s="4" t="n"/>
      <c r="O14" s="4">
        <f>IF(B14="","",IF(N14&lt;&gt;"",N14,B14+IF(F14="Emergencia",0,IF(F14="Urgente",2,7))))</f>
        <v/>
      </c>
      <c r="P14">
        <f>IF(B14="","",IF(K14&lt;&gt;"",K14,TODAY())-B14)</f>
        <v/>
      </c>
      <c r="Q14">
        <f>IF(B14="","",IF(AND(K14&lt;&gt;"",L14&lt;&gt;"",M14="S"),"CERRADA",IF(K14&lt;&gt;"","HECHA - REVISAR FACTURA",IF(J14&lt;&gt;"","PROGRAMADA",IF(H14&lt;&gt;"","ASIGNADA","NUEVA")))))</f>
        <v/>
      </c>
      <c r="R14">
        <f>IF(B14="","",IF(AND(L14&lt;&gt;"",I14&lt;&gt;"",N(L14)&gt;N(I14)),"FACTURA MAYOR AL TOPE",IF(AND(K14="",TODAY()&gt;O14),"VENCIDA",IF(AND(F14="Emergencia",H14=""),"EMERGENCIA SIN PROVEEDOR",""))))</f>
        <v/>
      </c>
    </row>
    <row r="15">
      <c r="B15" s="4" t="n"/>
      <c r="I15" s="5" t="n"/>
      <c r="J15" s="4" t="n"/>
      <c r="K15" s="4" t="n"/>
      <c r="L15" s="5" t="n"/>
      <c r="N15" s="4" t="n"/>
      <c r="O15" s="4">
        <f>IF(B15="","",IF(N15&lt;&gt;"",N15,B15+IF(F15="Emergencia",0,IF(F15="Urgente",2,7))))</f>
        <v/>
      </c>
      <c r="P15">
        <f>IF(B15="","",IF(K15&lt;&gt;"",K15,TODAY())-B15)</f>
        <v/>
      </c>
      <c r="Q15">
        <f>IF(B15="","",IF(AND(K15&lt;&gt;"",L15&lt;&gt;"",M15="S"),"CERRADA",IF(K15&lt;&gt;"","HECHA - REVISAR FACTURA",IF(J15&lt;&gt;"","PROGRAMADA",IF(H15&lt;&gt;"","ASIGNADA","NUEVA")))))</f>
        <v/>
      </c>
      <c r="R15">
        <f>IF(B15="","",IF(AND(L15&lt;&gt;"",I15&lt;&gt;"",N(L15)&gt;N(I15)),"FACTURA MAYOR AL TOPE",IF(AND(K15="",TODAY()&gt;O15),"VENCIDA",IF(AND(F15="Emergencia",H15=""),"EMERGENCIA SIN PROVEEDOR",""))))</f>
        <v/>
      </c>
    </row>
    <row r="16">
      <c r="B16" s="4" t="n"/>
      <c r="I16" s="5" t="n"/>
      <c r="J16" s="4" t="n"/>
      <c r="K16" s="4" t="n"/>
      <c r="L16" s="5" t="n"/>
      <c r="N16" s="4" t="n"/>
      <c r="O16" s="4">
        <f>IF(B16="","",IF(N16&lt;&gt;"",N16,B16+IF(F16="Emergencia",0,IF(F16="Urgente",2,7))))</f>
        <v/>
      </c>
      <c r="P16">
        <f>IF(B16="","",IF(K16&lt;&gt;"",K16,TODAY())-B16)</f>
        <v/>
      </c>
      <c r="Q16">
        <f>IF(B16="","",IF(AND(K16&lt;&gt;"",L16&lt;&gt;"",M16="S"),"CERRADA",IF(K16&lt;&gt;"","HECHA - REVISAR FACTURA",IF(J16&lt;&gt;"","PROGRAMADA",IF(H16&lt;&gt;"","ASIGNADA","NUEVA")))))</f>
        <v/>
      </c>
      <c r="R16">
        <f>IF(B16="","",IF(AND(L16&lt;&gt;"",I16&lt;&gt;"",N(L16)&gt;N(I16)),"FACTURA MAYOR AL TOPE",IF(AND(K16="",TODAY()&gt;O16),"VENCIDA",IF(AND(F16="Emergencia",H16=""),"EMERGENCIA SIN PROVEEDOR",""))))</f>
        <v/>
      </c>
    </row>
    <row r="17">
      <c r="B17" s="4" t="n"/>
      <c r="I17" s="5" t="n"/>
      <c r="J17" s="4" t="n"/>
      <c r="K17" s="4" t="n"/>
      <c r="L17" s="5" t="n"/>
      <c r="N17" s="4" t="n"/>
      <c r="O17" s="4">
        <f>IF(B17="","",IF(N17&lt;&gt;"",N17,B17+IF(F17="Emergencia",0,IF(F17="Urgente",2,7))))</f>
        <v/>
      </c>
      <c r="P17">
        <f>IF(B17="","",IF(K17&lt;&gt;"",K17,TODAY())-B17)</f>
        <v/>
      </c>
      <c r="Q17">
        <f>IF(B17="","",IF(AND(K17&lt;&gt;"",L17&lt;&gt;"",M17="S"),"CERRADA",IF(K17&lt;&gt;"","HECHA - REVISAR FACTURA",IF(J17&lt;&gt;"","PROGRAMADA",IF(H17&lt;&gt;"","ASIGNADA","NUEVA")))))</f>
        <v/>
      </c>
      <c r="R17">
        <f>IF(B17="","",IF(AND(L17&lt;&gt;"",I17&lt;&gt;"",N(L17)&gt;N(I17)),"FACTURA MAYOR AL TOPE",IF(AND(K17="",TODAY()&gt;O17),"VENCIDA",IF(AND(F17="Emergencia",H17=""),"EMERGENCIA SIN PROVEEDOR",""))))</f>
        <v/>
      </c>
    </row>
    <row r="18">
      <c r="B18" s="4" t="n"/>
      <c r="I18" s="5" t="n"/>
      <c r="J18" s="4" t="n"/>
      <c r="K18" s="4" t="n"/>
      <c r="L18" s="5" t="n"/>
      <c r="N18" s="4" t="n"/>
      <c r="O18" s="4">
        <f>IF(B18="","",IF(N18&lt;&gt;"",N18,B18+IF(F18="Emergencia",0,IF(F18="Urgente",2,7))))</f>
        <v/>
      </c>
      <c r="P18">
        <f>IF(B18="","",IF(K18&lt;&gt;"",K18,TODAY())-B18)</f>
        <v/>
      </c>
      <c r="Q18">
        <f>IF(B18="","",IF(AND(K18&lt;&gt;"",L18&lt;&gt;"",M18="S"),"CERRADA",IF(K18&lt;&gt;"","HECHA - REVISAR FACTURA",IF(J18&lt;&gt;"","PROGRAMADA",IF(H18&lt;&gt;"","ASIGNADA","NUEVA")))))</f>
        <v/>
      </c>
      <c r="R18">
        <f>IF(B18="","",IF(AND(L18&lt;&gt;"",I18&lt;&gt;"",N(L18)&gt;N(I18)),"FACTURA MAYOR AL TOPE",IF(AND(K18="",TODAY()&gt;O18),"VENCIDA",IF(AND(F18="Emergencia",H18=""),"EMERGENCIA SIN PROVEEDOR",""))))</f>
        <v/>
      </c>
    </row>
    <row r="19">
      <c r="B19" s="4" t="n"/>
      <c r="I19" s="5" t="n"/>
      <c r="J19" s="4" t="n"/>
      <c r="K19" s="4" t="n"/>
      <c r="L19" s="5" t="n"/>
      <c r="N19" s="4" t="n"/>
      <c r="O19" s="4">
        <f>IF(B19="","",IF(N19&lt;&gt;"",N19,B19+IF(F19="Emergencia",0,IF(F19="Urgente",2,7))))</f>
        <v/>
      </c>
      <c r="P19">
        <f>IF(B19="","",IF(K19&lt;&gt;"",K19,TODAY())-B19)</f>
        <v/>
      </c>
      <c r="Q19">
        <f>IF(B19="","",IF(AND(K19&lt;&gt;"",L19&lt;&gt;"",M19="S"),"CERRADA",IF(K19&lt;&gt;"","HECHA - REVISAR FACTURA",IF(J19&lt;&gt;"","PROGRAMADA",IF(H19&lt;&gt;"","ASIGNADA","NUEVA")))))</f>
        <v/>
      </c>
      <c r="R19">
        <f>IF(B19="","",IF(AND(L19&lt;&gt;"",I19&lt;&gt;"",N(L19)&gt;N(I19)),"FACTURA MAYOR AL TOPE",IF(AND(K19="",TODAY()&gt;O19),"VENCIDA",IF(AND(F19="Emergencia",H19=""),"EMERGENCIA SIN PROVEEDOR",""))))</f>
        <v/>
      </c>
    </row>
    <row r="20">
      <c r="B20" s="4" t="n"/>
      <c r="I20" s="5" t="n"/>
      <c r="J20" s="4" t="n"/>
      <c r="K20" s="4" t="n"/>
      <c r="L20" s="5" t="n"/>
      <c r="N20" s="4" t="n"/>
      <c r="O20" s="4">
        <f>IF(B20="","",IF(N20&lt;&gt;"",N20,B20+IF(F20="Emergencia",0,IF(F20="Urgente",2,7))))</f>
        <v/>
      </c>
      <c r="P20">
        <f>IF(B20="","",IF(K20&lt;&gt;"",K20,TODAY())-B20)</f>
        <v/>
      </c>
      <c r="Q20">
        <f>IF(B20="","",IF(AND(K20&lt;&gt;"",L20&lt;&gt;"",M20="S"),"CERRADA",IF(K20&lt;&gt;"","HECHA - REVISAR FACTURA",IF(J20&lt;&gt;"","PROGRAMADA",IF(H20&lt;&gt;"","ASIGNADA","NUEVA")))))</f>
        <v/>
      </c>
      <c r="R20">
        <f>IF(B20="","",IF(AND(L20&lt;&gt;"",I20&lt;&gt;"",N(L20)&gt;N(I20)),"FACTURA MAYOR AL TOPE",IF(AND(K20="",TODAY()&gt;O20),"VENCIDA",IF(AND(F20="Emergencia",H20=""),"EMERGENCIA SIN PROVEEDOR",""))))</f>
        <v/>
      </c>
    </row>
    <row r="21">
      <c r="B21" s="4" t="n"/>
      <c r="I21" s="5" t="n"/>
      <c r="J21" s="4" t="n"/>
      <c r="K21" s="4" t="n"/>
      <c r="L21" s="5" t="n"/>
      <c r="N21" s="4" t="n"/>
      <c r="O21" s="4">
        <f>IF(B21="","",IF(N21&lt;&gt;"",N21,B21+IF(F21="Emergencia",0,IF(F21="Urgente",2,7))))</f>
        <v/>
      </c>
      <c r="P21">
        <f>IF(B21="","",IF(K21&lt;&gt;"",K21,TODAY())-B21)</f>
        <v/>
      </c>
      <c r="Q21">
        <f>IF(B21="","",IF(AND(K21&lt;&gt;"",L21&lt;&gt;"",M21="S"),"CERRADA",IF(K21&lt;&gt;"","HECHA - REVISAR FACTURA",IF(J21&lt;&gt;"","PROGRAMADA",IF(H21&lt;&gt;"","ASIGNADA","NUEVA")))))</f>
        <v/>
      </c>
      <c r="R21">
        <f>IF(B21="","",IF(AND(L21&lt;&gt;"",I21&lt;&gt;"",N(L21)&gt;N(I21)),"FACTURA MAYOR AL TOPE",IF(AND(K21="",TODAY()&gt;O21),"VENCIDA",IF(AND(F21="Emergencia",H21=""),"EMERGENCIA SIN PROVEEDOR",""))))</f>
        <v/>
      </c>
    </row>
    <row r="22">
      <c r="B22" s="4" t="n"/>
      <c r="I22" s="5" t="n"/>
      <c r="J22" s="4" t="n"/>
      <c r="K22" s="4" t="n"/>
      <c r="L22" s="5" t="n"/>
      <c r="N22" s="4" t="n"/>
      <c r="O22" s="4">
        <f>IF(B22="","",IF(N22&lt;&gt;"",N22,B22+IF(F22="Emergencia",0,IF(F22="Urgente",2,7))))</f>
        <v/>
      </c>
      <c r="P22">
        <f>IF(B22="","",IF(K22&lt;&gt;"",K22,TODAY())-B22)</f>
        <v/>
      </c>
      <c r="Q22">
        <f>IF(B22="","",IF(AND(K22&lt;&gt;"",L22&lt;&gt;"",M22="S"),"CERRADA",IF(K22&lt;&gt;"","HECHA - REVISAR FACTURA",IF(J22&lt;&gt;"","PROGRAMADA",IF(H22&lt;&gt;"","ASIGNADA","NUEVA")))))</f>
        <v/>
      </c>
      <c r="R22">
        <f>IF(B22="","",IF(AND(L22&lt;&gt;"",I22&lt;&gt;"",N(L22)&gt;N(I22)),"FACTURA MAYOR AL TOPE",IF(AND(K22="",TODAY()&gt;O22),"VENCIDA",IF(AND(F22="Emergencia",H22=""),"EMERGENCIA SIN PROVEEDOR",""))))</f>
        <v/>
      </c>
    </row>
    <row r="23">
      <c r="B23" s="4" t="n"/>
      <c r="I23" s="5" t="n"/>
      <c r="J23" s="4" t="n"/>
      <c r="K23" s="4" t="n"/>
      <c r="L23" s="5" t="n"/>
      <c r="N23" s="4" t="n"/>
      <c r="O23" s="4">
        <f>IF(B23="","",IF(N23&lt;&gt;"",N23,B23+IF(F23="Emergencia",0,IF(F23="Urgente",2,7))))</f>
        <v/>
      </c>
      <c r="P23">
        <f>IF(B23="","",IF(K23&lt;&gt;"",K23,TODAY())-B23)</f>
        <v/>
      </c>
      <c r="Q23">
        <f>IF(B23="","",IF(AND(K23&lt;&gt;"",L23&lt;&gt;"",M23="S"),"CERRADA",IF(K23&lt;&gt;"","HECHA - REVISAR FACTURA",IF(J23&lt;&gt;"","PROGRAMADA",IF(H23&lt;&gt;"","ASIGNADA","NUEVA")))))</f>
        <v/>
      </c>
      <c r="R23">
        <f>IF(B23="","",IF(AND(L23&lt;&gt;"",I23&lt;&gt;"",N(L23)&gt;N(I23)),"FACTURA MAYOR AL TOPE",IF(AND(K23="",TODAY()&gt;O23),"VENCIDA",IF(AND(F23="Emergencia",H23=""),"EMERGENCIA SIN PROVEEDOR",""))))</f>
        <v/>
      </c>
    </row>
    <row r="24">
      <c r="B24" s="4" t="n"/>
      <c r="I24" s="5" t="n"/>
      <c r="J24" s="4" t="n"/>
      <c r="K24" s="4" t="n"/>
      <c r="L24" s="5" t="n"/>
      <c r="N24" s="4" t="n"/>
      <c r="O24" s="4">
        <f>IF(B24="","",IF(N24&lt;&gt;"",N24,B24+IF(F24="Emergencia",0,IF(F24="Urgente",2,7))))</f>
        <v/>
      </c>
      <c r="P24">
        <f>IF(B24="","",IF(K24&lt;&gt;"",K24,TODAY())-B24)</f>
        <v/>
      </c>
      <c r="Q24">
        <f>IF(B24="","",IF(AND(K24&lt;&gt;"",L24&lt;&gt;"",M24="S"),"CERRADA",IF(K24&lt;&gt;"","HECHA - REVISAR FACTURA",IF(J24&lt;&gt;"","PROGRAMADA",IF(H24&lt;&gt;"","ASIGNADA","NUEVA")))))</f>
        <v/>
      </c>
      <c r="R24">
        <f>IF(B24="","",IF(AND(L24&lt;&gt;"",I24&lt;&gt;"",N(L24)&gt;N(I24)),"FACTURA MAYOR AL TOPE",IF(AND(K24="",TODAY()&gt;O24),"VENCIDA",IF(AND(F24="Emergencia",H24=""),"EMERGENCIA SIN PROVEEDOR",""))))</f>
        <v/>
      </c>
    </row>
    <row r="25">
      <c r="B25" s="4" t="n"/>
      <c r="I25" s="5" t="n"/>
      <c r="J25" s="4" t="n"/>
      <c r="K25" s="4" t="n"/>
      <c r="L25" s="5" t="n"/>
      <c r="N25" s="4" t="n"/>
      <c r="O25" s="4">
        <f>IF(B25="","",IF(N25&lt;&gt;"",N25,B25+IF(F25="Emergencia",0,IF(F25="Urgente",2,7))))</f>
        <v/>
      </c>
      <c r="P25">
        <f>IF(B25="","",IF(K25&lt;&gt;"",K25,TODAY())-B25)</f>
        <v/>
      </c>
      <c r="Q25">
        <f>IF(B25="","",IF(AND(K25&lt;&gt;"",L25&lt;&gt;"",M25="S"),"CERRADA",IF(K25&lt;&gt;"","HECHA - REVISAR FACTURA",IF(J25&lt;&gt;"","PROGRAMADA",IF(H25&lt;&gt;"","ASIGNADA","NUEVA")))))</f>
        <v/>
      </c>
      <c r="R25">
        <f>IF(B25="","",IF(AND(L25&lt;&gt;"",I25&lt;&gt;"",N(L25)&gt;N(I25)),"FACTURA MAYOR AL TOPE",IF(AND(K25="",TODAY()&gt;O25),"VENCIDA",IF(AND(F25="Emergencia",H25=""),"EMERGENCIA SIN PROVEEDOR",""))))</f>
        <v/>
      </c>
    </row>
    <row r="26">
      <c r="B26" s="4" t="n"/>
      <c r="I26" s="5" t="n"/>
      <c r="J26" s="4" t="n"/>
      <c r="K26" s="4" t="n"/>
      <c r="L26" s="5" t="n"/>
      <c r="N26" s="4" t="n"/>
      <c r="O26" s="4">
        <f>IF(B26="","",IF(N26&lt;&gt;"",N26,B26+IF(F26="Emergencia",0,IF(F26="Urgente",2,7))))</f>
        <v/>
      </c>
      <c r="P26">
        <f>IF(B26="","",IF(K26&lt;&gt;"",K26,TODAY())-B26)</f>
        <v/>
      </c>
      <c r="Q26">
        <f>IF(B26="","",IF(AND(K26&lt;&gt;"",L26&lt;&gt;"",M26="S"),"CERRADA",IF(K26&lt;&gt;"","HECHA - REVISAR FACTURA",IF(J26&lt;&gt;"","PROGRAMADA",IF(H26&lt;&gt;"","ASIGNADA","NUEVA")))))</f>
        <v/>
      </c>
      <c r="R26">
        <f>IF(B26="","",IF(AND(L26&lt;&gt;"",I26&lt;&gt;"",N(L26)&gt;N(I26)),"FACTURA MAYOR AL TOPE",IF(AND(K26="",TODAY()&gt;O26),"VENCIDA",IF(AND(F26="Emergencia",H26=""),"EMERGENCIA SIN PROVEEDOR",""))))</f>
        <v/>
      </c>
    </row>
    <row r="27">
      <c r="B27" s="4" t="n"/>
      <c r="I27" s="5" t="n"/>
      <c r="J27" s="4" t="n"/>
      <c r="K27" s="4" t="n"/>
      <c r="L27" s="5" t="n"/>
      <c r="N27" s="4" t="n"/>
      <c r="O27" s="4">
        <f>IF(B27="","",IF(N27&lt;&gt;"",N27,B27+IF(F27="Emergencia",0,IF(F27="Urgente",2,7))))</f>
        <v/>
      </c>
      <c r="P27">
        <f>IF(B27="","",IF(K27&lt;&gt;"",K27,TODAY())-B27)</f>
        <v/>
      </c>
      <c r="Q27">
        <f>IF(B27="","",IF(AND(K27&lt;&gt;"",L27&lt;&gt;"",M27="S"),"CERRADA",IF(K27&lt;&gt;"","HECHA - REVISAR FACTURA",IF(J27&lt;&gt;"","PROGRAMADA",IF(H27&lt;&gt;"","ASIGNADA","NUEVA")))))</f>
        <v/>
      </c>
      <c r="R27">
        <f>IF(B27="","",IF(AND(L27&lt;&gt;"",I27&lt;&gt;"",N(L27)&gt;N(I27)),"FACTURA MAYOR AL TOPE",IF(AND(K27="",TODAY()&gt;O27),"VENCIDA",IF(AND(F27="Emergencia",H27=""),"EMERGENCIA SIN PROVEEDOR",""))))</f>
        <v/>
      </c>
    </row>
    <row r="28">
      <c r="B28" s="4" t="n"/>
      <c r="I28" s="5" t="n"/>
      <c r="J28" s="4" t="n"/>
      <c r="K28" s="4" t="n"/>
      <c r="L28" s="5" t="n"/>
      <c r="N28" s="4" t="n"/>
      <c r="O28" s="4">
        <f>IF(B28="","",IF(N28&lt;&gt;"",N28,B28+IF(F28="Emergencia",0,IF(F28="Urgente",2,7))))</f>
        <v/>
      </c>
      <c r="P28">
        <f>IF(B28="","",IF(K28&lt;&gt;"",K28,TODAY())-B28)</f>
        <v/>
      </c>
      <c r="Q28">
        <f>IF(B28="","",IF(AND(K28&lt;&gt;"",L28&lt;&gt;"",M28="S"),"CERRADA",IF(K28&lt;&gt;"","HECHA - REVISAR FACTURA",IF(J28&lt;&gt;"","PROGRAMADA",IF(H28&lt;&gt;"","ASIGNADA","NUEVA")))))</f>
        <v/>
      </c>
      <c r="R28">
        <f>IF(B28="","",IF(AND(L28&lt;&gt;"",I28&lt;&gt;"",N(L28)&gt;N(I28)),"FACTURA MAYOR AL TOPE",IF(AND(K28="",TODAY()&gt;O28),"VENCIDA",IF(AND(F28="Emergencia",H28=""),"EMERGENCIA SIN PROVEEDOR",""))))</f>
        <v/>
      </c>
    </row>
    <row r="29">
      <c r="B29" s="4" t="n"/>
      <c r="I29" s="5" t="n"/>
      <c r="J29" s="4" t="n"/>
      <c r="K29" s="4" t="n"/>
      <c r="L29" s="5" t="n"/>
      <c r="N29" s="4" t="n"/>
      <c r="O29" s="4">
        <f>IF(B29="","",IF(N29&lt;&gt;"",N29,B29+IF(F29="Emergencia",0,IF(F29="Urgente",2,7))))</f>
        <v/>
      </c>
      <c r="P29">
        <f>IF(B29="","",IF(K29&lt;&gt;"",K29,TODAY())-B29)</f>
        <v/>
      </c>
      <c r="Q29">
        <f>IF(B29="","",IF(AND(K29&lt;&gt;"",L29&lt;&gt;"",M29="S"),"CERRADA",IF(K29&lt;&gt;"","HECHA - REVISAR FACTURA",IF(J29&lt;&gt;"","PROGRAMADA",IF(H29&lt;&gt;"","ASIGNADA","NUEVA")))))</f>
        <v/>
      </c>
      <c r="R29">
        <f>IF(B29="","",IF(AND(L29&lt;&gt;"",I29&lt;&gt;"",N(L29)&gt;N(I29)),"FACTURA MAYOR AL TOPE",IF(AND(K29="",TODAY()&gt;O29),"VENCIDA",IF(AND(F29="Emergencia",H29=""),"EMERGENCIA SIN PROVEEDOR",""))))</f>
        <v/>
      </c>
    </row>
    <row r="30">
      <c r="B30" s="4" t="n"/>
      <c r="I30" s="5" t="n"/>
      <c r="J30" s="4" t="n"/>
      <c r="K30" s="4" t="n"/>
      <c r="L30" s="5" t="n"/>
      <c r="N30" s="4" t="n"/>
      <c r="O30" s="4">
        <f>IF(B30="","",IF(N30&lt;&gt;"",N30,B30+IF(F30="Emergencia",0,IF(F30="Urgente",2,7))))</f>
        <v/>
      </c>
      <c r="P30">
        <f>IF(B30="","",IF(K30&lt;&gt;"",K30,TODAY())-B30)</f>
        <v/>
      </c>
      <c r="Q30">
        <f>IF(B30="","",IF(AND(K30&lt;&gt;"",L30&lt;&gt;"",M30="S"),"CERRADA",IF(K30&lt;&gt;"","HECHA - REVISAR FACTURA",IF(J30&lt;&gt;"","PROGRAMADA",IF(H30&lt;&gt;"","ASIGNADA","NUEVA")))))</f>
        <v/>
      </c>
      <c r="R30">
        <f>IF(B30="","",IF(AND(L30&lt;&gt;"",I30&lt;&gt;"",N(L30)&gt;N(I30)),"FACTURA MAYOR AL TOPE",IF(AND(K30="",TODAY()&gt;O30),"VENCIDA",IF(AND(F30="Emergencia",H30=""),"EMERGENCIA SIN PROVEEDOR",""))))</f>
        <v/>
      </c>
    </row>
    <row r="31">
      <c r="B31" s="4" t="n"/>
      <c r="I31" s="5" t="n"/>
      <c r="J31" s="4" t="n"/>
      <c r="K31" s="4" t="n"/>
      <c r="L31" s="5" t="n"/>
      <c r="N31" s="4" t="n"/>
      <c r="O31" s="4">
        <f>IF(B31="","",IF(N31&lt;&gt;"",N31,B31+IF(F31="Emergencia",0,IF(F31="Urgente",2,7))))</f>
        <v/>
      </c>
      <c r="P31">
        <f>IF(B31="","",IF(K31&lt;&gt;"",K31,TODAY())-B31)</f>
        <v/>
      </c>
      <c r="Q31">
        <f>IF(B31="","",IF(AND(K31&lt;&gt;"",L31&lt;&gt;"",M31="S"),"CERRADA",IF(K31&lt;&gt;"","HECHA - REVISAR FACTURA",IF(J31&lt;&gt;"","PROGRAMADA",IF(H31&lt;&gt;"","ASIGNADA","NUEVA")))))</f>
        <v/>
      </c>
      <c r="R31">
        <f>IF(B31="","",IF(AND(L31&lt;&gt;"",I31&lt;&gt;"",N(L31)&gt;N(I31)),"FACTURA MAYOR AL TOPE",IF(AND(K31="",TODAY()&gt;O31),"VENCIDA",IF(AND(F31="Emergencia",H31=""),"EMERGENCIA SIN PROVEEDOR",""))))</f>
        <v/>
      </c>
    </row>
    <row r="32">
      <c r="B32" s="4" t="n"/>
      <c r="I32" s="5" t="n"/>
      <c r="J32" s="4" t="n"/>
      <c r="K32" s="4" t="n"/>
      <c r="L32" s="5" t="n"/>
      <c r="N32" s="4" t="n"/>
      <c r="O32" s="4">
        <f>IF(B32="","",IF(N32&lt;&gt;"",N32,B32+IF(F32="Emergencia",0,IF(F32="Urgente",2,7))))</f>
        <v/>
      </c>
      <c r="P32">
        <f>IF(B32="","",IF(K32&lt;&gt;"",K32,TODAY())-B32)</f>
        <v/>
      </c>
      <c r="Q32">
        <f>IF(B32="","",IF(AND(K32&lt;&gt;"",L32&lt;&gt;"",M32="S"),"CERRADA",IF(K32&lt;&gt;"","HECHA - REVISAR FACTURA",IF(J32&lt;&gt;"","PROGRAMADA",IF(H32&lt;&gt;"","ASIGNADA","NUEVA")))))</f>
        <v/>
      </c>
      <c r="R32">
        <f>IF(B32="","",IF(AND(L32&lt;&gt;"",I32&lt;&gt;"",N(L32)&gt;N(I32)),"FACTURA MAYOR AL TOPE",IF(AND(K32="",TODAY()&gt;O32),"VENCIDA",IF(AND(F32="Emergencia",H32=""),"EMERGENCIA SIN PROVEEDOR",""))))</f>
        <v/>
      </c>
    </row>
    <row r="33">
      <c r="B33" s="4" t="n"/>
      <c r="I33" s="5" t="n"/>
      <c r="J33" s="4" t="n"/>
      <c r="K33" s="4" t="n"/>
      <c r="L33" s="5" t="n"/>
      <c r="N33" s="4" t="n"/>
      <c r="O33" s="4">
        <f>IF(B33="","",IF(N33&lt;&gt;"",N33,B33+IF(F33="Emergencia",0,IF(F33="Urgente",2,7))))</f>
        <v/>
      </c>
      <c r="P33">
        <f>IF(B33="","",IF(K33&lt;&gt;"",K33,TODAY())-B33)</f>
        <v/>
      </c>
      <c r="Q33">
        <f>IF(B33="","",IF(AND(K33&lt;&gt;"",L33&lt;&gt;"",M33="S"),"CERRADA",IF(K33&lt;&gt;"","HECHA - REVISAR FACTURA",IF(J33&lt;&gt;"","PROGRAMADA",IF(H33&lt;&gt;"","ASIGNADA","NUEVA")))))</f>
        <v/>
      </c>
      <c r="R33">
        <f>IF(B33="","",IF(AND(L33&lt;&gt;"",I33&lt;&gt;"",N(L33)&gt;N(I33)),"FACTURA MAYOR AL TOPE",IF(AND(K33="",TODAY()&gt;O33),"VENCIDA",IF(AND(F33="Emergencia",H33=""),"EMERGENCIA SIN PROVEEDOR",""))))</f>
        <v/>
      </c>
    </row>
    <row r="34">
      <c r="B34" s="4" t="n"/>
      <c r="I34" s="5" t="n"/>
      <c r="J34" s="4" t="n"/>
      <c r="K34" s="4" t="n"/>
      <c r="L34" s="5" t="n"/>
      <c r="N34" s="4" t="n"/>
      <c r="O34" s="4">
        <f>IF(B34="","",IF(N34&lt;&gt;"",N34,B34+IF(F34="Emergencia",0,IF(F34="Urgente",2,7))))</f>
        <v/>
      </c>
      <c r="P34">
        <f>IF(B34="","",IF(K34&lt;&gt;"",K34,TODAY())-B34)</f>
        <v/>
      </c>
      <c r="Q34">
        <f>IF(B34="","",IF(AND(K34&lt;&gt;"",L34&lt;&gt;"",M34="S"),"CERRADA",IF(K34&lt;&gt;"","HECHA - REVISAR FACTURA",IF(J34&lt;&gt;"","PROGRAMADA",IF(H34&lt;&gt;"","ASIGNADA","NUEVA")))))</f>
        <v/>
      </c>
      <c r="R34">
        <f>IF(B34="","",IF(AND(L34&lt;&gt;"",I34&lt;&gt;"",N(L34)&gt;N(I34)),"FACTURA MAYOR AL TOPE",IF(AND(K34="",TODAY()&gt;O34),"VENCIDA",IF(AND(F34="Emergencia",H34=""),"EMERGENCIA SIN PROVEEDOR",""))))</f>
        <v/>
      </c>
    </row>
    <row r="35">
      <c r="B35" s="4" t="n"/>
      <c r="I35" s="5" t="n"/>
      <c r="J35" s="4" t="n"/>
      <c r="K35" s="4" t="n"/>
      <c r="L35" s="5" t="n"/>
      <c r="N35" s="4" t="n"/>
      <c r="O35" s="4">
        <f>IF(B35="","",IF(N35&lt;&gt;"",N35,B35+IF(F35="Emergencia",0,IF(F35="Urgente",2,7))))</f>
        <v/>
      </c>
      <c r="P35">
        <f>IF(B35="","",IF(K35&lt;&gt;"",K35,TODAY())-B35)</f>
        <v/>
      </c>
      <c r="Q35">
        <f>IF(B35="","",IF(AND(K35&lt;&gt;"",L35&lt;&gt;"",M35="S"),"CERRADA",IF(K35&lt;&gt;"","HECHA - REVISAR FACTURA",IF(J35&lt;&gt;"","PROGRAMADA",IF(H35&lt;&gt;"","ASIGNADA","NUEVA")))))</f>
        <v/>
      </c>
      <c r="R35">
        <f>IF(B35="","",IF(AND(L35&lt;&gt;"",I35&lt;&gt;"",N(L35)&gt;N(I35)),"FACTURA MAYOR AL TOPE",IF(AND(K35="",TODAY()&gt;O35),"VENCIDA",IF(AND(F35="Emergencia",H35=""),"EMERGENCIA SIN PROVEEDOR",""))))</f>
        <v/>
      </c>
    </row>
    <row r="36">
      <c r="B36" s="4" t="n"/>
      <c r="I36" s="5" t="n"/>
      <c r="J36" s="4" t="n"/>
      <c r="K36" s="4" t="n"/>
      <c r="L36" s="5" t="n"/>
      <c r="N36" s="4" t="n"/>
      <c r="O36" s="4">
        <f>IF(B36="","",IF(N36&lt;&gt;"",N36,B36+IF(F36="Emergencia",0,IF(F36="Urgente",2,7))))</f>
        <v/>
      </c>
      <c r="P36">
        <f>IF(B36="","",IF(K36&lt;&gt;"",K36,TODAY())-B36)</f>
        <v/>
      </c>
      <c r="Q36">
        <f>IF(B36="","",IF(AND(K36&lt;&gt;"",L36&lt;&gt;"",M36="S"),"CERRADA",IF(K36&lt;&gt;"","HECHA - REVISAR FACTURA",IF(J36&lt;&gt;"","PROGRAMADA",IF(H36&lt;&gt;"","ASIGNADA","NUEVA")))))</f>
        <v/>
      </c>
      <c r="R36">
        <f>IF(B36="","",IF(AND(L36&lt;&gt;"",I36&lt;&gt;"",N(L36)&gt;N(I36)),"FACTURA MAYOR AL TOPE",IF(AND(K36="",TODAY()&gt;O36),"VENCIDA",IF(AND(F36="Emergencia",H36=""),"EMERGENCIA SIN PROVEEDOR",""))))</f>
        <v/>
      </c>
    </row>
    <row r="37">
      <c r="B37" s="4" t="n"/>
      <c r="I37" s="5" t="n"/>
      <c r="J37" s="4" t="n"/>
      <c r="K37" s="4" t="n"/>
      <c r="L37" s="5" t="n"/>
      <c r="N37" s="4" t="n"/>
      <c r="O37" s="4">
        <f>IF(B37="","",IF(N37&lt;&gt;"",N37,B37+IF(F37="Emergencia",0,IF(F37="Urgente",2,7))))</f>
        <v/>
      </c>
      <c r="P37">
        <f>IF(B37="","",IF(K37&lt;&gt;"",K37,TODAY())-B37)</f>
        <v/>
      </c>
      <c r="Q37">
        <f>IF(B37="","",IF(AND(K37&lt;&gt;"",L37&lt;&gt;"",M37="S"),"CERRADA",IF(K37&lt;&gt;"","HECHA - REVISAR FACTURA",IF(J37&lt;&gt;"","PROGRAMADA",IF(H37&lt;&gt;"","ASIGNADA","NUEVA")))))</f>
        <v/>
      </c>
      <c r="R37">
        <f>IF(B37="","",IF(AND(L37&lt;&gt;"",I37&lt;&gt;"",N(L37)&gt;N(I37)),"FACTURA MAYOR AL TOPE",IF(AND(K37="",TODAY()&gt;O37),"VENCIDA",IF(AND(F37="Emergencia",H37=""),"EMERGENCIA SIN PROVEEDOR",""))))</f>
        <v/>
      </c>
    </row>
    <row r="38">
      <c r="B38" s="4" t="n"/>
      <c r="I38" s="5" t="n"/>
      <c r="J38" s="4" t="n"/>
      <c r="K38" s="4" t="n"/>
      <c r="L38" s="5" t="n"/>
      <c r="N38" s="4" t="n"/>
      <c r="O38" s="4">
        <f>IF(B38="","",IF(N38&lt;&gt;"",N38,B38+IF(F38="Emergencia",0,IF(F38="Urgente",2,7))))</f>
        <v/>
      </c>
      <c r="P38">
        <f>IF(B38="","",IF(K38&lt;&gt;"",K38,TODAY())-B38)</f>
        <v/>
      </c>
      <c r="Q38">
        <f>IF(B38="","",IF(AND(K38&lt;&gt;"",L38&lt;&gt;"",M38="S"),"CERRADA",IF(K38&lt;&gt;"","HECHA - REVISAR FACTURA",IF(J38&lt;&gt;"","PROGRAMADA",IF(H38&lt;&gt;"","ASIGNADA","NUEVA")))))</f>
        <v/>
      </c>
      <c r="R38">
        <f>IF(B38="","",IF(AND(L38&lt;&gt;"",I38&lt;&gt;"",N(L38)&gt;N(I38)),"FACTURA MAYOR AL TOPE",IF(AND(K38="",TODAY()&gt;O38),"VENCIDA",IF(AND(F38="Emergencia",H38=""),"EMERGENCIA SIN PROVEEDOR",""))))</f>
        <v/>
      </c>
    </row>
    <row r="39">
      <c r="B39" s="4" t="n"/>
      <c r="I39" s="5" t="n"/>
      <c r="J39" s="4" t="n"/>
      <c r="K39" s="4" t="n"/>
      <c r="L39" s="5" t="n"/>
      <c r="N39" s="4" t="n"/>
      <c r="O39" s="4">
        <f>IF(B39="","",IF(N39&lt;&gt;"",N39,B39+IF(F39="Emergencia",0,IF(F39="Urgente",2,7))))</f>
        <v/>
      </c>
      <c r="P39">
        <f>IF(B39="","",IF(K39&lt;&gt;"",K39,TODAY())-B39)</f>
        <v/>
      </c>
      <c r="Q39">
        <f>IF(B39="","",IF(AND(K39&lt;&gt;"",L39&lt;&gt;"",M39="S"),"CERRADA",IF(K39&lt;&gt;"","HECHA - REVISAR FACTURA",IF(J39&lt;&gt;"","PROGRAMADA",IF(H39&lt;&gt;"","ASIGNADA","NUEVA")))))</f>
        <v/>
      </c>
      <c r="R39">
        <f>IF(B39="","",IF(AND(L39&lt;&gt;"",I39&lt;&gt;"",N(L39)&gt;N(I39)),"FACTURA MAYOR AL TOPE",IF(AND(K39="",TODAY()&gt;O39),"VENCIDA",IF(AND(F39="Emergencia",H39=""),"EMERGENCIA SIN PROVEEDOR",""))))</f>
        <v/>
      </c>
    </row>
    <row r="40">
      <c r="B40" s="4" t="n"/>
      <c r="I40" s="5" t="n"/>
      <c r="J40" s="4" t="n"/>
      <c r="K40" s="4" t="n"/>
      <c r="L40" s="5" t="n"/>
      <c r="N40" s="4" t="n"/>
      <c r="O40" s="4">
        <f>IF(B40="","",IF(N40&lt;&gt;"",N40,B40+IF(F40="Emergencia",0,IF(F40="Urgente",2,7))))</f>
        <v/>
      </c>
      <c r="P40">
        <f>IF(B40="","",IF(K40&lt;&gt;"",K40,TODAY())-B40)</f>
        <v/>
      </c>
      <c r="Q40">
        <f>IF(B40="","",IF(AND(K40&lt;&gt;"",L40&lt;&gt;"",M40="S"),"CERRADA",IF(K40&lt;&gt;"","HECHA - REVISAR FACTURA",IF(J40&lt;&gt;"","PROGRAMADA",IF(H40&lt;&gt;"","ASIGNADA","NUEVA")))))</f>
        <v/>
      </c>
      <c r="R40">
        <f>IF(B40="","",IF(AND(L40&lt;&gt;"",I40&lt;&gt;"",N(L40)&gt;N(I40)),"FACTURA MAYOR AL TOPE",IF(AND(K40="",TODAY()&gt;O40),"VENCIDA",IF(AND(F40="Emergencia",H40=""),"EMERGENCIA SIN PROVEEDOR",""))))</f>
        <v/>
      </c>
    </row>
    <row r="41">
      <c r="B41" s="4" t="n"/>
      <c r="I41" s="5" t="n"/>
      <c r="J41" s="4" t="n"/>
      <c r="K41" s="4" t="n"/>
      <c r="L41" s="5" t="n"/>
      <c r="N41" s="4" t="n"/>
      <c r="O41" s="4">
        <f>IF(B41="","",IF(N41&lt;&gt;"",N41,B41+IF(F41="Emergencia",0,IF(F41="Urgente",2,7))))</f>
        <v/>
      </c>
      <c r="P41">
        <f>IF(B41="","",IF(K41&lt;&gt;"",K41,TODAY())-B41)</f>
        <v/>
      </c>
      <c r="Q41">
        <f>IF(B41="","",IF(AND(K41&lt;&gt;"",L41&lt;&gt;"",M41="S"),"CERRADA",IF(K41&lt;&gt;"","HECHA - REVISAR FACTURA",IF(J41&lt;&gt;"","PROGRAMADA",IF(H41&lt;&gt;"","ASIGNADA","NUEVA")))))</f>
        <v/>
      </c>
      <c r="R41">
        <f>IF(B41="","",IF(AND(L41&lt;&gt;"",I41&lt;&gt;"",N(L41)&gt;N(I41)),"FACTURA MAYOR AL TOPE",IF(AND(K41="",TODAY()&gt;O41),"VENCIDA",IF(AND(F41="Emergencia",H41=""),"EMERGENCIA SIN PROVEEDOR",""))))</f>
        <v/>
      </c>
    </row>
    <row r="42">
      <c r="B42" s="4" t="n"/>
      <c r="I42" s="5" t="n"/>
      <c r="J42" s="4" t="n"/>
      <c r="K42" s="4" t="n"/>
      <c r="L42" s="5" t="n"/>
      <c r="N42" s="4" t="n"/>
      <c r="O42" s="4">
        <f>IF(B42="","",IF(N42&lt;&gt;"",N42,B42+IF(F42="Emergencia",0,IF(F42="Urgente",2,7))))</f>
        <v/>
      </c>
      <c r="P42">
        <f>IF(B42="","",IF(K42&lt;&gt;"",K42,TODAY())-B42)</f>
        <v/>
      </c>
      <c r="Q42">
        <f>IF(B42="","",IF(AND(K42&lt;&gt;"",L42&lt;&gt;"",M42="S"),"CERRADA",IF(K42&lt;&gt;"","HECHA - REVISAR FACTURA",IF(J42&lt;&gt;"","PROGRAMADA",IF(H42&lt;&gt;"","ASIGNADA","NUEVA")))))</f>
        <v/>
      </c>
      <c r="R42">
        <f>IF(B42="","",IF(AND(L42&lt;&gt;"",I42&lt;&gt;"",N(L42)&gt;N(I42)),"FACTURA MAYOR AL TOPE",IF(AND(K42="",TODAY()&gt;O42),"VENCIDA",IF(AND(F42="Emergencia",H42=""),"EMERGENCIA SIN PROVEEDOR",""))))</f>
        <v/>
      </c>
    </row>
    <row r="43">
      <c r="B43" s="4" t="n"/>
      <c r="I43" s="5" t="n"/>
      <c r="J43" s="4" t="n"/>
      <c r="K43" s="4" t="n"/>
      <c r="L43" s="5" t="n"/>
      <c r="N43" s="4" t="n"/>
      <c r="O43" s="4">
        <f>IF(B43="","",IF(N43&lt;&gt;"",N43,B43+IF(F43="Emergencia",0,IF(F43="Urgente",2,7))))</f>
        <v/>
      </c>
      <c r="P43">
        <f>IF(B43="","",IF(K43&lt;&gt;"",K43,TODAY())-B43)</f>
        <v/>
      </c>
      <c r="Q43">
        <f>IF(B43="","",IF(AND(K43&lt;&gt;"",L43&lt;&gt;"",M43="S"),"CERRADA",IF(K43&lt;&gt;"","HECHA - REVISAR FACTURA",IF(J43&lt;&gt;"","PROGRAMADA",IF(H43&lt;&gt;"","ASIGNADA","NUEVA")))))</f>
        <v/>
      </c>
      <c r="R43">
        <f>IF(B43="","",IF(AND(L43&lt;&gt;"",I43&lt;&gt;"",N(L43)&gt;N(I43)),"FACTURA MAYOR AL TOPE",IF(AND(K43="",TODAY()&gt;O43),"VENCIDA",IF(AND(F43="Emergencia",H43=""),"EMERGENCIA SIN PROVEEDOR",""))))</f>
        <v/>
      </c>
    </row>
    <row r="44">
      <c r="B44" s="4" t="n"/>
      <c r="I44" s="5" t="n"/>
      <c r="J44" s="4" t="n"/>
      <c r="K44" s="4" t="n"/>
      <c r="L44" s="5" t="n"/>
      <c r="N44" s="4" t="n"/>
      <c r="O44" s="4">
        <f>IF(B44="","",IF(N44&lt;&gt;"",N44,B44+IF(F44="Emergencia",0,IF(F44="Urgente",2,7))))</f>
        <v/>
      </c>
      <c r="P44">
        <f>IF(B44="","",IF(K44&lt;&gt;"",K44,TODAY())-B44)</f>
        <v/>
      </c>
      <c r="Q44">
        <f>IF(B44="","",IF(AND(K44&lt;&gt;"",L44&lt;&gt;"",M44="S"),"CERRADA",IF(K44&lt;&gt;"","HECHA - REVISAR FACTURA",IF(J44&lt;&gt;"","PROGRAMADA",IF(H44&lt;&gt;"","ASIGNADA","NUEVA")))))</f>
        <v/>
      </c>
      <c r="R44">
        <f>IF(B44="","",IF(AND(L44&lt;&gt;"",I44&lt;&gt;"",N(L44)&gt;N(I44)),"FACTURA MAYOR AL TOPE",IF(AND(K44="",TODAY()&gt;O44),"VENCIDA",IF(AND(F44="Emergencia",H44=""),"EMERGENCIA SIN PROVEEDOR",""))))</f>
        <v/>
      </c>
    </row>
    <row r="45">
      <c r="B45" s="4" t="n"/>
      <c r="I45" s="5" t="n"/>
      <c r="J45" s="4" t="n"/>
      <c r="K45" s="4" t="n"/>
      <c r="L45" s="5" t="n"/>
      <c r="N45" s="4" t="n"/>
      <c r="O45" s="4">
        <f>IF(B45="","",IF(N45&lt;&gt;"",N45,B45+IF(F45="Emergencia",0,IF(F45="Urgente",2,7))))</f>
        <v/>
      </c>
      <c r="P45">
        <f>IF(B45="","",IF(K45&lt;&gt;"",K45,TODAY())-B45)</f>
        <v/>
      </c>
      <c r="Q45">
        <f>IF(B45="","",IF(AND(K45&lt;&gt;"",L45&lt;&gt;"",M45="S"),"CERRADA",IF(K45&lt;&gt;"","HECHA - REVISAR FACTURA",IF(J45&lt;&gt;"","PROGRAMADA",IF(H45&lt;&gt;"","ASIGNADA","NUEVA")))))</f>
        <v/>
      </c>
      <c r="R45">
        <f>IF(B45="","",IF(AND(L45&lt;&gt;"",I45&lt;&gt;"",N(L45)&gt;N(I45)),"FACTURA MAYOR AL TOPE",IF(AND(K45="",TODAY()&gt;O45),"VENCIDA",IF(AND(F45="Emergencia",H45=""),"EMERGENCIA SIN PROVEEDOR",""))))</f>
        <v/>
      </c>
    </row>
    <row r="46">
      <c r="B46" s="4" t="n"/>
      <c r="I46" s="5" t="n"/>
      <c r="J46" s="4" t="n"/>
      <c r="K46" s="4" t="n"/>
      <c r="L46" s="5" t="n"/>
      <c r="N46" s="4" t="n"/>
      <c r="O46" s="4">
        <f>IF(B46="","",IF(N46&lt;&gt;"",N46,B46+IF(F46="Emergencia",0,IF(F46="Urgente",2,7))))</f>
        <v/>
      </c>
      <c r="P46">
        <f>IF(B46="","",IF(K46&lt;&gt;"",K46,TODAY())-B46)</f>
        <v/>
      </c>
      <c r="Q46">
        <f>IF(B46="","",IF(AND(K46&lt;&gt;"",L46&lt;&gt;"",M46="S"),"CERRADA",IF(K46&lt;&gt;"","HECHA - REVISAR FACTURA",IF(J46&lt;&gt;"","PROGRAMADA",IF(H46&lt;&gt;"","ASIGNADA","NUEVA")))))</f>
        <v/>
      </c>
      <c r="R46">
        <f>IF(B46="","",IF(AND(L46&lt;&gt;"",I46&lt;&gt;"",N(L46)&gt;N(I46)),"FACTURA MAYOR AL TOPE",IF(AND(K46="",TODAY()&gt;O46),"VENCIDA",IF(AND(F46="Emergencia",H46=""),"EMERGENCIA SIN PROVEEDOR",""))))</f>
        <v/>
      </c>
    </row>
    <row r="47">
      <c r="B47" s="4" t="n"/>
      <c r="I47" s="5" t="n"/>
      <c r="J47" s="4" t="n"/>
      <c r="K47" s="4" t="n"/>
      <c r="L47" s="5" t="n"/>
      <c r="N47" s="4" t="n"/>
      <c r="O47" s="4">
        <f>IF(B47="","",IF(N47&lt;&gt;"",N47,B47+IF(F47="Emergencia",0,IF(F47="Urgente",2,7))))</f>
        <v/>
      </c>
      <c r="P47">
        <f>IF(B47="","",IF(K47&lt;&gt;"",K47,TODAY())-B47)</f>
        <v/>
      </c>
      <c r="Q47">
        <f>IF(B47="","",IF(AND(K47&lt;&gt;"",L47&lt;&gt;"",M47="S"),"CERRADA",IF(K47&lt;&gt;"","HECHA - REVISAR FACTURA",IF(J47&lt;&gt;"","PROGRAMADA",IF(H47&lt;&gt;"","ASIGNADA","NUEVA")))))</f>
        <v/>
      </c>
      <c r="R47">
        <f>IF(B47="","",IF(AND(L47&lt;&gt;"",I47&lt;&gt;"",N(L47)&gt;N(I47)),"FACTURA MAYOR AL TOPE",IF(AND(K47="",TODAY()&gt;O47),"VENCIDA",IF(AND(F47="Emergencia",H47=""),"EMERGENCIA SIN PROVEEDOR",""))))</f>
        <v/>
      </c>
    </row>
    <row r="48">
      <c r="B48" s="4" t="n"/>
      <c r="I48" s="5" t="n"/>
      <c r="J48" s="4" t="n"/>
      <c r="K48" s="4" t="n"/>
      <c r="L48" s="5" t="n"/>
      <c r="N48" s="4" t="n"/>
      <c r="O48" s="4">
        <f>IF(B48="","",IF(N48&lt;&gt;"",N48,B48+IF(F48="Emergencia",0,IF(F48="Urgente",2,7))))</f>
        <v/>
      </c>
      <c r="P48">
        <f>IF(B48="","",IF(K48&lt;&gt;"",K48,TODAY())-B48)</f>
        <v/>
      </c>
      <c r="Q48">
        <f>IF(B48="","",IF(AND(K48&lt;&gt;"",L48&lt;&gt;"",M48="S"),"CERRADA",IF(K48&lt;&gt;"","HECHA - REVISAR FACTURA",IF(J48&lt;&gt;"","PROGRAMADA",IF(H48&lt;&gt;"","ASIGNADA","NUEVA")))))</f>
        <v/>
      </c>
      <c r="R48">
        <f>IF(B48="","",IF(AND(L48&lt;&gt;"",I48&lt;&gt;"",N(L48)&gt;N(I48)),"FACTURA MAYOR AL TOPE",IF(AND(K48="",TODAY()&gt;O48),"VENCIDA",IF(AND(F48="Emergencia",H48=""),"EMERGENCIA SIN PROVEEDOR",""))))</f>
        <v/>
      </c>
    </row>
    <row r="49">
      <c r="B49" s="4" t="n"/>
      <c r="I49" s="5" t="n"/>
      <c r="J49" s="4" t="n"/>
      <c r="K49" s="4" t="n"/>
      <c r="L49" s="5" t="n"/>
      <c r="N49" s="4" t="n"/>
      <c r="O49" s="4">
        <f>IF(B49="","",IF(N49&lt;&gt;"",N49,B49+IF(F49="Emergencia",0,IF(F49="Urgente",2,7))))</f>
        <v/>
      </c>
      <c r="P49">
        <f>IF(B49="","",IF(K49&lt;&gt;"",K49,TODAY())-B49)</f>
        <v/>
      </c>
      <c r="Q49">
        <f>IF(B49="","",IF(AND(K49&lt;&gt;"",L49&lt;&gt;"",M49="S"),"CERRADA",IF(K49&lt;&gt;"","HECHA - REVISAR FACTURA",IF(J49&lt;&gt;"","PROGRAMADA",IF(H49&lt;&gt;"","ASIGNADA","NUEVA")))))</f>
        <v/>
      </c>
      <c r="R49">
        <f>IF(B49="","",IF(AND(L49&lt;&gt;"",I49&lt;&gt;"",N(L49)&gt;N(I49)),"FACTURA MAYOR AL TOPE",IF(AND(K49="",TODAY()&gt;O49),"VENCIDA",IF(AND(F49="Emergencia",H49=""),"EMERGENCIA SIN PROVEEDOR",""))))</f>
        <v/>
      </c>
    </row>
    <row r="50">
      <c r="B50" s="4" t="n"/>
      <c r="I50" s="5" t="n"/>
      <c r="J50" s="4" t="n"/>
      <c r="K50" s="4" t="n"/>
      <c r="L50" s="5" t="n"/>
      <c r="N50" s="4" t="n"/>
      <c r="O50" s="4">
        <f>IF(B50="","",IF(N50&lt;&gt;"",N50,B50+IF(F50="Emergencia",0,IF(F50="Urgente",2,7))))</f>
        <v/>
      </c>
      <c r="P50">
        <f>IF(B50="","",IF(K50&lt;&gt;"",K50,TODAY())-B50)</f>
        <v/>
      </c>
      <c r="Q50">
        <f>IF(B50="","",IF(AND(K50&lt;&gt;"",L50&lt;&gt;"",M50="S"),"CERRADA",IF(K50&lt;&gt;"","HECHA - REVISAR FACTURA",IF(J50&lt;&gt;"","PROGRAMADA",IF(H50&lt;&gt;"","ASIGNADA","NUEVA")))))</f>
        <v/>
      </c>
      <c r="R50">
        <f>IF(B50="","",IF(AND(L50&lt;&gt;"",I50&lt;&gt;"",N(L50)&gt;N(I50)),"FACTURA MAYOR AL TOPE",IF(AND(K50="",TODAY()&gt;O50),"VENCIDA",IF(AND(F50="Emergencia",H50=""),"EMERGENCIA SIN PROVEEDOR",""))))</f>
        <v/>
      </c>
    </row>
    <row r="51">
      <c r="B51" s="4" t="n"/>
      <c r="I51" s="5" t="n"/>
      <c r="J51" s="4" t="n"/>
      <c r="K51" s="4" t="n"/>
      <c r="L51" s="5" t="n"/>
      <c r="N51" s="4" t="n"/>
      <c r="O51" s="4">
        <f>IF(B51="","",IF(N51&lt;&gt;"",N51,B51+IF(F51="Emergencia",0,IF(F51="Urgente",2,7))))</f>
        <v/>
      </c>
      <c r="P51">
        <f>IF(B51="","",IF(K51&lt;&gt;"",K51,TODAY())-B51)</f>
        <v/>
      </c>
      <c r="Q51">
        <f>IF(B51="","",IF(AND(K51&lt;&gt;"",L51&lt;&gt;"",M51="S"),"CERRADA",IF(K51&lt;&gt;"","HECHA - REVISAR FACTURA",IF(J51&lt;&gt;"","PROGRAMADA",IF(H51&lt;&gt;"","ASIGNADA","NUEVA")))))</f>
        <v/>
      </c>
      <c r="R51">
        <f>IF(B51="","",IF(AND(L51&lt;&gt;"",I51&lt;&gt;"",N(L51)&gt;N(I51)),"FACTURA MAYOR AL TOPE",IF(AND(K51="",TODAY()&gt;O51),"VENCIDA",IF(AND(F51="Emergencia",H51=""),"EMERGENCIA SIN PROVEEDOR",""))))</f>
        <v/>
      </c>
    </row>
    <row r="52">
      <c r="B52" s="4" t="n"/>
      <c r="I52" s="5" t="n"/>
      <c r="J52" s="4" t="n"/>
      <c r="K52" s="4" t="n"/>
      <c r="L52" s="5" t="n"/>
      <c r="N52" s="4" t="n"/>
      <c r="O52" s="4">
        <f>IF(B52="","",IF(N52&lt;&gt;"",N52,B52+IF(F52="Emergencia",0,IF(F52="Urgente",2,7))))</f>
        <v/>
      </c>
      <c r="P52">
        <f>IF(B52="","",IF(K52&lt;&gt;"",K52,TODAY())-B52)</f>
        <v/>
      </c>
      <c r="Q52">
        <f>IF(B52="","",IF(AND(K52&lt;&gt;"",L52&lt;&gt;"",M52="S"),"CERRADA",IF(K52&lt;&gt;"","HECHA - REVISAR FACTURA",IF(J52&lt;&gt;"","PROGRAMADA",IF(H52&lt;&gt;"","ASIGNADA","NUEVA")))))</f>
        <v/>
      </c>
      <c r="R52">
        <f>IF(B52="","",IF(AND(L52&lt;&gt;"",I52&lt;&gt;"",N(L52)&gt;N(I52)),"FACTURA MAYOR AL TOPE",IF(AND(K52="",TODAY()&gt;O52),"VENCIDA",IF(AND(F52="Emergencia",H52=""),"EMERGENCIA SIN PROVEEDOR",""))))</f>
        <v/>
      </c>
    </row>
    <row r="53">
      <c r="B53" s="4" t="n"/>
      <c r="I53" s="5" t="n"/>
      <c r="J53" s="4" t="n"/>
      <c r="K53" s="4" t="n"/>
      <c r="L53" s="5" t="n"/>
      <c r="N53" s="4" t="n"/>
      <c r="O53" s="4">
        <f>IF(B53="","",IF(N53&lt;&gt;"",N53,B53+IF(F53="Emergencia",0,IF(F53="Urgente",2,7))))</f>
        <v/>
      </c>
      <c r="P53">
        <f>IF(B53="","",IF(K53&lt;&gt;"",K53,TODAY())-B53)</f>
        <v/>
      </c>
      <c r="Q53">
        <f>IF(B53="","",IF(AND(K53&lt;&gt;"",L53&lt;&gt;"",M53="S"),"CERRADA",IF(K53&lt;&gt;"","HECHA - REVISAR FACTURA",IF(J53&lt;&gt;"","PROGRAMADA",IF(H53&lt;&gt;"","ASIGNADA","NUEVA")))))</f>
        <v/>
      </c>
      <c r="R53">
        <f>IF(B53="","",IF(AND(L53&lt;&gt;"",I53&lt;&gt;"",N(L53)&gt;N(I53)),"FACTURA MAYOR AL TOPE",IF(AND(K53="",TODAY()&gt;O53),"VENCIDA",IF(AND(F53="Emergencia",H53=""),"EMERGENCIA SIN PROVEEDOR",""))))</f>
        <v/>
      </c>
    </row>
    <row r="54">
      <c r="B54" s="4" t="n"/>
      <c r="I54" s="5" t="n"/>
      <c r="J54" s="4" t="n"/>
      <c r="K54" s="4" t="n"/>
      <c r="L54" s="5" t="n"/>
      <c r="N54" s="4" t="n"/>
      <c r="O54" s="4">
        <f>IF(B54="","",IF(N54&lt;&gt;"",N54,B54+IF(F54="Emergencia",0,IF(F54="Urgente",2,7))))</f>
        <v/>
      </c>
      <c r="P54">
        <f>IF(B54="","",IF(K54&lt;&gt;"",K54,TODAY())-B54)</f>
        <v/>
      </c>
      <c r="Q54">
        <f>IF(B54="","",IF(AND(K54&lt;&gt;"",L54&lt;&gt;"",M54="S"),"CERRADA",IF(K54&lt;&gt;"","HECHA - REVISAR FACTURA",IF(J54&lt;&gt;"","PROGRAMADA",IF(H54&lt;&gt;"","ASIGNADA","NUEVA")))))</f>
        <v/>
      </c>
      <c r="R54">
        <f>IF(B54="","",IF(AND(L54&lt;&gt;"",I54&lt;&gt;"",N(L54)&gt;N(I54)),"FACTURA MAYOR AL TOPE",IF(AND(K54="",TODAY()&gt;O54),"VENCIDA",IF(AND(F54="Emergencia",H54=""),"EMERGENCIA SIN PROVEEDOR",""))))</f>
        <v/>
      </c>
    </row>
    <row r="55">
      <c r="B55" s="4" t="n"/>
      <c r="I55" s="5" t="n"/>
      <c r="J55" s="4" t="n"/>
      <c r="K55" s="4" t="n"/>
      <c r="L55" s="5" t="n"/>
      <c r="N55" s="4" t="n"/>
      <c r="O55" s="4">
        <f>IF(B55="","",IF(N55&lt;&gt;"",N55,B55+IF(F55="Emergencia",0,IF(F55="Urgente",2,7))))</f>
        <v/>
      </c>
      <c r="P55">
        <f>IF(B55="","",IF(K55&lt;&gt;"",K55,TODAY())-B55)</f>
        <v/>
      </c>
      <c r="Q55">
        <f>IF(B55="","",IF(AND(K55&lt;&gt;"",L55&lt;&gt;"",M55="S"),"CERRADA",IF(K55&lt;&gt;"","HECHA - REVISAR FACTURA",IF(J55&lt;&gt;"","PROGRAMADA",IF(H55&lt;&gt;"","ASIGNADA","NUEVA")))))</f>
        <v/>
      </c>
      <c r="R55">
        <f>IF(B55="","",IF(AND(L55&lt;&gt;"",I55&lt;&gt;"",N(L55)&gt;N(I55)),"FACTURA MAYOR AL TOPE",IF(AND(K55="",TODAY()&gt;O55),"VENCIDA",IF(AND(F55="Emergencia",H55=""),"EMERGENCIA SIN PROVEEDOR",""))))</f>
        <v/>
      </c>
    </row>
    <row r="56">
      <c r="B56" s="4" t="n"/>
      <c r="I56" s="5" t="n"/>
      <c r="J56" s="4" t="n"/>
      <c r="K56" s="4" t="n"/>
      <c r="L56" s="5" t="n"/>
      <c r="N56" s="4" t="n"/>
      <c r="O56" s="4">
        <f>IF(B56="","",IF(N56&lt;&gt;"",N56,B56+IF(F56="Emergencia",0,IF(F56="Urgente",2,7))))</f>
        <v/>
      </c>
      <c r="P56">
        <f>IF(B56="","",IF(K56&lt;&gt;"",K56,TODAY())-B56)</f>
        <v/>
      </c>
      <c r="Q56">
        <f>IF(B56="","",IF(AND(K56&lt;&gt;"",L56&lt;&gt;"",M56="S"),"CERRADA",IF(K56&lt;&gt;"","HECHA - REVISAR FACTURA",IF(J56&lt;&gt;"","PROGRAMADA",IF(H56&lt;&gt;"","ASIGNADA","NUEVA")))))</f>
        <v/>
      </c>
      <c r="R56">
        <f>IF(B56="","",IF(AND(L56&lt;&gt;"",I56&lt;&gt;"",N(L56)&gt;N(I56)),"FACTURA MAYOR AL TOPE",IF(AND(K56="",TODAY()&gt;O56),"VENCIDA",IF(AND(F56="Emergencia",H56=""),"EMERGENCIA SIN PROVEEDOR",""))))</f>
        <v/>
      </c>
    </row>
    <row r="57">
      <c r="B57" s="4" t="n"/>
      <c r="I57" s="5" t="n"/>
      <c r="J57" s="4" t="n"/>
      <c r="K57" s="4" t="n"/>
      <c r="L57" s="5" t="n"/>
      <c r="N57" s="4" t="n"/>
      <c r="O57" s="4">
        <f>IF(B57="","",IF(N57&lt;&gt;"",N57,B57+IF(F57="Emergencia",0,IF(F57="Urgente",2,7))))</f>
        <v/>
      </c>
      <c r="P57">
        <f>IF(B57="","",IF(K57&lt;&gt;"",K57,TODAY())-B57)</f>
        <v/>
      </c>
      <c r="Q57">
        <f>IF(B57="","",IF(AND(K57&lt;&gt;"",L57&lt;&gt;"",M57="S"),"CERRADA",IF(K57&lt;&gt;"","HECHA - REVISAR FACTURA",IF(J57&lt;&gt;"","PROGRAMADA",IF(H57&lt;&gt;"","ASIGNADA","NUEVA")))))</f>
        <v/>
      </c>
      <c r="R57">
        <f>IF(B57="","",IF(AND(L57&lt;&gt;"",I57&lt;&gt;"",N(L57)&gt;N(I57)),"FACTURA MAYOR AL TOPE",IF(AND(K57="",TODAY()&gt;O57),"VENCIDA",IF(AND(F57="Emergencia",H57=""),"EMERGENCIA SIN PROVEEDOR",""))))</f>
        <v/>
      </c>
    </row>
    <row r="58">
      <c r="B58" s="4" t="n"/>
      <c r="I58" s="5" t="n"/>
      <c r="J58" s="4" t="n"/>
      <c r="K58" s="4" t="n"/>
      <c r="L58" s="5" t="n"/>
      <c r="N58" s="4" t="n"/>
      <c r="O58" s="4">
        <f>IF(B58="","",IF(N58&lt;&gt;"",N58,B58+IF(F58="Emergencia",0,IF(F58="Urgente",2,7))))</f>
        <v/>
      </c>
      <c r="P58">
        <f>IF(B58="","",IF(K58&lt;&gt;"",K58,TODAY())-B58)</f>
        <v/>
      </c>
      <c r="Q58">
        <f>IF(B58="","",IF(AND(K58&lt;&gt;"",L58&lt;&gt;"",M58="S"),"CERRADA",IF(K58&lt;&gt;"","HECHA - REVISAR FACTURA",IF(J58&lt;&gt;"","PROGRAMADA",IF(H58&lt;&gt;"","ASIGNADA","NUEVA")))))</f>
        <v/>
      </c>
      <c r="R58">
        <f>IF(B58="","",IF(AND(L58&lt;&gt;"",I58&lt;&gt;"",N(L58)&gt;N(I58)),"FACTURA MAYOR AL TOPE",IF(AND(K58="",TODAY()&gt;O58),"VENCIDA",IF(AND(F58="Emergencia",H58=""),"EMERGENCIA SIN PROVEEDOR",""))))</f>
        <v/>
      </c>
    </row>
    <row r="59">
      <c r="B59" s="4" t="n"/>
      <c r="I59" s="5" t="n"/>
      <c r="J59" s="4" t="n"/>
      <c r="K59" s="4" t="n"/>
      <c r="L59" s="5" t="n"/>
      <c r="N59" s="4" t="n"/>
      <c r="O59" s="4">
        <f>IF(B59="","",IF(N59&lt;&gt;"",N59,B59+IF(F59="Emergencia",0,IF(F59="Urgente",2,7))))</f>
        <v/>
      </c>
      <c r="P59">
        <f>IF(B59="","",IF(K59&lt;&gt;"",K59,TODAY())-B59)</f>
        <v/>
      </c>
      <c r="Q59">
        <f>IF(B59="","",IF(AND(K59&lt;&gt;"",L59&lt;&gt;"",M59="S"),"CERRADA",IF(K59&lt;&gt;"","HECHA - REVISAR FACTURA",IF(J59&lt;&gt;"","PROGRAMADA",IF(H59&lt;&gt;"","ASIGNADA","NUEVA")))))</f>
        <v/>
      </c>
      <c r="R59">
        <f>IF(B59="","",IF(AND(L59&lt;&gt;"",I59&lt;&gt;"",N(L59)&gt;N(I59)),"FACTURA MAYOR AL TOPE",IF(AND(K59="",TODAY()&gt;O59),"VENCIDA",IF(AND(F59="Emergencia",H59=""),"EMERGENCIA SIN PROVEEDOR",""))))</f>
        <v/>
      </c>
    </row>
    <row r="60">
      <c r="B60" s="4" t="n"/>
      <c r="I60" s="5" t="n"/>
      <c r="J60" s="4" t="n"/>
      <c r="K60" s="4" t="n"/>
      <c r="L60" s="5" t="n"/>
      <c r="N60" s="4" t="n"/>
      <c r="O60" s="4">
        <f>IF(B60="","",IF(N60&lt;&gt;"",N60,B60+IF(F60="Emergencia",0,IF(F60="Urgente",2,7))))</f>
        <v/>
      </c>
      <c r="P60">
        <f>IF(B60="","",IF(K60&lt;&gt;"",K60,TODAY())-B60)</f>
        <v/>
      </c>
      <c r="Q60">
        <f>IF(B60="","",IF(AND(K60&lt;&gt;"",L60&lt;&gt;"",M60="S"),"CERRADA",IF(K60&lt;&gt;"","HECHA - REVISAR FACTURA",IF(J60&lt;&gt;"","PROGRAMADA",IF(H60&lt;&gt;"","ASIGNADA","NUEVA")))))</f>
        <v/>
      </c>
      <c r="R60">
        <f>IF(B60="","",IF(AND(L60&lt;&gt;"",I60&lt;&gt;"",N(L60)&gt;N(I60)),"FACTURA MAYOR AL TOPE",IF(AND(K60="",TODAY()&gt;O60),"VENCIDA",IF(AND(F60="Emergencia",H60=""),"EMERGENCIA SIN PROVEEDOR",""))))</f>
        <v/>
      </c>
    </row>
    <row r="61">
      <c r="B61" s="4" t="n"/>
      <c r="I61" s="5" t="n"/>
      <c r="J61" s="4" t="n"/>
      <c r="K61" s="4" t="n"/>
      <c r="L61" s="5" t="n"/>
      <c r="N61" s="4" t="n"/>
      <c r="O61" s="4">
        <f>IF(B61="","",IF(N61&lt;&gt;"",N61,B61+IF(F61="Emergencia",0,IF(F61="Urgente",2,7))))</f>
        <v/>
      </c>
      <c r="P61">
        <f>IF(B61="","",IF(K61&lt;&gt;"",K61,TODAY())-B61)</f>
        <v/>
      </c>
      <c r="Q61">
        <f>IF(B61="","",IF(AND(K61&lt;&gt;"",L61&lt;&gt;"",M61="S"),"CERRADA",IF(K61&lt;&gt;"","HECHA - REVISAR FACTURA",IF(J61&lt;&gt;"","PROGRAMADA",IF(H61&lt;&gt;"","ASIGNADA","NUEVA")))))</f>
        <v/>
      </c>
      <c r="R61">
        <f>IF(B61="","",IF(AND(L61&lt;&gt;"",I61&lt;&gt;"",N(L61)&gt;N(I61)),"FACTURA MAYOR AL TOPE",IF(AND(K61="",TODAY()&gt;O61),"VENCIDA",IF(AND(F61="Emergencia",H61=""),"EMERGENCIA SIN PROVEEDOR",""))))</f>
        <v/>
      </c>
    </row>
    <row r="62">
      <c r="B62" s="4" t="n"/>
      <c r="I62" s="5" t="n"/>
      <c r="J62" s="4" t="n"/>
      <c r="K62" s="4" t="n"/>
      <c r="L62" s="5" t="n"/>
      <c r="N62" s="4" t="n"/>
      <c r="O62" s="4">
        <f>IF(B62="","",IF(N62&lt;&gt;"",N62,B62+IF(F62="Emergencia",0,IF(F62="Urgente",2,7))))</f>
        <v/>
      </c>
      <c r="P62">
        <f>IF(B62="","",IF(K62&lt;&gt;"",K62,TODAY())-B62)</f>
        <v/>
      </c>
      <c r="Q62">
        <f>IF(B62="","",IF(AND(K62&lt;&gt;"",L62&lt;&gt;"",M62="S"),"CERRADA",IF(K62&lt;&gt;"","HECHA - REVISAR FACTURA",IF(J62&lt;&gt;"","PROGRAMADA",IF(H62&lt;&gt;"","ASIGNADA","NUEVA")))))</f>
        <v/>
      </c>
      <c r="R62">
        <f>IF(B62="","",IF(AND(L62&lt;&gt;"",I62&lt;&gt;"",N(L62)&gt;N(I62)),"FACTURA MAYOR AL TOPE",IF(AND(K62="",TODAY()&gt;O62),"VENCIDA",IF(AND(F62="Emergencia",H62=""),"EMERGENCIA SIN PROVEEDOR",""))))</f>
        <v/>
      </c>
    </row>
    <row r="63">
      <c r="B63" s="4" t="n"/>
      <c r="I63" s="5" t="n"/>
      <c r="J63" s="4" t="n"/>
      <c r="K63" s="4" t="n"/>
      <c r="L63" s="5" t="n"/>
      <c r="N63" s="4" t="n"/>
      <c r="O63" s="4">
        <f>IF(B63="","",IF(N63&lt;&gt;"",N63,B63+IF(F63="Emergencia",0,IF(F63="Urgente",2,7))))</f>
        <v/>
      </c>
      <c r="P63">
        <f>IF(B63="","",IF(K63&lt;&gt;"",K63,TODAY())-B63)</f>
        <v/>
      </c>
      <c r="Q63">
        <f>IF(B63="","",IF(AND(K63&lt;&gt;"",L63&lt;&gt;"",M63="S"),"CERRADA",IF(K63&lt;&gt;"","HECHA - REVISAR FACTURA",IF(J63&lt;&gt;"","PROGRAMADA",IF(H63&lt;&gt;"","ASIGNADA","NUEVA")))))</f>
        <v/>
      </c>
      <c r="R63">
        <f>IF(B63="","",IF(AND(L63&lt;&gt;"",I63&lt;&gt;"",N(L63)&gt;N(I63)),"FACTURA MAYOR AL TOPE",IF(AND(K63="",TODAY()&gt;O63),"VENCIDA",IF(AND(F63="Emergencia",H63=""),"EMERGENCIA SIN PROVEEDOR",""))))</f>
        <v/>
      </c>
    </row>
    <row r="64">
      <c r="B64" s="4" t="n"/>
      <c r="I64" s="5" t="n"/>
      <c r="J64" s="4" t="n"/>
      <c r="K64" s="4" t="n"/>
      <c r="L64" s="5" t="n"/>
      <c r="N64" s="4" t="n"/>
      <c r="O64" s="4">
        <f>IF(B64="","",IF(N64&lt;&gt;"",N64,B64+IF(F64="Emergencia",0,IF(F64="Urgente",2,7))))</f>
        <v/>
      </c>
      <c r="P64">
        <f>IF(B64="","",IF(K64&lt;&gt;"",K64,TODAY())-B64)</f>
        <v/>
      </c>
      <c r="Q64">
        <f>IF(B64="","",IF(AND(K64&lt;&gt;"",L64&lt;&gt;"",M64="S"),"CERRADA",IF(K64&lt;&gt;"","HECHA - REVISAR FACTURA",IF(J64&lt;&gt;"","PROGRAMADA",IF(H64&lt;&gt;"","ASIGNADA","NUEVA")))))</f>
        <v/>
      </c>
      <c r="R64">
        <f>IF(B64="","",IF(AND(L64&lt;&gt;"",I64&lt;&gt;"",N(L64)&gt;N(I64)),"FACTURA MAYOR AL TOPE",IF(AND(K64="",TODAY()&gt;O64),"VENCIDA",IF(AND(F64="Emergencia",H64=""),"EMERGENCIA SIN PROVEEDOR",""))))</f>
        <v/>
      </c>
    </row>
    <row r="65">
      <c r="B65" s="4" t="n"/>
      <c r="I65" s="5" t="n"/>
      <c r="J65" s="4" t="n"/>
      <c r="K65" s="4" t="n"/>
      <c r="L65" s="5" t="n"/>
      <c r="N65" s="4" t="n"/>
      <c r="O65" s="4">
        <f>IF(B65="","",IF(N65&lt;&gt;"",N65,B65+IF(F65="Emergencia",0,IF(F65="Urgente",2,7))))</f>
        <v/>
      </c>
      <c r="P65">
        <f>IF(B65="","",IF(K65&lt;&gt;"",K65,TODAY())-B65)</f>
        <v/>
      </c>
      <c r="Q65">
        <f>IF(B65="","",IF(AND(K65&lt;&gt;"",L65&lt;&gt;"",M65="S"),"CERRADA",IF(K65&lt;&gt;"","HECHA - REVISAR FACTURA",IF(J65&lt;&gt;"","PROGRAMADA",IF(H65&lt;&gt;"","ASIGNADA","NUEVA")))))</f>
        <v/>
      </c>
      <c r="R65">
        <f>IF(B65="","",IF(AND(L65&lt;&gt;"",I65&lt;&gt;"",N(L65)&gt;N(I65)),"FACTURA MAYOR AL TOPE",IF(AND(K65="",TODAY()&gt;O65),"VENCIDA",IF(AND(F65="Emergencia",H65=""),"EMERGENCIA SIN PROVEEDOR",""))))</f>
        <v/>
      </c>
    </row>
    <row r="66">
      <c r="B66" s="4" t="n"/>
      <c r="I66" s="5" t="n"/>
      <c r="J66" s="4" t="n"/>
      <c r="K66" s="4" t="n"/>
      <c r="L66" s="5" t="n"/>
      <c r="N66" s="4" t="n"/>
      <c r="O66" s="4">
        <f>IF(B66="","",IF(N66&lt;&gt;"",N66,B66+IF(F66="Emergencia",0,IF(F66="Urgente",2,7))))</f>
        <v/>
      </c>
      <c r="P66">
        <f>IF(B66="","",IF(K66&lt;&gt;"",K66,TODAY())-B66)</f>
        <v/>
      </c>
      <c r="Q66">
        <f>IF(B66="","",IF(AND(K66&lt;&gt;"",L66&lt;&gt;"",M66="S"),"CERRADA",IF(K66&lt;&gt;"","HECHA - REVISAR FACTURA",IF(J66&lt;&gt;"","PROGRAMADA",IF(H66&lt;&gt;"","ASIGNADA","NUEVA")))))</f>
        <v/>
      </c>
      <c r="R66">
        <f>IF(B66="","",IF(AND(L66&lt;&gt;"",I66&lt;&gt;"",N(L66)&gt;N(I66)),"FACTURA MAYOR AL TOPE",IF(AND(K66="",TODAY()&gt;O66),"VENCIDA",IF(AND(F66="Emergencia",H66=""),"EMERGENCIA SIN PROVEEDOR",""))))</f>
        <v/>
      </c>
    </row>
    <row r="67">
      <c r="B67" s="4" t="n"/>
      <c r="I67" s="5" t="n"/>
      <c r="J67" s="4" t="n"/>
      <c r="K67" s="4" t="n"/>
      <c r="L67" s="5" t="n"/>
      <c r="N67" s="4" t="n"/>
      <c r="O67" s="4">
        <f>IF(B67="","",IF(N67&lt;&gt;"",N67,B67+IF(F67="Emergencia",0,IF(F67="Urgente",2,7))))</f>
        <v/>
      </c>
      <c r="P67">
        <f>IF(B67="","",IF(K67&lt;&gt;"",K67,TODAY())-B67)</f>
        <v/>
      </c>
      <c r="Q67">
        <f>IF(B67="","",IF(AND(K67&lt;&gt;"",L67&lt;&gt;"",M67="S"),"CERRADA",IF(K67&lt;&gt;"","HECHA - REVISAR FACTURA",IF(J67&lt;&gt;"","PROGRAMADA",IF(H67&lt;&gt;"","ASIGNADA","NUEVA")))))</f>
        <v/>
      </c>
      <c r="R67">
        <f>IF(B67="","",IF(AND(L67&lt;&gt;"",I67&lt;&gt;"",N(L67)&gt;N(I67)),"FACTURA MAYOR AL TOPE",IF(AND(K67="",TODAY()&gt;O67),"VENCIDA",IF(AND(F67="Emergencia",H67=""),"EMERGENCIA SIN PROVEEDOR",""))))</f>
        <v/>
      </c>
    </row>
    <row r="68">
      <c r="B68" s="4" t="n"/>
      <c r="I68" s="5" t="n"/>
      <c r="J68" s="4" t="n"/>
      <c r="K68" s="4" t="n"/>
      <c r="L68" s="5" t="n"/>
      <c r="N68" s="4" t="n"/>
      <c r="O68" s="4">
        <f>IF(B68="","",IF(N68&lt;&gt;"",N68,B68+IF(F68="Emergencia",0,IF(F68="Urgente",2,7))))</f>
        <v/>
      </c>
      <c r="P68">
        <f>IF(B68="","",IF(K68&lt;&gt;"",K68,TODAY())-B68)</f>
        <v/>
      </c>
      <c r="Q68">
        <f>IF(B68="","",IF(AND(K68&lt;&gt;"",L68&lt;&gt;"",M68="S"),"CERRADA",IF(K68&lt;&gt;"","HECHA - REVISAR FACTURA",IF(J68&lt;&gt;"","PROGRAMADA",IF(H68&lt;&gt;"","ASIGNADA","NUEVA")))))</f>
        <v/>
      </c>
      <c r="R68">
        <f>IF(B68="","",IF(AND(L68&lt;&gt;"",I68&lt;&gt;"",N(L68)&gt;N(I68)),"FACTURA MAYOR AL TOPE",IF(AND(K68="",TODAY()&gt;O68),"VENCIDA",IF(AND(F68="Emergencia",H68=""),"EMERGENCIA SIN PROVEEDOR",""))))</f>
        <v/>
      </c>
    </row>
    <row r="69">
      <c r="B69" s="4" t="n"/>
      <c r="I69" s="5" t="n"/>
      <c r="J69" s="4" t="n"/>
      <c r="K69" s="4" t="n"/>
      <c r="L69" s="5" t="n"/>
      <c r="N69" s="4" t="n"/>
      <c r="O69" s="4">
        <f>IF(B69="","",IF(N69&lt;&gt;"",N69,B69+IF(F69="Emergencia",0,IF(F69="Urgente",2,7))))</f>
        <v/>
      </c>
      <c r="P69">
        <f>IF(B69="","",IF(K69&lt;&gt;"",K69,TODAY())-B69)</f>
        <v/>
      </c>
      <c r="Q69">
        <f>IF(B69="","",IF(AND(K69&lt;&gt;"",L69&lt;&gt;"",M69="S"),"CERRADA",IF(K69&lt;&gt;"","HECHA - REVISAR FACTURA",IF(J69&lt;&gt;"","PROGRAMADA",IF(H69&lt;&gt;"","ASIGNADA","NUEVA")))))</f>
        <v/>
      </c>
      <c r="R69">
        <f>IF(B69="","",IF(AND(L69&lt;&gt;"",I69&lt;&gt;"",N(L69)&gt;N(I69)),"FACTURA MAYOR AL TOPE",IF(AND(K69="",TODAY()&gt;O69),"VENCIDA",IF(AND(F69="Emergencia",H69=""),"EMERGENCIA SIN PROVEEDOR",""))))</f>
        <v/>
      </c>
    </row>
    <row r="70">
      <c r="B70" s="4" t="n"/>
      <c r="I70" s="5" t="n"/>
      <c r="J70" s="4" t="n"/>
      <c r="K70" s="4" t="n"/>
      <c r="L70" s="5" t="n"/>
      <c r="N70" s="4" t="n"/>
      <c r="O70" s="4">
        <f>IF(B70="","",IF(N70&lt;&gt;"",N70,B70+IF(F70="Emergencia",0,IF(F70="Urgente",2,7))))</f>
        <v/>
      </c>
      <c r="P70">
        <f>IF(B70="","",IF(K70&lt;&gt;"",K70,TODAY())-B70)</f>
        <v/>
      </c>
      <c r="Q70">
        <f>IF(B70="","",IF(AND(K70&lt;&gt;"",L70&lt;&gt;"",M70="S"),"CERRADA",IF(K70&lt;&gt;"","HECHA - REVISAR FACTURA",IF(J70&lt;&gt;"","PROGRAMADA",IF(H70&lt;&gt;"","ASIGNADA","NUEVA")))))</f>
        <v/>
      </c>
      <c r="R70">
        <f>IF(B70="","",IF(AND(L70&lt;&gt;"",I70&lt;&gt;"",N(L70)&gt;N(I70)),"FACTURA MAYOR AL TOPE",IF(AND(K70="",TODAY()&gt;O70),"VENCIDA",IF(AND(F70="Emergencia",H70=""),"EMERGENCIA SIN PROVEEDOR",""))))</f>
        <v/>
      </c>
    </row>
    <row r="71">
      <c r="B71" s="4" t="n"/>
      <c r="I71" s="5" t="n"/>
      <c r="J71" s="4" t="n"/>
      <c r="K71" s="4" t="n"/>
      <c r="L71" s="5" t="n"/>
      <c r="N71" s="4" t="n"/>
      <c r="O71" s="4">
        <f>IF(B71="","",IF(N71&lt;&gt;"",N71,B71+IF(F71="Emergencia",0,IF(F71="Urgente",2,7))))</f>
        <v/>
      </c>
      <c r="P71">
        <f>IF(B71="","",IF(K71&lt;&gt;"",K71,TODAY())-B71)</f>
        <v/>
      </c>
      <c r="Q71">
        <f>IF(B71="","",IF(AND(K71&lt;&gt;"",L71&lt;&gt;"",M71="S"),"CERRADA",IF(K71&lt;&gt;"","HECHA - REVISAR FACTURA",IF(J71&lt;&gt;"","PROGRAMADA",IF(H71&lt;&gt;"","ASIGNADA","NUEVA")))))</f>
        <v/>
      </c>
      <c r="R71">
        <f>IF(B71="","",IF(AND(L71&lt;&gt;"",I71&lt;&gt;"",N(L71)&gt;N(I71)),"FACTURA MAYOR AL TOPE",IF(AND(K71="",TODAY()&gt;O71),"VENCIDA",IF(AND(F71="Emergencia",H71=""),"EMERGENCIA SIN PROVEEDOR",""))))</f>
        <v/>
      </c>
    </row>
    <row r="72">
      <c r="B72" s="4" t="n"/>
      <c r="I72" s="5" t="n"/>
      <c r="J72" s="4" t="n"/>
      <c r="K72" s="4" t="n"/>
      <c r="L72" s="5" t="n"/>
      <c r="N72" s="4" t="n"/>
      <c r="O72" s="4">
        <f>IF(B72="","",IF(N72&lt;&gt;"",N72,B72+IF(F72="Emergencia",0,IF(F72="Urgente",2,7))))</f>
        <v/>
      </c>
      <c r="P72">
        <f>IF(B72="","",IF(K72&lt;&gt;"",K72,TODAY())-B72)</f>
        <v/>
      </c>
      <c r="Q72">
        <f>IF(B72="","",IF(AND(K72&lt;&gt;"",L72&lt;&gt;"",M72="S"),"CERRADA",IF(K72&lt;&gt;"","HECHA - REVISAR FACTURA",IF(J72&lt;&gt;"","PROGRAMADA",IF(H72&lt;&gt;"","ASIGNADA","NUEVA")))))</f>
        <v/>
      </c>
      <c r="R72">
        <f>IF(B72="","",IF(AND(L72&lt;&gt;"",I72&lt;&gt;"",N(L72)&gt;N(I72)),"FACTURA MAYOR AL TOPE",IF(AND(K72="",TODAY()&gt;O72),"VENCIDA",IF(AND(F72="Emergencia",H72=""),"EMERGENCIA SIN PROVEEDOR",""))))</f>
        <v/>
      </c>
    </row>
    <row r="73">
      <c r="B73" s="4" t="n"/>
      <c r="I73" s="5" t="n"/>
      <c r="J73" s="4" t="n"/>
      <c r="K73" s="4" t="n"/>
      <c r="L73" s="5" t="n"/>
      <c r="N73" s="4" t="n"/>
      <c r="O73" s="4">
        <f>IF(B73="","",IF(N73&lt;&gt;"",N73,B73+IF(F73="Emergencia",0,IF(F73="Urgente",2,7))))</f>
        <v/>
      </c>
      <c r="P73">
        <f>IF(B73="","",IF(K73&lt;&gt;"",K73,TODAY())-B73)</f>
        <v/>
      </c>
      <c r="Q73">
        <f>IF(B73="","",IF(AND(K73&lt;&gt;"",L73&lt;&gt;"",M73="S"),"CERRADA",IF(K73&lt;&gt;"","HECHA - REVISAR FACTURA",IF(J73&lt;&gt;"","PROGRAMADA",IF(H73&lt;&gt;"","ASIGNADA","NUEVA")))))</f>
        <v/>
      </c>
      <c r="R73">
        <f>IF(B73="","",IF(AND(L73&lt;&gt;"",I73&lt;&gt;"",N(L73)&gt;N(I73)),"FACTURA MAYOR AL TOPE",IF(AND(K73="",TODAY()&gt;O73),"VENCIDA",IF(AND(F73="Emergencia",H73=""),"EMERGENCIA SIN PROVEEDOR",""))))</f>
        <v/>
      </c>
    </row>
    <row r="74">
      <c r="B74" s="4" t="n"/>
      <c r="I74" s="5" t="n"/>
      <c r="J74" s="4" t="n"/>
      <c r="K74" s="4" t="n"/>
      <c r="L74" s="5" t="n"/>
      <c r="N74" s="4" t="n"/>
      <c r="O74" s="4">
        <f>IF(B74="","",IF(N74&lt;&gt;"",N74,B74+IF(F74="Emergencia",0,IF(F74="Urgente",2,7))))</f>
        <v/>
      </c>
      <c r="P74">
        <f>IF(B74="","",IF(K74&lt;&gt;"",K74,TODAY())-B74)</f>
        <v/>
      </c>
      <c r="Q74">
        <f>IF(B74="","",IF(AND(K74&lt;&gt;"",L74&lt;&gt;"",M74="S"),"CERRADA",IF(K74&lt;&gt;"","HECHA - REVISAR FACTURA",IF(J74&lt;&gt;"","PROGRAMADA",IF(H74&lt;&gt;"","ASIGNADA","NUEVA")))))</f>
        <v/>
      </c>
      <c r="R74">
        <f>IF(B74="","",IF(AND(L74&lt;&gt;"",I74&lt;&gt;"",N(L74)&gt;N(I74)),"FACTURA MAYOR AL TOPE",IF(AND(K74="",TODAY()&gt;O74),"VENCIDA",IF(AND(F74="Emergencia",H74=""),"EMERGENCIA SIN PROVEEDOR",""))))</f>
        <v/>
      </c>
    </row>
    <row r="75">
      <c r="B75" s="4" t="n"/>
      <c r="I75" s="5" t="n"/>
      <c r="J75" s="4" t="n"/>
      <c r="K75" s="4" t="n"/>
      <c r="L75" s="5" t="n"/>
      <c r="N75" s="4" t="n"/>
      <c r="O75" s="4">
        <f>IF(B75="","",IF(N75&lt;&gt;"",N75,B75+IF(F75="Emergencia",0,IF(F75="Urgente",2,7))))</f>
        <v/>
      </c>
      <c r="P75">
        <f>IF(B75="","",IF(K75&lt;&gt;"",K75,TODAY())-B75)</f>
        <v/>
      </c>
      <c r="Q75">
        <f>IF(B75="","",IF(AND(K75&lt;&gt;"",L75&lt;&gt;"",M75="S"),"CERRADA",IF(K75&lt;&gt;"","HECHA - REVISAR FACTURA",IF(J75&lt;&gt;"","PROGRAMADA",IF(H75&lt;&gt;"","ASIGNADA","NUEVA")))))</f>
        <v/>
      </c>
      <c r="R75">
        <f>IF(B75="","",IF(AND(L75&lt;&gt;"",I75&lt;&gt;"",N(L75)&gt;N(I75)),"FACTURA MAYOR AL TOPE",IF(AND(K75="",TODAY()&gt;O75),"VENCIDA",IF(AND(F75="Emergencia",H75=""),"EMERGENCIA SIN PROVEEDOR",""))))</f>
        <v/>
      </c>
    </row>
    <row r="76">
      <c r="B76" s="4" t="n"/>
      <c r="I76" s="5" t="n"/>
      <c r="J76" s="4" t="n"/>
      <c r="K76" s="4" t="n"/>
      <c r="L76" s="5" t="n"/>
      <c r="N76" s="4" t="n"/>
      <c r="O76" s="4">
        <f>IF(B76="","",IF(N76&lt;&gt;"",N76,B76+IF(F76="Emergencia",0,IF(F76="Urgente",2,7))))</f>
        <v/>
      </c>
      <c r="P76">
        <f>IF(B76="","",IF(K76&lt;&gt;"",K76,TODAY())-B76)</f>
        <v/>
      </c>
      <c r="Q76">
        <f>IF(B76="","",IF(AND(K76&lt;&gt;"",L76&lt;&gt;"",M76="S"),"CERRADA",IF(K76&lt;&gt;"","HECHA - REVISAR FACTURA",IF(J76&lt;&gt;"","PROGRAMADA",IF(H76&lt;&gt;"","ASIGNADA","NUEVA")))))</f>
        <v/>
      </c>
      <c r="R76">
        <f>IF(B76="","",IF(AND(L76&lt;&gt;"",I76&lt;&gt;"",N(L76)&gt;N(I76)),"FACTURA MAYOR AL TOPE",IF(AND(K76="",TODAY()&gt;O76),"VENCIDA",IF(AND(F76="Emergencia",H76=""),"EMERGENCIA SIN PROVEEDOR",""))))</f>
        <v/>
      </c>
    </row>
    <row r="77">
      <c r="B77" s="4" t="n"/>
      <c r="I77" s="5" t="n"/>
      <c r="J77" s="4" t="n"/>
      <c r="K77" s="4" t="n"/>
      <c r="L77" s="5" t="n"/>
      <c r="N77" s="4" t="n"/>
      <c r="O77" s="4">
        <f>IF(B77="","",IF(N77&lt;&gt;"",N77,B77+IF(F77="Emergencia",0,IF(F77="Urgente",2,7))))</f>
        <v/>
      </c>
      <c r="P77">
        <f>IF(B77="","",IF(K77&lt;&gt;"",K77,TODAY())-B77)</f>
        <v/>
      </c>
      <c r="Q77">
        <f>IF(B77="","",IF(AND(K77&lt;&gt;"",L77&lt;&gt;"",M77="S"),"CERRADA",IF(K77&lt;&gt;"","HECHA - REVISAR FACTURA",IF(J77&lt;&gt;"","PROGRAMADA",IF(H77&lt;&gt;"","ASIGNADA","NUEVA")))))</f>
        <v/>
      </c>
      <c r="R77">
        <f>IF(B77="","",IF(AND(L77&lt;&gt;"",I77&lt;&gt;"",N(L77)&gt;N(I77)),"FACTURA MAYOR AL TOPE",IF(AND(K77="",TODAY()&gt;O77),"VENCIDA",IF(AND(F77="Emergencia",H77=""),"EMERGENCIA SIN PROVEEDOR",""))))</f>
        <v/>
      </c>
    </row>
    <row r="78">
      <c r="B78" s="4" t="n"/>
      <c r="I78" s="5" t="n"/>
      <c r="J78" s="4" t="n"/>
      <c r="K78" s="4" t="n"/>
      <c r="L78" s="5" t="n"/>
      <c r="N78" s="4" t="n"/>
      <c r="O78" s="4">
        <f>IF(B78="","",IF(N78&lt;&gt;"",N78,B78+IF(F78="Emergencia",0,IF(F78="Urgente",2,7))))</f>
        <v/>
      </c>
      <c r="P78">
        <f>IF(B78="","",IF(K78&lt;&gt;"",K78,TODAY())-B78)</f>
        <v/>
      </c>
      <c r="Q78">
        <f>IF(B78="","",IF(AND(K78&lt;&gt;"",L78&lt;&gt;"",M78="S"),"CERRADA",IF(K78&lt;&gt;"","HECHA - REVISAR FACTURA",IF(J78&lt;&gt;"","PROGRAMADA",IF(H78&lt;&gt;"","ASIGNADA","NUEVA")))))</f>
        <v/>
      </c>
      <c r="R78">
        <f>IF(B78="","",IF(AND(L78&lt;&gt;"",I78&lt;&gt;"",N(L78)&gt;N(I78)),"FACTURA MAYOR AL TOPE",IF(AND(K78="",TODAY()&gt;O78),"VENCIDA",IF(AND(F78="Emergencia",H78=""),"EMERGENCIA SIN PROVEEDOR",""))))</f>
        <v/>
      </c>
    </row>
    <row r="79">
      <c r="B79" s="4" t="n"/>
      <c r="I79" s="5" t="n"/>
      <c r="J79" s="4" t="n"/>
      <c r="K79" s="4" t="n"/>
      <c r="L79" s="5" t="n"/>
      <c r="N79" s="4" t="n"/>
      <c r="O79" s="4">
        <f>IF(B79="","",IF(N79&lt;&gt;"",N79,B79+IF(F79="Emergencia",0,IF(F79="Urgente",2,7))))</f>
        <v/>
      </c>
      <c r="P79">
        <f>IF(B79="","",IF(K79&lt;&gt;"",K79,TODAY())-B79)</f>
        <v/>
      </c>
      <c r="Q79">
        <f>IF(B79="","",IF(AND(K79&lt;&gt;"",L79&lt;&gt;"",M79="S"),"CERRADA",IF(K79&lt;&gt;"","HECHA - REVISAR FACTURA",IF(J79&lt;&gt;"","PROGRAMADA",IF(H79&lt;&gt;"","ASIGNADA","NUEVA")))))</f>
        <v/>
      </c>
      <c r="R79">
        <f>IF(B79="","",IF(AND(L79&lt;&gt;"",I79&lt;&gt;"",N(L79)&gt;N(I79)),"FACTURA MAYOR AL TOPE",IF(AND(K79="",TODAY()&gt;O79),"VENCIDA",IF(AND(F79="Emergencia",H79=""),"EMERGENCIA SIN PROVEEDOR",""))))</f>
        <v/>
      </c>
    </row>
    <row r="80">
      <c r="B80" s="4" t="n"/>
      <c r="I80" s="5" t="n"/>
      <c r="J80" s="4" t="n"/>
      <c r="K80" s="4" t="n"/>
      <c r="L80" s="5" t="n"/>
      <c r="N80" s="4" t="n"/>
      <c r="O80" s="4">
        <f>IF(B80="","",IF(N80&lt;&gt;"",N80,B80+IF(F80="Emergencia",0,IF(F80="Urgente",2,7))))</f>
        <v/>
      </c>
      <c r="P80">
        <f>IF(B80="","",IF(K80&lt;&gt;"",K80,TODAY())-B80)</f>
        <v/>
      </c>
      <c r="Q80">
        <f>IF(B80="","",IF(AND(K80&lt;&gt;"",L80&lt;&gt;"",M80="S"),"CERRADA",IF(K80&lt;&gt;"","HECHA - REVISAR FACTURA",IF(J80&lt;&gt;"","PROGRAMADA",IF(H80&lt;&gt;"","ASIGNADA","NUEVA")))))</f>
        <v/>
      </c>
      <c r="R80">
        <f>IF(B80="","",IF(AND(L80&lt;&gt;"",I80&lt;&gt;"",N(L80)&gt;N(I80)),"FACTURA MAYOR AL TOPE",IF(AND(K80="",TODAY()&gt;O80),"VENCIDA",IF(AND(F80="Emergencia",H80=""),"EMERGENCIA SIN PROVEEDOR",""))))</f>
        <v/>
      </c>
    </row>
    <row r="81">
      <c r="B81" s="4" t="n"/>
      <c r="I81" s="5" t="n"/>
      <c r="J81" s="4" t="n"/>
      <c r="K81" s="4" t="n"/>
      <c r="L81" s="5" t="n"/>
      <c r="N81" s="4" t="n"/>
      <c r="O81" s="4">
        <f>IF(B81="","",IF(N81&lt;&gt;"",N81,B81+IF(F81="Emergencia",0,IF(F81="Urgente",2,7))))</f>
        <v/>
      </c>
      <c r="P81">
        <f>IF(B81="","",IF(K81&lt;&gt;"",K81,TODAY())-B81)</f>
        <v/>
      </c>
      <c r="Q81">
        <f>IF(B81="","",IF(AND(K81&lt;&gt;"",L81&lt;&gt;"",M81="S"),"CERRADA",IF(K81&lt;&gt;"","HECHA - REVISAR FACTURA",IF(J81&lt;&gt;"","PROGRAMADA",IF(H81&lt;&gt;"","ASIGNADA","NUEVA")))))</f>
        <v/>
      </c>
      <c r="R81">
        <f>IF(B81="","",IF(AND(L81&lt;&gt;"",I81&lt;&gt;"",N(L81)&gt;N(I81)),"FACTURA MAYOR AL TOPE",IF(AND(K81="",TODAY()&gt;O81),"VENCIDA",IF(AND(F81="Emergencia",H81=""),"EMERGENCIA SIN PROVEEDOR",""))))</f>
        <v/>
      </c>
    </row>
    <row r="82">
      <c r="B82" s="4" t="n"/>
      <c r="I82" s="5" t="n"/>
      <c r="J82" s="4" t="n"/>
      <c r="K82" s="4" t="n"/>
      <c r="L82" s="5" t="n"/>
      <c r="N82" s="4" t="n"/>
      <c r="O82" s="4">
        <f>IF(B82="","",IF(N82&lt;&gt;"",N82,B82+IF(F82="Emergencia",0,IF(F82="Urgente",2,7))))</f>
        <v/>
      </c>
      <c r="P82">
        <f>IF(B82="","",IF(K82&lt;&gt;"",K82,TODAY())-B82)</f>
        <v/>
      </c>
      <c r="Q82">
        <f>IF(B82="","",IF(AND(K82&lt;&gt;"",L82&lt;&gt;"",M82="S"),"CERRADA",IF(K82&lt;&gt;"","HECHA - REVISAR FACTURA",IF(J82&lt;&gt;"","PROGRAMADA",IF(H82&lt;&gt;"","ASIGNADA","NUEVA")))))</f>
        <v/>
      </c>
      <c r="R82">
        <f>IF(B82="","",IF(AND(L82&lt;&gt;"",I82&lt;&gt;"",N(L82)&gt;N(I82)),"FACTURA MAYOR AL TOPE",IF(AND(K82="",TODAY()&gt;O82),"VENCIDA",IF(AND(F82="Emergencia",H82=""),"EMERGENCIA SIN PROVEEDOR",""))))</f>
        <v/>
      </c>
    </row>
    <row r="83">
      <c r="B83" s="4" t="n"/>
      <c r="I83" s="5" t="n"/>
      <c r="J83" s="4" t="n"/>
      <c r="K83" s="4" t="n"/>
      <c r="L83" s="5" t="n"/>
      <c r="N83" s="4" t="n"/>
      <c r="O83" s="4">
        <f>IF(B83="","",IF(N83&lt;&gt;"",N83,B83+IF(F83="Emergencia",0,IF(F83="Urgente",2,7))))</f>
        <v/>
      </c>
      <c r="P83">
        <f>IF(B83="","",IF(K83&lt;&gt;"",K83,TODAY())-B83)</f>
        <v/>
      </c>
      <c r="Q83">
        <f>IF(B83="","",IF(AND(K83&lt;&gt;"",L83&lt;&gt;"",M83="S"),"CERRADA",IF(K83&lt;&gt;"","HECHA - REVISAR FACTURA",IF(J83&lt;&gt;"","PROGRAMADA",IF(H83&lt;&gt;"","ASIGNADA","NUEVA")))))</f>
        <v/>
      </c>
      <c r="R83">
        <f>IF(B83="","",IF(AND(L83&lt;&gt;"",I83&lt;&gt;"",N(L83)&gt;N(I83)),"FACTURA MAYOR AL TOPE",IF(AND(K83="",TODAY()&gt;O83),"VENCIDA",IF(AND(F83="Emergencia",H83=""),"EMERGENCIA SIN PROVEEDOR",""))))</f>
        <v/>
      </c>
    </row>
    <row r="84">
      <c r="B84" s="4" t="n"/>
      <c r="I84" s="5" t="n"/>
      <c r="J84" s="4" t="n"/>
      <c r="K84" s="4" t="n"/>
      <c r="L84" s="5" t="n"/>
      <c r="N84" s="4" t="n"/>
      <c r="O84" s="4">
        <f>IF(B84="","",IF(N84&lt;&gt;"",N84,B84+IF(F84="Emergencia",0,IF(F84="Urgente",2,7))))</f>
        <v/>
      </c>
      <c r="P84">
        <f>IF(B84="","",IF(K84&lt;&gt;"",K84,TODAY())-B84)</f>
        <v/>
      </c>
      <c r="Q84">
        <f>IF(B84="","",IF(AND(K84&lt;&gt;"",L84&lt;&gt;"",M84="S"),"CERRADA",IF(K84&lt;&gt;"","HECHA - REVISAR FACTURA",IF(J84&lt;&gt;"","PROGRAMADA",IF(H84&lt;&gt;"","ASIGNADA","NUEVA")))))</f>
        <v/>
      </c>
      <c r="R84">
        <f>IF(B84="","",IF(AND(L84&lt;&gt;"",I84&lt;&gt;"",N(L84)&gt;N(I84)),"FACTURA MAYOR AL TOPE",IF(AND(K84="",TODAY()&gt;O84),"VENCIDA",IF(AND(F84="Emergencia",H84=""),"EMERGENCIA SIN PROVEEDOR",""))))</f>
        <v/>
      </c>
    </row>
    <row r="85">
      <c r="B85" s="4" t="n"/>
      <c r="I85" s="5" t="n"/>
      <c r="J85" s="4" t="n"/>
      <c r="K85" s="4" t="n"/>
      <c r="L85" s="5" t="n"/>
      <c r="N85" s="4" t="n"/>
      <c r="O85" s="4">
        <f>IF(B85="","",IF(N85&lt;&gt;"",N85,B85+IF(F85="Emergencia",0,IF(F85="Urgente",2,7))))</f>
        <v/>
      </c>
      <c r="P85">
        <f>IF(B85="","",IF(K85&lt;&gt;"",K85,TODAY())-B85)</f>
        <v/>
      </c>
      <c r="Q85">
        <f>IF(B85="","",IF(AND(K85&lt;&gt;"",L85&lt;&gt;"",M85="S"),"CERRADA",IF(K85&lt;&gt;"","HECHA - REVISAR FACTURA",IF(J85&lt;&gt;"","PROGRAMADA",IF(H85&lt;&gt;"","ASIGNADA","NUEVA")))))</f>
        <v/>
      </c>
      <c r="R85">
        <f>IF(B85="","",IF(AND(L85&lt;&gt;"",I85&lt;&gt;"",N(L85)&gt;N(I85)),"FACTURA MAYOR AL TOPE",IF(AND(K85="",TODAY()&gt;O85),"VENCIDA",IF(AND(F85="Emergencia",H85=""),"EMERGENCIA SIN PROVEEDOR",""))))</f>
        <v/>
      </c>
    </row>
    <row r="86">
      <c r="B86" s="4" t="n"/>
      <c r="I86" s="5" t="n"/>
      <c r="J86" s="4" t="n"/>
      <c r="K86" s="4" t="n"/>
      <c r="L86" s="5" t="n"/>
      <c r="N86" s="4" t="n"/>
      <c r="O86" s="4">
        <f>IF(B86="","",IF(N86&lt;&gt;"",N86,B86+IF(F86="Emergencia",0,IF(F86="Urgente",2,7))))</f>
        <v/>
      </c>
      <c r="P86">
        <f>IF(B86="","",IF(K86&lt;&gt;"",K86,TODAY())-B86)</f>
        <v/>
      </c>
      <c r="Q86">
        <f>IF(B86="","",IF(AND(K86&lt;&gt;"",L86&lt;&gt;"",M86="S"),"CERRADA",IF(K86&lt;&gt;"","HECHA - REVISAR FACTURA",IF(J86&lt;&gt;"","PROGRAMADA",IF(H86&lt;&gt;"","ASIGNADA","NUEVA")))))</f>
        <v/>
      </c>
      <c r="R86">
        <f>IF(B86="","",IF(AND(L86&lt;&gt;"",I86&lt;&gt;"",N(L86)&gt;N(I86)),"FACTURA MAYOR AL TOPE",IF(AND(K86="",TODAY()&gt;O86),"VENCIDA",IF(AND(F86="Emergencia",H86=""),"EMERGENCIA SIN PROVEEDOR",""))))</f>
        <v/>
      </c>
    </row>
    <row r="87">
      <c r="B87" s="4" t="n"/>
      <c r="I87" s="5" t="n"/>
      <c r="J87" s="4" t="n"/>
      <c r="K87" s="4" t="n"/>
      <c r="L87" s="5" t="n"/>
      <c r="N87" s="4" t="n"/>
      <c r="O87" s="4">
        <f>IF(B87="","",IF(N87&lt;&gt;"",N87,B87+IF(F87="Emergencia",0,IF(F87="Urgente",2,7))))</f>
        <v/>
      </c>
      <c r="P87">
        <f>IF(B87="","",IF(K87&lt;&gt;"",K87,TODAY())-B87)</f>
        <v/>
      </c>
      <c r="Q87">
        <f>IF(B87="","",IF(AND(K87&lt;&gt;"",L87&lt;&gt;"",M87="S"),"CERRADA",IF(K87&lt;&gt;"","HECHA - REVISAR FACTURA",IF(J87&lt;&gt;"","PROGRAMADA",IF(H87&lt;&gt;"","ASIGNADA","NUEVA")))))</f>
        <v/>
      </c>
      <c r="R87">
        <f>IF(B87="","",IF(AND(L87&lt;&gt;"",I87&lt;&gt;"",N(L87)&gt;N(I87)),"FACTURA MAYOR AL TOPE",IF(AND(K87="",TODAY()&gt;O87),"VENCIDA",IF(AND(F87="Emergencia",H87=""),"EMERGENCIA SIN PROVEEDOR",""))))</f>
        <v/>
      </c>
    </row>
    <row r="88">
      <c r="B88" s="4" t="n"/>
      <c r="I88" s="5" t="n"/>
      <c r="J88" s="4" t="n"/>
      <c r="K88" s="4" t="n"/>
      <c r="L88" s="5" t="n"/>
      <c r="N88" s="4" t="n"/>
      <c r="O88" s="4">
        <f>IF(B88="","",IF(N88&lt;&gt;"",N88,B88+IF(F88="Emergencia",0,IF(F88="Urgente",2,7))))</f>
        <v/>
      </c>
      <c r="P88">
        <f>IF(B88="","",IF(K88&lt;&gt;"",K88,TODAY())-B88)</f>
        <v/>
      </c>
      <c r="Q88">
        <f>IF(B88="","",IF(AND(K88&lt;&gt;"",L88&lt;&gt;"",M88="S"),"CERRADA",IF(K88&lt;&gt;"","HECHA - REVISAR FACTURA",IF(J88&lt;&gt;"","PROGRAMADA",IF(H88&lt;&gt;"","ASIGNADA","NUEVA")))))</f>
        <v/>
      </c>
      <c r="R88">
        <f>IF(B88="","",IF(AND(L88&lt;&gt;"",I88&lt;&gt;"",N(L88)&gt;N(I88)),"FACTURA MAYOR AL TOPE",IF(AND(K88="",TODAY()&gt;O88),"VENCIDA",IF(AND(F88="Emergencia",H88=""),"EMERGENCIA SIN PROVEEDOR",""))))</f>
        <v/>
      </c>
    </row>
    <row r="89">
      <c r="B89" s="4" t="n"/>
      <c r="I89" s="5" t="n"/>
      <c r="J89" s="4" t="n"/>
      <c r="K89" s="4" t="n"/>
      <c r="L89" s="5" t="n"/>
      <c r="N89" s="4" t="n"/>
      <c r="O89" s="4">
        <f>IF(B89="","",IF(N89&lt;&gt;"",N89,B89+IF(F89="Emergencia",0,IF(F89="Urgente",2,7))))</f>
        <v/>
      </c>
      <c r="P89">
        <f>IF(B89="","",IF(K89&lt;&gt;"",K89,TODAY())-B89)</f>
        <v/>
      </c>
      <c r="Q89">
        <f>IF(B89="","",IF(AND(K89&lt;&gt;"",L89&lt;&gt;"",M89="S"),"CERRADA",IF(K89&lt;&gt;"","HECHA - REVISAR FACTURA",IF(J89&lt;&gt;"","PROGRAMADA",IF(H89&lt;&gt;"","ASIGNADA","NUEVA")))))</f>
        <v/>
      </c>
      <c r="R89">
        <f>IF(B89="","",IF(AND(L89&lt;&gt;"",I89&lt;&gt;"",N(L89)&gt;N(I89)),"FACTURA MAYOR AL TOPE",IF(AND(K89="",TODAY()&gt;O89),"VENCIDA",IF(AND(F89="Emergencia",H89=""),"EMERGENCIA SIN PROVEEDOR",""))))</f>
        <v/>
      </c>
    </row>
    <row r="90">
      <c r="B90" s="4" t="n"/>
      <c r="I90" s="5" t="n"/>
      <c r="J90" s="4" t="n"/>
      <c r="K90" s="4" t="n"/>
      <c r="L90" s="5" t="n"/>
      <c r="N90" s="4" t="n"/>
      <c r="O90" s="4">
        <f>IF(B90="","",IF(N90&lt;&gt;"",N90,B90+IF(F90="Emergencia",0,IF(F90="Urgente",2,7))))</f>
        <v/>
      </c>
      <c r="P90">
        <f>IF(B90="","",IF(K90&lt;&gt;"",K90,TODAY())-B90)</f>
        <v/>
      </c>
      <c r="Q90">
        <f>IF(B90="","",IF(AND(K90&lt;&gt;"",L90&lt;&gt;"",M90="S"),"CERRADA",IF(K90&lt;&gt;"","HECHA - REVISAR FACTURA",IF(J90&lt;&gt;"","PROGRAMADA",IF(H90&lt;&gt;"","ASIGNADA","NUEVA")))))</f>
        <v/>
      </c>
      <c r="R90">
        <f>IF(B90="","",IF(AND(L90&lt;&gt;"",I90&lt;&gt;"",N(L90)&gt;N(I90)),"FACTURA MAYOR AL TOPE",IF(AND(K90="",TODAY()&gt;O90),"VENCIDA",IF(AND(F90="Emergencia",H90=""),"EMERGENCIA SIN PROVEEDOR",""))))</f>
        <v/>
      </c>
    </row>
    <row r="91">
      <c r="B91" s="4" t="n"/>
      <c r="I91" s="5" t="n"/>
      <c r="J91" s="4" t="n"/>
      <c r="K91" s="4" t="n"/>
      <c r="L91" s="5" t="n"/>
      <c r="N91" s="4" t="n"/>
      <c r="O91" s="4">
        <f>IF(B91="","",IF(N91&lt;&gt;"",N91,B91+IF(F91="Emergencia",0,IF(F91="Urgente",2,7))))</f>
        <v/>
      </c>
      <c r="P91">
        <f>IF(B91="","",IF(K91&lt;&gt;"",K91,TODAY())-B91)</f>
        <v/>
      </c>
      <c r="Q91">
        <f>IF(B91="","",IF(AND(K91&lt;&gt;"",L91&lt;&gt;"",M91="S"),"CERRADA",IF(K91&lt;&gt;"","HECHA - REVISAR FACTURA",IF(J91&lt;&gt;"","PROGRAMADA",IF(H91&lt;&gt;"","ASIGNADA","NUEVA")))))</f>
        <v/>
      </c>
      <c r="R91">
        <f>IF(B91="","",IF(AND(L91&lt;&gt;"",I91&lt;&gt;"",N(L91)&gt;N(I91)),"FACTURA MAYOR AL TOPE",IF(AND(K91="",TODAY()&gt;O91),"VENCIDA",IF(AND(F91="Emergencia",H91=""),"EMERGENCIA SIN PROVEEDOR",""))))</f>
        <v/>
      </c>
    </row>
    <row r="92">
      <c r="B92" s="4" t="n"/>
      <c r="I92" s="5" t="n"/>
      <c r="J92" s="4" t="n"/>
      <c r="K92" s="4" t="n"/>
      <c r="L92" s="5" t="n"/>
      <c r="N92" s="4" t="n"/>
      <c r="O92" s="4">
        <f>IF(B92="","",IF(N92&lt;&gt;"",N92,B92+IF(F92="Emergencia",0,IF(F92="Urgente",2,7))))</f>
        <v/>
      </c>
      <c r="P92">
        <f>IF(B92="","",IF(K92&lt;&gt;"",K92,TODAY())-B92)</f>
        <v/>
      </c>
      <c r="Q92">
        <f>IF(B92="","",IF(AND(K92&lt;&gt;"",L92&lt;&gt;"",M92="S"),"CERRADA",IF(K92&lt;&gt;"","HECHA - REVISAR FACTURA",IF(J92&lt;&gt;"","PROGRAMADA",IF(H92&lt;&gt;"","ASIGNADA","NUEVA")))))</f>
        <v/>
      </c>
      <c r="R92">
        <f>IF(B92="","",IF(AND(L92&lt;&gt;"",I92&lt;&gt;"",N(L92)&gt;N(I92)),"FACTURA MAYOR AL TOPE",IF(AND(K92="",TODAY()&gt;O92),"VENCIDA",IF(AND(F92="Emergencia",H92=""),"EMERGENCIA SIN PROVEEDOR",""))))</f>
        <v/>
      </c>
    </row>
    <row r="93">
      <c r="B93" s="4" t="n"/>
      <c r="I93" s="5" t="n"/>
      <c r="J93" s="4" t="n"/>
      <c r="K93" s="4" t="n"/>
      <c r="L93" s="5" t="n"/>
      <c r="N93" s="4" t="n"/>
      <c r="O93" s="4">
        <f>IF(B93="","",IF(N93&lt;&gt;"",N93,B93+IF(F93="Emergencia",0,IF(F93="Urgente",2,7))))</f>
        <v/>
      </c>
      <c r="P93">
        <f>IF(B93="","",IF(K93&lt;&gt;"",K93,TODAY())-B93)</f>
        <v/>
      </c>
      <c r="Q93">
        <f>IF(B93="","",IF(AND(K93&lt;&gt;"",L93&lt;&gt;"",M93="S"),"CERRADA",IF(K93&lt;&gt;"","HECHA - REVISAR FACTURA",IF(J93&lt;&gt;"","PROGRAMADA",IF(H93&lt;&gt;"","ASIGNADA","NUEVA")))))</f>
        <v/>
      </c>
      <c r="R93">
        <f>IF(B93="","",IF(AND(L93&lt;&gt;"",I93&lt;&gt;"",N(L93)&gt;N(I93)),"FACTURA MAYOR AL TOPE",IF(AND(K93="",TODAY()&gt;O93),"VENCIDA",IF(AND(F93="Emergencia",H93=""),"EMERGENCIA SIN PROVEEDOR",""))))</f>
        <v/>
      </c>
    </row>
    <row r="94">
      <c r="B94" s="4" t="n"/>
      <c r="I94" s="5" t="n"/>
      <c r="J94" s="4" t="n"/>
      <c r="K94" s="4" t="n"/>
      <c r="L94" s="5" t="n"/>
      <c r="N94" s="4" t="n"/>
      <c r="O94" s="4">
        <f>IF(B94="","",IF(N94&lt;&gt;"",N94,B94+IF(F94="Emergencia",0,IF(F94="Urgente",2,7))))</f>
        <v/>
      </c>
      <c r="P94">
        <f>IF(B94="","",IF(K94&lt;&gt;"",K94,TODAY())-B94)</f>
        <v/>
      </c>
      <c r="Q94">
        <f>IF(B94="","",IF(AND(K94&lt;&gt;"",L94&lt;&gt;"",M94="S"),"CERRADA",IF(K94&lt;&gt;"","HECHA - REVISAR FACTURA",IF(J94&lt;&gt;"","PROGRAMADA",IF(H94&lt;&gt;"","ASIGNADA","NUEVA")))))</f>
        <v/>
      </c>
      <c r="R94">
        <f>IF(B94="","",IF(AND(L94&lt;&gt;"",I94&lt;&gt;"",N(L94)&gt;N(I94)),"FACTURA MAYOR AL TOPE",IF(AND(K94="",TODAY()&gt;O94),"VENCIDA",IF(AND(F94="Emergencia",H94=""),"EMERGENCIA SIN PROVEEDOR",""))))</f>
        <v/>
      </c>
    </row>
    <row r="95">
      <c r="B95" s="4" t="n"/>
      <c r="I95" s="5" t="n"/>
      <c r="J95" s="4" t="n"/>
      <c r="K95" s="4" t="n"/>
      <c r="L95" s="5" t="n"/>
      <c r="N95" s="4" t="n"/>
      <c r="O95" s="4">
        <f>IF(B95="","",IF(N95&lt;&gt;"",N95,B95+IF(F95="Emergencia",0,IF(F95="Urgente",2,7))))</f>
        <v/>
      </c>
      <c r="P95">
        <f>IF(B95="","",IF(K95&lt;&gt;"",K95,TODAY())-B95)</f>
        <v/>
      </c>
      <c r="Q95">
        <f>IF(B95="","",IF(AND(K95&lt;&gt;"",L95&lt;&gt;"",M95="S"),"CERRADA",IF(K95&lt;&gt;"","HECHA - REVISAR FACTURA",IF(J95&lt;&gt;"","PROGRAMADA",IF(H95&lt;&gt;"","ASIGNADA","NUEVA")))))</f>
        <v/>
      </c>
      <c r="R95">
        <f>IF(B95="","",IF(AND(L95&lt;&gt;"",I95&lt;&gt;"",N(L95)&gt;N(I95)),"FACTURA MAYOR AL TOPE",IF(AND(K95="",TODAY()&gt;O95),"VENCIDA",IF(AND(F95="Emergencia",H95=""),"EMERGENCIA SIN PROVEEDOR",""))))</f>
        <v/>
      </c>
    </row>
    <row r="96">
      <c r="B96" s="4" t="n"/>
      <c r="I96" s="5" t="n"/>
      <c r="J96" s="4" t="n"/>
      <c r="K96" s="4" t="n"/>
      <c r="L96" s="5" t="n"/>
      <c r="N96" s="4" t="n"/>
      <c r="O96" s="4">
        <f>IF(B96="","",IF(N96&lt;&gt;"",N96,B96+IF(F96="Emergencia",0,IF(F96="Urgente",2,7))))</f>
        <v/>
      </c>
      <c r="P96">
        <f>IF(B96="","",IF(K96&lt;&gt;"",K96,TODAY())-B96)</f>
        <v/>
      </c>
      <c r="Q96">
        <f>IF(B96="","",IF(AND(K96&lt;&gt;"",L96&lt;&gt;"",M96="S"),"CERRADA",IF(K96&lt;&gt;"","HECHA - REVISAR FACTURA",IF(J96&lt;&gt;"","PROGRAMADA",IF(H96&lt;&gt;"","ASIGNADA","NUEVA")))))</f>
        <v/>
      </c>
      <c r="R96">
        <f>IF(B96="","",IF(AND(L96&lt;&gt;"",I96&lt;&gt;"",N(L96)&gt;N(I96)),"FACTURA MAYOR AL TOPE",IF(AND(K96="",TODAY()&gt;O96),"VENCIDA",IF(AND(F96="Emergencia",H96=""),"EMERGENCIA SIN PROVEEDOR",""))))</f>
        <v/>
      </c>
    </row>
    <row r="97">
      <c r="B97" s="4" t="n"/>
      <c r="I97" s="5" t="n"/>
      <c r="J97" s="4" t="n"/>
      <c r="K97" s="4" t="n"/>
      <c r="L97" s="5" t="n"/>
      <c r="N97" s="4" t="n"/>
      <c r="O97" s="4">
        <f>IF(B97="","",IF(N97&lt;&gt;"",N97,B97+IF(F97="Emergencia",0,IF(F97="Urgente",2,7))))</f>
        <v/>
      </c>
      <c r="P97">
        <f>IF(B97="","",IF(K97&lt;&gt;"",K97,TODAY())-B97)</f>
        <v/>
      </c>
      <c r="Q97">
        <f>IF(B97="","",IF(AND(K97&lt;&gt;"",L97&lt;&gt;"",M97="S"),"CERRADA",IF(K97&lt;&gt;"","HECHA - REVISAR FACTURA",IF(J97&lt;&gt;"","PROGRAMADA",IF(H97&lt;&gt;"","ASIGNADA","NUEVA")))))</f>
        <v/>
      </c>
      <c r="R97">
        <f>IF(B97="","",IF(AND(L97&lt;&gt;"",I97&lt;&gt;"",N(L97)&gt;N(I97)),"FACTURA MAYOR AL TOPE",IF(AND(K97="",TODAY()&gt;O97),"VENCIDA",IF(AND(F97="Emergencia",H97=""),"EMERGENCIA SIN PROVEEDOR",""))))</f>
        <v/>
      </c>
    </row>
    <row r="98">
      <c r="B98" s="4" t="n"/>
      <c r="I98" s="5" t="n"/>
      <c r="J98" s="4" t="n"/>
      <c r="K98" s="4" t="n"/>
      <c r="L98" s="5" t="n"/>
      <c r="N98" s="4" t="n"/>
      <c r="O98" s="4">
        <f>IF(B98="","",IF(N98&lt;&gt;"",N98,B98+IF(F98="Emergencia",0,IF(F98="Urgente",2,7))))</f>
        <v/>
      </c>
      <c r="P98">
        <f>IF(B98="","",IF(K98&lt;&gt;"",K98,TODAY())-B98)</f>
        <v/>
      </c>
      <c r="Q98">
        <f>IF(B98="","",IF(AND(K98&lt;&gt;"",L98&lt;&gt;"",M98="S"),"CERRADA",IF(K98&lt;&gt;"","HECHA - REVISAR FACTURA",IF(J98&lt;&gt;"","PROGRAMADA",IF(H98&lt;&gt;"","ASIGNADA","NUEVA")))))</f>
        <v/>
      </c>
      <c r="R98">
        <f>IF(B98="","",IF(AND(L98&lt;&gt;"",I98&lt;&gt;"",N(L98)&gt;N(I98)),"FACTURA MAYOR AL TOPE",IF(AND(K98="",TODAY()&gt;O98),"VENCIDA",IF(AND(F98="Emergencia",H98=""),"EMERGENCIA SIN PROVEEDOR",""))))</f>
        <v/>
      </c>
    </row>
    <row r="99">
      <c r="B99" s="4" t="n"/>
      <c r="I99" s="5" t="n"/>
      <c r="J99" s="4" t="n"/>
      <c r="K99" s="4" t="n"/>
      <c r="L99" s="5" t="n"/>
      <c r="N99" s="4" t="n"/>
      <c r="O99" s="4">
        <f>IF(B99="","",IF(N99&lt;&gt;"",N99,B99+IF(F99="Emergencia",0,IF(F99="Urgente",2,7))))</f>
        <v/>
      </c>
      <c r="P99">
        <f>IF(B99="","",IF(K99&lt;&gt;"",K99,TODAY())-B99)</f>
        <v/>
      </c>
      <c r="Q99">
        <f>IF(B99="","",IF(AND(K99&lt;&gt;"",L99&lt;&gt;"",M99="S"),"CERRADA",IF(K99&lt;&gt;"","HECHA - REVISAR FACTURA",IF(J99&lt;&gt;"","PROGRAMADA",IF(H99&lt;&gt;"","ASIGNADA","NUEVA")))))</f>
        <v/>
      </c>
      <c r="R99">
        <f>IF(B99="","",IF(AND(L99&lt;&gt;"",I99&lt;&gt;"",N(L99)&gt;N(I99)),"FACTURA MAYOR AL TOPE",IF(AND(K99="",TODAY()&gt;O99),"VENCIDA",IF(AND(F99="Emergencia",H99=""),"EMERGENCIA SIN PROVEEDOR",""))))</f>
        <v/>
      </c>
    </row>
    <row r="100">
      <c r="B100" s="4" t="n"/>
      <c r="I100" s="5" t="n"/>
      <c r="J100" s="4" t="n"/>
      <c r="K100" s="4" t="n"/>
      <c r="L100" s="5" t="n"/>
      <c r="N100" s="4" t="n"/>
      <c r="O100" s="4">
        <f>IF(B100="","",IF(N100&lt;&gt;"",N100,B100+IF(F100="Emergencia",0,IF(F100="Urgente",2,7))))</f>
        <v/>
      </c>
      <c r="P100">
        <f>IF(B100="","",IF(K100&lt;&gt;"",K100,TODAY())-B100)</f>
        <v/>
      </c>
      <c r="Q100">
        <f>IF(B100="","",IF(AND(K100&lt;&gt;"",L100&lt;&gt;"",M100="S"),"CERRADA",IF(K100&lt;&gt;"","HECHA - REVISAR FACTURA",IF(J100&lt;&gt;"","PROGRAMADA",IF(H100&lt;&gt;"","ASIGNADA","NUEVA")))))</f>
        <v/>
      </c>
      <c r="R100">
        <f>IF(B100="","",IF(AND(L100&lt;&gt;"",I100&lt;&gt;"",N(L100)&gt;N(I100)),"FACTURA MAYOR AL TOPE",IF(AND(K100="",TODAY()&gt;O100),"VENCIDA",IF(AND(F100="Emergencia",H100=""),"EMERGENCIA SIN PROVEEDOR",""))))</f>
        <v/>
      </c>
    </row>
    <row r="101">
      <c r="B101" s="4" t="n"/>
      <c r="I101" s="5" t="n"/>
      <c r="J101" s="4" t="n"/>
      <c r="K101" s="4" t="n"/>
      <c r="L101" s="5" t="n"/>
      <c r="N101" s="4" t="n"/>
      <c r="O101" s="4">
        <f>IF(B101="","",IF(N101&lt;&gt;"",N101,B101+IF(F101="Emergencia",0,IF(F101="Urgente",2,7))))</f>
        <v/>
      </c>
      <c r="P101">
        <f>IF(B101="","",IF(K101&lt;&gt;"",K101,TODAY())-B101)</f>
        <v/>
      </c>
      <c r="Q101">
        <f>IF(B101="","",IF(AND(K101&lt;&gt;"",L101&lt;&gt;"",M101="S"),"CERRADA",IF(K101&lt;&gt;"","HECHA - REVISAR FACTURA",IF(J101&lt;&gt;"","PROGRAMADA",IF(H101&lt;&gt;"","ASIGNADA","NUEVA")))))</f>
        <v/>
      </c>
      <c r="R101">
        <f>IF(B101="","",IF(AND(L101&lt;&gt;"",I101&lt;&gt;"",N(L101)&gt;N(I101)),"FACTURA MAYOR AL TOPE",IF(AND(K101="",TODAY()&gt;O101),"VENCIDA",IF(AND(F101="Emergencia",H101=""),"EMERGENCIA SIN PROVEEDOR",""))))</f>
        <v/>
      </c>
    </row>
    <row r="102">
      <c r="B102" s="4" t="n"/>
      <c r="I102" s="5" t="n"/>
      <c r="J102" s="4" t="n"/>
      <c r="K102" s="4" t="n"/>
      <c r="L102" s="5" t="n"/>
      <c r="N102" s="4" t="n"/>
      <c r="O102" s="4">
        <f>IF(B102="","",IF(N102&lt;&gt;"",N102,B102+IF(F102="Emergencia",0,IF(F102="Urgente",2,7))))</f>
        <v/>
      </c>
      <c r="P102">
        <f>IF(B102="","",IF(K102&lt;&gt;"",K102,TODAY())-B102)</f>
        <v/>
      </c>
      <c r="Q102">
        <f>IF(B102="","",IF(AND(K102&lt;&gt;"",L102&lt;&gt;"",M102="S"),"CERRADA",IF(K102&lt;&gt;"","HECHA - REVISAR FACTURA",IF(J102&lt;&gt;"","PROGRAMADA",IF(H102&lt;&gt;"","ASIGNADA","NUEVA")))))</f>
        <v/>
      </c>
      <c r="R102">
        <f>IF(B102="","",IF(AND(L102&lt;&gt;"",I102&lt;&gt;"",N(L102)&gt;N(I102)),"FACTURA MAYOR AL TOPE",IF(AND(K102="",TODAY()&gt;O102),"VENCIDA",IF(AND(F102="Emergencia",H102=""),"EMERGENCIA SIN PROVEEDOR",""))))</f>
        <v/>
      </c>
    </row>
    <row r="103">
      <c r="B103" s="4" t="n"/>
      <c r="I103" s="5" t="n"/>
      <c r="J103" s="4" t="n"/>
      <c r="K103" s="4" t="n"/>
      <c r="L103" s="5" t="n"/>
      <c r="N103" s="4" t="n"/>
      <c r="O103" s="4">
        <f>IF(B103="","",IF(N103&lt;&gt;"",N103,B103+IF(F103="Emergencia",0,IF(F103="Urgente",2,7))))</f>
        <v/>
      </c>
      <c r="P103">
        <f>IF(B103="","",IF(K103&lt;&gt;"",K103,TODAY())-B103)</f>
        <v/>
      </c>
      <c r="Q103">
        <f>IF(B103="","",IF(AND(K103&lt;&gt;"",L103&lt;&gt;"",M103="S"),"CERRADA",IF(K103&lt;&gt;"","HECHA - REVISAR FACTURA",IF(J103&lt;&gt;"","PROGRAMADA",IF(H103&lt;&gt;"","ASIGNADA","NUEVA")))))</f>
        <v/>
      </c>
      <c r="R103">
        <f>IF(B103="","",IF(AND(L103&lt;&gt;"",I103&lt;&gt;"",N(L103)&gt;N(I103)),"FACTURA MAYOR AL TOPE",IF(AND(K103="",TODAY()&gt;O103),"VENCIDA",IF(AND(F103="Emergencia",H103=""),"EMERGENCIA SIN PROVEEDOR",""))))</f>
        <v/>
      </c>
    </row>
    <row r="104">
      <c r="B104" s="4" t="n"/>
      <c r="I104" s="5" t="n"/>
      <c r="J104" s="4" t="n"/>
      <c r="K104" s="4" t="n"/>
      <c r="L104" s="5" t="n"/>
      <c r="N104" s="4" t="n"/>
      <c r="O104" s="4">
        <f>IF(B104="","",IF(N104&lt;&gt;"",N104,B104+IF(F104="Emergencia",0,IF(F104="Urgente",2,7))))</f>
        <v/>
      </c>
      <c r="P104">
        <f>IF(B104="","",IF(K104&lt;&gt;"",K104,TODAY())-B104)</f>
        <v/>
      </c>
      <c r="Q104">
        <f>IF(B104="","",IF(AND(K104&lt;&gt;"",L104&lt;&gt;"",M104="S"),"CERRADA",IF(K104&lt;&gt;"","HECHA - REVISAR FACTURA",IF(J104&lt;&gt;"","PROGRAMADA",IF(H104&lt;&gt;"","ASIGNADA","NUEVA")))))</f>
        <v/>
      </c>
      <c r="R104">
        <f>IF(B104="","",IF(AND(L104&lt;&gt;"",I104&lt;&gt;"",N(L104)&gt;N(I104)),"FACTURA MAYOR AL TOPE",IF(AND(K104="",TODAY()&gt;O104),"VENCIDA",IF(AND(F104="Emergencia",H104=""),"EMERGENCIA SIN PROVEEDOR",""))))</f>
        <v/>
      </c>
    </row>
    <row r="105">
      <c r="B105" s="4" t="n"/>
      <c r="I105" s="5" t="n"/>
      <c r="J105" s="4" t="n"/>
      <c r="K105" s="4" t="n"/>
      <c r="L105" s="5" t="n"/>
      <c r="N105" s="4" t="n"/>
      <c r="O105" s="4">
        <f>IF(B105="","",IF(N105&lt;&gt;"",N105,B105+IF(F105="Emergencia",0,IF(F105="Urgente",2,7))))</f>
        <v/>
      </c>
      <c r="P105">
        <f>IF(B105="","",IF(K105&lt;&gt;"",K105,TODAY())-B105)</f>
        <v/>
      </c>
      <c r="Q105">
        <f>IF(B105="","",IF(AND(K105&lt;&gt;"",L105&lt;&gt;"",M105="S"),"CERRADA",IF(K105&lt;&gt;"","HECHA - REVISAR FACTURA",IF(J105&lt;&gt;"","PROGRAMADA",IF(H105&lt;&gt;"","ASIGNADA","NUEVA")))))</f>
        <v/>
      </c>
      <c r="R105">
        <f>IF(B105="","",IF(AND(L105&lt;&gt;"",I105&lt;&gt;"",N(L105)&gt;N(I105)),"FACTURA MAYOR AL TOPE",IF(AND(K105="",TODAY()&gt;O105),"VENCIDA",IF(AND(F105="Emergencia",H105=""),"EMERGENCIA SIN PROVEEDOR",""))))</f>
        <v/>
      </c>
    </row>
    <row r="106">
      <c r="B106" s="4" t="n"/>
      <c r="I106" s="5" t="n"/>
      <c r="J106" s="4" t="n"/>
      <c r="K106" s="4" t="n"/>
      <c r="L106" s="5" t="n"/>
      <c r="N106" s="4" t="n"/>
      <c r="O106" s="4">
        <f>IF(B106="","",IF(N106&lt;&gt;"",N106,B106+IF(F106="Emergencia",0,IF(F106="Urgente",2,7))))</f>
        <v/>
      </c>
      <c r="P106">
        <f>IF(B106="","",IF(K106&lt;&gt;"",K106,TODAY())-B106)</f>
        <v/>
      </c>
      <c r="Q106">
        <f>IF(B106="","",IF(AND(K106&lt;&gt;"",L106&lt;&gt;"",M106="S"),"CERRADA",IF(K106&lt;&gt;"","HECHA - REVISAR FACTURA",IF(J106&lt;&gt;"","PROGRAMADA",IF(H106&lt;&gt;"","ASIGNADA","NUEVA")))))</f>
        <v/>
      </c>
      <c r="R106">
        <f>IF(B106="","",IF(AND(L106&lt;&gt;"",I106&lt;&gt;"",N(L106)&gt;N(I106)),"FACTURA MAYOR AL TOPE",IF(AND(K106="",TODAY()&gt;O106),"VENCIDA",IF(AND(F106="Emergencia",H106=""),"EMERGENCIA SIN PROVEEDOR",""))))</f>
        <v/>
      </c>
    </row>
    <row r="107">
      <c r="B107" s="4" t="n"/>
      <c r="I107" s="5" t="n"/>
      <c r="J107" s="4" t="n"/>
      <c r="K107" s="4" t="n"/>
      <c r="L107" s="5" t="n"/>
      <c r="N107" s="4" t="n"/>
      <c r="O107" s="4">
        <f>IF(B107="","",IF(N107&lt;&gt;"",N107,B107+IF(F107="Emergencia",0,IF(F107="Urgente",2,7))))</f>
        <v/>
      </c>
      <c r="P107">
        <f>IF(B107="","",IF(K107&lt;&gt;"",K107,TODAY())-B107)</f>
        <v/>
      </c>
      <c r="Q107">
        <f>IF(B107="","",IF(AND(K107&lt;&gt;"",L107&lt;&gt;"",M107="S"),"CERRADA",IF(K107&lt;&gt;"","HECHA - REVISAR FACTURA",IF(J107&lt;&gt;"","PROGRAMADA",IF(H107&lt;&gt;"","ASIGNADA","NUEVA")))))</f>
        <v/>
      </c>
      <c r="R107">
        <f>IF(B107="","",IF(AND(L107&lt;&gt;"",I107&lt;&gt;"",N(L107)&gt;N(I107)),"FACTURA MAYOR AL TOPE",IF(AND(K107="",TODAY()&gt;O107),"VENCIDA",IF(AND(F107="Emergencia",H107=""),"EMERGENCIA SIN PROVEEDOR",""))))</f>
        <v/>
      </c>
    </row>
    <row r="108">
      <c r="B108" s="4" t="n"/>
      <c r="I108" s="5" t="n"/>
      <c r="J108" s="4" t="n"/>
      <c r="K108" s="4" t="n"/>
      <c r="L108" s="5" t="n"/>
      <c r="N108" s="4" t="n"/>
      <c r="O108" s="4">
        <f>IF(B108="","",IF(N108&lt;&gt;"",N108,B108+IF(F108="Emergencia",0,IF(F108="Urgente",2,7))))</f>
        <v/>
      </c>
      <c r="P108">
        <f>IF(B108="","",IF(K108&lt;&gt;"",K108,TODAY())-B108)</f>
        <v/>
      </c>
      <c r="Q108">
        <f>IF(B108="","",IF(AND(K108&lt;&gt;"",L108&lt;&gt;"",M108="S"),"CERRADA",IF(K108&lt;&gt;"","HECHA - REVISAR FACTURA",IF(J108&lt;&gt;"","PROGRAMADA",IF(H108&lt;&gt;"","ASIGNADA","NUEVA")))))</f>
        <v/>
      </c>
      <c r="R108">
        <f>IF(B108="","",IF(AND(L108&lt;&gt;"",I108&lt;&gt;"",N(L108)&gt;N(I108)),"FACTURA MAYOR AL TOPE",IF(AND(K108="",TODAY()&gt;O108),"VENCIDA",IF(AND(F108="Emergencia",H108=""),"EMERGENCIA SIN PROVEEDOR",""))))</f>
        <v/>
      </c>
    </row>
    <row r="109">
      <c r="B109" s="4" t="n"/>
      <c r="I109" s="5" t="n"/>
      <c r="J109" s="4" t="n"/>
      <c r="K109" s="4" t="n"/>
      <c r="L109" s="5" t="n"/>
      <c r="N109" s="4" t="n"/>
      <c r="O109" s="4">
        <f>IF(B109="","",IF(N109&lt;&gt;"",N109,B109+IF(F109="Emergencia",0,IF(F109="Urgente",2,7))))</f>
        <v/>
      </c>
      <c r="P109">
        <f>IF(B109="","",IF(K109&lt;&gt;"",K109,TODAY())-B109)</f>
        <v/>
      </c>
      <c r="Q109">
        <f>IF(B109="","",IF(AND(K109&lt;&gt;"",L109&lt;&gt;"",M109="S"),"CERRADA",IF(K109&lt;&gt;"","HECHA - REVISAR FACTURA",IF(J109&lt;&gt;"","PROGRAMADA",IF(H109&lt;&gt;"","ASIGNADA","NUEVA")))))</f>
        <v/>
      </c>
      <c r="R109">
        <f>IF(B109="","",IF(AND(L109&lt;&gt;"",I109&lt;&gt;"",N(L109)&gt;N(I109)),"FACTURA MAYOR AL TOPE",IF(AND(K109="",TODAY()&gt;O109),"VENCIDA",IF(AND(F109="Emergencia",H109=""),"EMERGENCIA SIN PROVEEDOR",""))))</f>
        <v/>
      </c>
    </row>
    <row r="110">
      <c r="B110" s="4" t="n"/>
      <c r="I110" s="5" t="n"/>
      <c r="J110" s="4" t="n"/>
      <c r="K110" s="4" t="n"/>
      <c r="L110" s="5" t="n"/>
      <c r="N110" s="4" t="n"/>
      <c r="O110" s="4">
        <f>IF(B110="","",IF(N110&lt;&gt;"",N110,B110+IF(F110="Emergencia",0,IF(F110="Urgente",2,7))))</f>
        <v/>
      </c>
      <c r="P110">
        <f>IF(B110="","",IF(K110&lt;&gt;"",K110,TODAY())-B110)</f>
        <v/>
      </c>
      <c r="Q110">
        <f>IF(B110="","",IF(AND(K110&lt;&gt;"",L110&lt;&gt;"",M110="S"),"CERRADA",IF(K110&lt;&gt;"","HECHA - REVISAR FACTURA",IF(J110&lt;&gt;"","PROGRAMADA",IF(H110&lt;&gt;"","ASIGNADA","NUEVA")))))</f>
        <v/>
      </c>
      <c r="R110">
        <f>IF(B110="","",IF(AND(L110&lt;&gt;"",I110&lt;&gt;"",N(L110)&gt;N(I110)),"FACTURA MAYOR AL TOPE",IF(AND(K110="",TODAY()&gt;O110),"VENCIDA",IF(AND(F110="Emergencia",H110=""),"EMERGENCIA SIN PROVEEDOR",""))))</f>
        <v/>
      </c>
    </row>
    <row r="111">
      <c r="B111" s="4" t="n"/>
      <c r="I111" s="5" t="n"/>
      <c r="J111" s="4" t="n"/>
      <c r="K111" s="4" t="n"/>
      <c r="L111" s="5" t="n"/>
      <c r="N111" s="4" t="n"/>
      <c r="O111" s="4">
        <f>IF(B111="","",IF(N111&lt;&gt;"",N111,B111+IF(F111="Emergencia",0,IF(F111="Urgente",2,7))))</f>
        <v/>
      </c>
      <c r="P111">
        <f>IF(B111="","",IF(K111&lt;&gt;"",K111,TODAY())-B111)</f>
        <v/>
      </c>
      <c r="Q111">
        <f>IF(B111="","",IF(AND(K111&lt;&gt;"",L111&lt;&gt;"",M111="S"),"CERRADA",IF(K111&lt;&gt;"","HECHA - REVISAR FACTURA",IF(J111&lt;&gt;"","PROGRAMADA",IF(H111&lt;&gt;"","ASIGNADA","NUEVA")))))</f>
        <v/>
      </c>
      <c r="R111">
        <f>IF(B111="","",IF(AND(L111&lt;&gt;"",I111&lt;&gt;"",N(L111)&gt;N(I111)),"FACTURA MAYOR AL TOPE",IF(AND(K111="",TODAY()&gt;O111),"VENCIDA",IF(AND(F111="Emergencia",H111=""),"EMERGENCIA SIN PROVEEDOR",""))))</f>
        <v/>
      </c>
    </row>
    <row r="112">
      <c r="B112" s="4" t="n"/>
      <c r="I112" s="5" t="n"/>
      <c r="J112" s="4" t="n"/>
      <c r="K112" s="4" t="n"/>
      <c r="L112" s="5" t="n"/>
      <c r="N112" s="4" t="n"/>
      <c r="O112" s="4">
        <f>IF(B112="","",IF(N112&lt;&gt;"",N112,B112+IF(F112="Emergencia",0,IF(F112="Urgente",2,7))))</f>
        <v/>
      </c>
      <c r="P112">
        <f>IF(B112="","",IF(K112&lt;&gt;"",K112,TODAY())-B112)</f>
        <v/>
      </c>
      <c r="Q112">
        <f>IF(B112="","",IF(AND(K112&lt;&gt;"",L112&lt;&gt;"",M112="S"),"CERRADA",IF(K112&lt;&gt;"","HECHA - REVISAR FACTURA",IF(J112&lt;&gt;"","PROGRAMADA",IF(H112&lt;&gt;"","ASIGNADA","NUEVA")))))</f>
        <v/>
      </c>
      <c r="R112">
        <f>IF(B112="","",IF(AND(L112&lt;&gt;"",I112&lt;&gt;"",N(L112)&gt;N(I112)),"FACTURA MAYOR AL TOPE",IF(AND(K112="",TODAY()&gt;O112),"VENCIDA",IF(AND(F112="Emergencia",H112=""),"EMERGENCIA SIN PROVEEDOR",""))))</f>
        <v/>
      </c>
    </row>
    <row r="113">
      <c r="B113" s="4" t="n"/>
      <c r="I113" s="5" t="n"/>
      <c r="J113" s="4" t="n"/>
      <c r="K113" s="4" t="n"/>
      <c r="L113" s="5" t="n"/>
      <c r="N113" s="4" t="n"/>
      <c r="O113" s="4">
        <f>IF(B113="","",IF(N113&lt;&gt;"",N113,B113+IF(F113="Emergencia",0,IF(F113="Urgente",2,7))))</f>
        <v/>
      </c>
      <c r="P113">
        <f>IF(B113="","",IF(K113&lt;&gt;"",K113,TODAY())-B113)</f>
        <v/>
      </c>
      <c r="Q113">
        <f>IF(B113="","",IF(AND(K113&lt;&gt;"",L113&lt;&gt;"",M113="S"),"CERRADA",IF(K113&lt;&gt;"","HECHA - REVISAR FACTURA",IF(J113&lt;&gt;"","PROGRAMADA",IF(H113&lt;&gt;"","ASIGNADA","NUEVA")))))</f>
        <v/>
      </c>
      <c r="R113">
        <f>IF(B113="","",IF(AND(L113&lt;&gt;"",I113&lt;&gt;"",N(L113)&gt;N(I113)),"FACTURA MAYOR AL TOPE",IF(AND(K113="",TODAY()&gt;O113),"VENCIDA",IF(AND(F113="Emergencia",H113=""),"EMERGENCIA SIN PROVEEDOR",""))))</f>
        <v/>
      </c>
    </row>
    <row r="114">
      <c r="B114" s="4" t="n"/>
      <c r="I114" s="5" t="n"/>
      <c r="J114" s="4" t="n"/>
      <c r="K114" s="4" t="n"/>
      <c r="L114" s="5" t="n"/>
      <c r="N114" s="4" t="n"/>
      <c r="O114" s="4">
        <f>IF(B114="","",IF(N114&lt;&gt;"",N114,B114+IF(F114="Emergencia",0,IF(F114="Urgente",2,7))))</f>
        <v/>
      </c>
      <c r="P114">
        <f>IF(B114="","",IF(K114&lt;&gt;"",K114,TODAY())-B114)</f>
        <v/>
      </c>
      <c r="Q114">
        <f>IF(B114="","",IF(AND(K114&lt;&gt;"",L114&lt;&gt;"",M114="S"),"CERRADA",IF(K114&lt;&gt;"","HECHA - REVISAR FACTURA",IF(J114&lt;&gt;"","PROGRAMADA",IF(H114&lt;&gt;"","ASIGNADA","NUEVA")))))</f>
        <v/>
      </c>
      <c r="R114">
        <f>IF(B114="","",IF(AND(L114&lt;&gt;"",I114&lt;&gt;"",N(L114)&gt;N(I114)),"FACTURA MAYOR AL TOPE",IF(AND(K114="",TODAY()&gt;O114),"VENCIDA",IF(AND(F114="Emergencia",H114=""),"EMERGENCIA SIN PROVEEDOR",""))))</f>
        <v/>
      </c>
    </row>
    <row r="115">
      <c r="B115" s="4" t="n"/>
      <c r="I115" s="5" t="n"/>
      <c r="J115" s="4" t="n"/>
      <c r="K115" s="4" t="n"/>
      <c r="L115" s="5" t="n"/>
      <c r="N115" s="4" t="n"/>
      <c r="O115" s="4">
        <f>IF(B115="","",IF(N115&lt;&gt;"",N115,B115+IF(F115="Emergencia",0,IF(F115="Urgente",2,7))))</f>
        <v/>
      </c>
      <c r="P115">
        <f>IF(B115="","",IF(K115&lt;&gt;"",K115,TODAY())-B115)</f>
        <v/>
      </c>
      <c r="Q115">
        <f>IF(B115="","",IF(AND(K115&lt;&gt;"",L115&lt;&gt;"",M115="S"),"CERRADA",IF(K115&lt;&gt;"","HECHA - REVISAR FACTURA",IF(J115&lt;&gt;"","PROGRAMADA",IF(H115&lt;&gt;"","ASIGNADA","NUEVA")))))</f>
        <v/>
      </c>
      <c r="R115">
        <f>IF(B115="","",IF(AND(L115&lt;&gt;"",I115&lt;&gt;"",N(L115)&gt;N(I115)),"FACTURA MAYOR AL TOPE",IF(AND(K115="",TODAY()&gt;O115),"VENCIDA",IF(AND(F115="Emergencia",H115=""),"EMERGENCIA SIN PROVEEDOR",""))))</f>
        <v/>
      </c>
    </row>
    <row r="116">
      <c r="B116" s="4" t="n"/>
      <c r="I116" s="5" t="n"/>
      <c r="J116" s="4" t="n"/>
      <c r="K116" s="4" t="n"/>
      <c r="L116" s="5" t="n"/>
      <c r="N116" s="4" t="n"/>
      <c r="O116" s="4">
        <f>IF(B116="","",IF(N116&lt;&gt;"",N116,B116+IF(F116="Emergencia",0,IF(F116="Urgente",2,7))))</f>
        <v/>
      </c>
      <c r="P116">
        <f>IF(B116="","",IF(K116&lt;&gt;"",K116,TODAY())-B116)</f>
        <v/>
      </c>
      <c r="Q116">
        <f>IF(B116="","",IF(AND(K116&lt;&gt;"",L116&lt;&gt;"",M116="S"),"CERRADA",IF(K116&lt;&gt;"","HECHA - REVISAR FACTURA",IF(J116&lt;&gt;"","PROGRAMADA",IF(H116&lt;&gt;"","ASIGNADA","NUEVA")))))</f>
        <v/>
      </c>
      <c r="R116">
        <f>IF(B116="","",IF(AND(L116&lt;&gt;"",I116&lt;&gt;"",N(L116)&gt;N(I116)),"FACTURA MAYOR AL TOPE",IF(AND(K116="",TODAY()&gt;O116),"VENCIDA",IF(AND(F116="Emergencia",H116=""),"EMERGENCIA SIN PROVEEDOR",""))))</f>
        <v/>
      </c>
    </row>
    <row r="117">
      <c r="B117" s="4" t="n"/>
      <c r="I117" s="5" t="n"/>
      <c r="J117" s="4" t="n"/>
      <c r="K117" s="4" t="n"/>
      <c r="L117" s="5" t="n"/>
      <c r="N117" s="4" t="n"/>
      <c r="O117" s="4">
        <f>IF(B117="","",IF(N117&lt;&gt;"",N117,B117+IF(F117="Emergencia",0,IF(F117="Urgente",2,7))))</f>
        <v/>
      </c>
      <c r="P117">
        <f>IF(B117="","",IF(K117&lt;&gt;"",K117,TODAY())-B117)</f>
        <v/>
      </c>
      <c r="Q117">
        <f>IF(B117="","",IF(AND(K117&lt;&gt;"",L117&lt;&gt;"",M117="S"),"CERRADA",IF(K117&lt;&gt;"","HECHA - REVISAR FACTURA",IF(J117&lt;&gt;"","PROGRAMADA",IF(H117&lt;&gt;"","ASIGNADA","NUEVA")))))</f>
        <v/>
      </c>
      <c r="R117">
        <f>IF(B117="","",IF(AND(L117&lt;&gt;"",I117&lt;&gt;"",N(L117)&gt;N(I117)),"FACTURA MAYOR AL TOPE",IF(AND(K117="",TODAY()&gt;O117),"VENCIDA",IF(AND(F117="Emergencia",H117=""),"EMERGENCIA SIN PROVEEDOR",""))))</f>
        <v/>
      </c>
    </row>
    <row r="118">
      <c r="B118" s="4" t="n"/>
      <c r="I118" s="5" t="n"/>
      <c r="J118" s="4" t="n"/>
      <c r="K118" s="4" t="n"/>
      <c r="L118" s="5" t="n"/>
      <c r="N118" s="4" t="n"/>
      <c r="O118" s="4">
        <f>IF(B118="","",IF(N118&lt;&gt;"",N118,B118+IF(F118="Emergencia",0,IF(F118="Urgente",2,7))))</f>
        <v/>
      </c>
      <c r="P118">
        <f>IF(B118="","",IF(K118&lt;&gt;"",K118,TODAY())-B118)</f>
        <v/>
      </c>
      <c r="Q118">
        <f>IF(B118="","",IF(AND(K118&lt;&gt;"",L118&lt;&gt;"",M118="S"),"CERRADA",IF(K118&lt;&gt;"","HECHA - REVISAR FACTURA",IF(J118&lt;&gt;"","PROGRAMADA",IF(H118&lt;&gt;"","ASIGNADA","NUEVA")))))</f>
        <v/>
      </c>
      <c r="R118">
        <f>IF(B118="","",IF(AND(L118&lt;&gt;"",I118&lt;&gt;"",N(L118)&gt;N(I118)),"FACTURA MAYOR AL TOPE",IF(AND(K118="",TODAY()&gt;O118),"VENCIDA",IF(AND(F118="Emergencia",H118=""),"EMERGENCIA SIN PROVEEDOR",""))))</f>
        <v/>
      </c>
    </row>
    <row r="119">
      <c r="B119" s="4" t="n"/>
      <c r="I119" s="5" t="n"/>
      <c r="J119" s="4" t="n"/>
      <c r="K119" s="4" t="n"/>
      <c r="L119" s="5" t="n"/>
      <c r="N119" s="4" t="n"/>
      <c r="O119" s="4">
        <f>IF(B119="","",IF(N119&lt;&gt;"",N119,B119+IF(F119="Emergencia",0,IF(F119="Urgente",2,7))))</f>
        <v/>
      </c>
      <c r="P119">
        <f>IF(B119="","",IF(K119&lt;&gt;"",K119,TODAY())-B119)</f>
        <v/>
      </c>
      <c r="Q119">
        <f>IF(B119="","",IF(AND(K119&lt;&gt;"",L119&lt;&gt;"",M119="S"),"CERRADA",IF(K119&lt;&gt;"","HECHA - REVISAR FACTURA",IF(J119&lt;&gt;"","PROGRAMADA",IF(H119&lt;&gt;"","ASIGNADA","NUEVA")))))</f>
        <v/>
      </c>
      <c r="R119">
        <f>IF(B119="","",IF(AND(L119&lt;&gt;"",I119&lt;&gt;"",N(L119)&gt;N(I119)),"FACTURA MAYOR AL TOPE",IF(AND(K119="",TODAY()&gt;O119),"VENCIDA",IF(AND(F119="Emergencia",H119=""),"EMERGENCIA SIN PROVEEDOR",""))))</f>
        <v/>
      </c>
    </row>
    <row r="120">
      <c r="B120" s="4" t="n"/>
      <c r="I120" s="5" t="n"/>
      <c r="J120" s="4" t="n"/>
      <c r="K120" s="4" t="n"/>
      <c r="L120" s="5" t="n"/>
      <c r="N120" s="4" t="n"/>
      <c r="O120" s="4">
        <f>IF(B120="","",IF(N120&lt;&gt;"",N120,B120+IF(F120="Emergencia",0,IF(F120="Urgente",2,7))))</f>
        <v/>
      </c>
      <c r="P120">
        <f>IF(B120="","",IF(K120&lt;&gt;"",K120,TODAY())-B120)</f>
        <v/>
      </c>
      <c r="Q120">
        <f>IF(B120="","",IF(AND(K120&lt;&gt;"",L120&lt;&gt;"",M120="S"),"CERRADA",IF(K120&lt;&gt;"","HECHA - REVISAR FACTURA",IF(J120&lt;&gt;"","PROGRAMADA",IF(H120&lt;&gt;"","ASIGNADA","NUEVA")))))</f>
        <v/>
      </c>
      <c r="R120">
        <f>IF(B120="","",IF(AND(L120&lt;&gt;"",I120&lt;&gt;"",N(L120)&gt;N(I120)),"FACTURA MAYOR AL TOPE",IF(AND(K120="",TODAY()&gt;O120),"VENCIDA",IF(AND(F120="Emergencia",H120=""),"EMERGENCIA SIN PROVEEDOR",""))))</f>
        <v/>
      </c>
    </row>
    <row r="121">
      <c r="B121" s="4" t="n"/>
      <c r="I121" s="5" t="n"/>
      <c r="J121" s="4" t="n"/>
      <c r="K121" s="4" t="n"/>
      <c r="L121" s="5" t="n"/>
      <c r="N121" s="4" t="n"/>
      <c r="O121" s="4">
        <f>IF(B121="","",IF(N121&lt;&gt;"",N121,B121+IF(F121="Emergencia",0,IF(F121="Urgente",2,7))))</f>
        <v/>
      </c>
      <c r="P121">
        <f>IF(B121="","",IF(K121&lt;&gt;"",K121,TODAY())-B121)</f>
        <v/>
      </c>
      <c r="Q121">
        <f>IF(B121="","",IF(AND(K121&lt;&gt;"",L121&lt;&gt;"",M121="S"),"CERRADA",IF(K121&lt;&gt;"","HECHA - REVISAR FACTURA",IF(J121&lt;&gt;"","PROGRAMADA",IF(H121&lt;&gt;"","ASIGNADA","NUEVA")))))</f>
        <v/>
      </c>
      <c r="R121">
        <f>IF(B121="","",IF(AND(L121&lt;&gt;"",I121&lt;&gt;"",N(L121)&gt;N(I121)),"FACTURA MAYOR AL TOPE",IF(AND(K121="",TODAY()&gt;O121),"VENCIDA",IF(AND(F121="Emergencia",H121=""),"EMERGENCIA SIN PROVEEDOR",""))))</f>
        <v/>
      </c>
    </row>
    <row r="122">
      <c r="B122" s="4" t="n"/>
      <c r="I122" s="5" t="n"/>
      <c r="J122" s="4" t="n"/>
      <c r="K122" s="4" t="n"/>
      <c r="L122" s="5" t="n"/>
      <c r="N122" s="4" t="n"/>
      <c r="O122" s="4">
        <f>IF(B122="","",IF(N122&lt;&gt;"",N122,B122+IF(F122="Emergencia",0,IF(F122="Urgente",2,7))))</f>
        <v/>
      </c>
      <c r="P122">
        <f>IF(B122="","",IF(K122&lt;&gt;"",K122,TODAY())-B122)</f>
        <v/>
      </c>
      <c r="Q122">
        <f>IF(B122="","",IF(AND(K122&lt;&gt;"",L122&lt;&gt;"",M122="S"),"CERRADA",IF(K122&lt;&gt;"","HECHA - REVISAR FACTURA",IF(J122&lt;&gt;"","PROGRAMADA",IF(H122&lt;&gt;"","ASIGNADA","NUEVA")))))</f>
        <v/>
      </c>
      <c r="R122">
        <f>IF(B122="","",IF(AND(L122&lt;&gt;"",I122&lt;&gt;"",N(L122)&gt;N(I122)),"FACTURA MAYOR AL TOPE",IF(AND(K122="",TODAY()&gt;O122),"VENCIDA",IF(AND(F122="Emergencia",H122=""),"EMERGENCIA SIN PROVEEDOR",""))))</f>
        <v/>
      </c>
    </row>
    <row r="123">
      <c r="B123" s="4" t="n"/>
      <c r="I123" s="5" t="n"/>
      <c r="J123" s="4" t="n"/>
      <c r="K123" s="4" t="n"/>
      <c r="L123" s="5" t="n"/>
      <c r="N123" s="4" t="n"/>
      <c r="O123" s="4">
        <f>IF(B123="","",IF(N123&lt;&gt;"",N123,B123+IF(F123="Emergencia",0,IF(F123="Urgente",2,7))))</f>
        <v/>
      </c>
      <c r="P123">
        <f>IF(B123="","",IF(K123&lt;&gt;"",K123,TODAY())-B123)</f>
        <v/>
      </c>
      <c r="Q123">
        <f>IF(B123="","",IF(AND(K123&lt;&gt;"",L123&lt;&gt;"",M123="S"),"CERRADA",IF(K123&lt;&gt;"","HECHA - REVISAR FACTURA",IF(J123&lt;&gt;"","PROGRAMADA",IF(H123&lt;&gt;"","ASIGNADA","NUEVA")))))</f>
        <v/>
      </c>
      <c r="R123">
        <f>IF(B123="","",IF(AND(L123&lt;&gt;"",I123&lt;&gt;"",N(L123)&gt;N(I123)),"FACTURA MAYOR AL TOPE",IF(AND(K123="",TODAY()&gt;O123),"VENCIDA",IF(AND(F123="Emergencia",H123=""),"EMERGENCIA SIN PROVEEDOR",""))))</f>
        <v/>
      </c>
    </row>
    <row r="124">
      <c r="B124" s="4" t="n"/>
      <c r="I124" s="5" t="n"/>
      <c r="J124" s="4" t="n"/>
      <c r="K124" s="4" t="n"/>
      <c r="L124" s="5" t="n"/>
      <c r="N124" s="4" t="n"/>
      <c r="O124" s="4">
        <f>IF(B124="","",IF(N124&lt;&gt;"",N124,B124+IF(F124="Emergencia",0,IF(F124="Urgente",2,7))))</f>
        <v/>
      </c>
      <c r="P124">
        <f>IF(B124="","",IF(K124&lt;&gt;"",K124,TODAY())-B124)</f>
        <v/>
      </c>
      <c r="Q124">
        <f>IF(B124="","",IF(AND(K124&lt;&gt;"",L124&lt;&gt;"",M124="S"),"CERRADA",IF(K124&lt;&gt;"","HECHA - REVISAR FACTURA",IF(J124&lt;&gt;"","PROGRAMADA",IF(H124&lt;&gt;"","ASIGNADA","NUEVA")))))</f>
        <v/>
      </c>
      <c r="R124">
        <f>IF(B124="","",IF(AND(L124&lt;&gt;"",I124&lt;&gt;"",N(L124)&gt;N(I124)),"FACTURA MAYOR AL TOPE",IF(AND(K124="",TODAY()&gt;O124),"VENCIDA",IF(AND(F124="Emergencia",H124=""),"EMERGENCIA SIN PROVEEDOR",""))))</f>
        <v/>
      </c>
    </row>
    <row r="125">
      <c r="B125" s="4" t="n"/>
      <c r="I125" s="5" t="n"/>
      <c r="J125" s="4" t="n"/>
      <c r="K125" s="4" t="n"/>
      <c r="L125" s="5" t="n"/>
      <c r="N125" s="4" t="n"/>
      <c r="O125" s="4">
        <f>IF(B125="","",IF(N125&lt;&gt;"",N125,B125+IF(F125="Emergencia",0,IF(F125="Urgente",2,7))))</f>
        <v/>
      </c>
      <c r="P125">
        <f>IF(B125="","",IF(K125&lt;&gt;"",K125,TODAY())-B125)</f>
        <v/>
      </c>
      <c r="Q125">
        <f>IF(B125="","",IF(AND(K125&lt;&gt;"",L125&lt;&gt;"",M125="S"),"CERRADA",IF(K125&lt;&gt;"","HECHA - REVISAR FACTURA",IF(J125&lt;&gt;"","PROGRAMADA",IF(H125&lt;&gt;"","ASIGNADA","NUEVA")))))</f>
        <v/>
      </c>
      <c r="R125">
        <f>IF(B125="","",IF(AND(L125&lt;&gt;"",I125&lt;&gt;"",N(L125)&gt;N(I125)),"FACTURA MAYOR AL TOPE",IF(AND(K125="",TODAY()&gt;O125),"VENCIDA",IF(AND(F125="Emergencia",H125=""),"EMERGENCIA SIN PROVEEDOR",""))))</f>
        <v/>
      </c>
    </row>
    <row r="126">
      <c r="B126" s="4" t="n"/>
      <c r="I126" s="5" t="n"/>
      <c r="J126" s="4" t="n"/>
      <c r="K126" s="4" t="n"/>
      <c r="L126" s="5" t="n"/>
      <c r="N126" s="4" t="n"/>
      <c r="O126" s="4">
        <f>IF(B126="","",IF(N126&lt;&gt;"",N126,B126+IF(F126="Emergencia",0,IF(F126="Urgente",2,7))))</f>
        <v/>
      </c>
      <c r="P126">
        <f>IF(B126="","",IF(K126&lt;&gt;"",K126,TODAY())-B126)</f>
        <v/>
      </c>
      <c r="Q126">
        <f>IF(B126="","",IF(AND(K126&lt;&gt;"",L126&lt;&gt;"",M126="S"),"CERRADA",IF(K126&lt;&gt;"","HECHA - REVISAR FACTURA",IF(J126&lt;&gt;"","PROGRAMADA",IF(H126&lt;&gt;"","ASIGNADA","NUEVA")))))</f>
        <v/>
      </c>
      <c r="R126">
        <f>IF(B126="","",IF(AND(L126&lt;&gt;"",I126&lt;&gt;"",N(L126)&gt;N(I126)),"FACTURA MAYOR AL TOPE",IF(AND(K126="",TODAY()&gt;O126),"VENCIDA",IF(AND(F126="Emergencia",H126=""),"EMERGENCIA SIN PROVEEDOR",""))))</f>
        <v/>
      </c>
    </row>
    <row r="127">
      <c r="B127" s="4" t="n"/>
      <c r="I127" s="5" t="n"/>
      <c r="J127" s="4" t="n"/>
      <c r="K127" s="4" t="n"/>
      <c r="L127" s="5" t="n"/>
      <c r="N127" s="4" t="n"/>
      <c r="O127" s="4">
        <f>IF(B127="","",IF(N127&lt;&gt;"",N127,B127+IF(F127="Emergencia",0,IF(F127="Urgente",2,7))))</f>
        <v/>
      </c>
      <c r="P127">
        <f>IF(B127="","",IF(K127&lt;&gt;"",K127,TODAY())-B127)</f>
        <v/>
      </c>
      <c r="Q127">
        <f>IF(B127="","",IF(AND(K127&lt;&gt;"",L127&lt;&gt;"",M127="S"),"CERRADA",IF(K127&lt;&gt;"","HECHA - REVISAR FACTURA",IF(J127&lt;&gt;"","PROGRAMADA",IF(H127&lt;&gt;"","ASIGNADA","NUEVA")))))</f>
        <v/>
      </c>
      <c r="R127">
        <f>IF(B127="","",IF(AND(L127&lt;&gt;"",I127&lt;&gt;"",N(L127)&gt;N(I127)),"FACTURA MAYOR AL TOPE",IF(AND(K127="",TODAY()&gt;O127),"VENCIDA",IF(AND(F127="Emergencia",H127=""),"EMERGENCIA SIN PROVEEDOR",""))))</f>
        <v/>
      </c>
    </row>
    <row r="128">
      <c r="B128" s="4" t="n"/>
      <c r="I128" s="5" t="n"/>
      <c r="J128" s="4" t="n"/>
      <c r="K128" s="4" t="n"/>
      <c r="L128" s="5" t="n"/>
      <c r="N128" s="4" t="n"/>
      <c r="O128" s="4">
        <f>IF(B128="","",IF(N128&lt;&gt;"",N128,B128+IF(F128="Emergencia",0,IF(F128="Urgente",2,7))))</f>
        <v/>
      </c>
      <c r="P128">
        <f>IF(B128="","",IF(K128&lt;&gt;"",K128,TODAY())-B128)</f>
        <v/>
      </c>
      <c r="Q128">
        <f>IF(B128="","",IF(AND(K128&lt;&gt;"",L128&lt;&gt;"",M128="S"),"CERRADA",IF(K128&lt;&gt;"","HECHA - REVISAR FACTURA",IF(J128&lt;&gt;"","PROGRAMADA",IF(H128&lt;&gt;"","ASIGNADA","NUEVA")))))</f>
        <v/>
      </c>
      <c r="R128">
        <f>IF(B128="","",IF(AND(L128&lt;&gt;"",I128&lt;&gt;"",N(L128)&gt;N(I128)),"FACTURA MAYOR AL TOPE",IF(AND(K128="",TODAY()&gt;O128),"VENCIDA",IF(AND(F128="Emergencia",H128=""),"EMERGENCIA SIN PROVEEDOR",""))))</f>
        <v/>
      </c>
    </row>
    <row r="129">
      <c r="B129" s="4" t="n"/>
      <c r="I129" s="5" t="n"/>
      <c r="J129" s="4" t="n"/>
      <c r="K129" s="4" t="n"/>
      <c r="L129" s="5" t="n"/>
      <c r="N129" s="4" t="n"/>
      <c r="O129" s="4">
        <f>IF(B129="","",IF(N129&lt;&gt;"",N129,B129+IF(F129="Emergencia",0,IF(F129="Urgente",2,7))))</f>
        <v/>
      </c>
      <c r="P129">
        <f>IF(B129="","",IF(K129&lt;&gt;"",K129,TODAY())-B129)</f>
        <v/>
      </c>
      <c r="Q129">
        <f>IF(B129="","",IF(AND(K129&lt;&gt;"",L129&lt;&gt;"",M129="S"),"CERRADA",IF(K129&lt;&gt;"","HECHA - REVISAR FACTURA",IF(J129&lt;&gt;"","PROGRAMADA",IF(H129&lt;&gt;"","ASIGNADA","NUEVA")))))</f>
        <v/>
      </c>
      <c r="R129">
        <f>IF(B129="","",IF(AND(L129&lt;&gt;"",I129&lt;&gt;"",N(L129)&gt;N(I129)),"FACTURA MAYOR AL TOPE",IF(AND(K129="",TODAY()&gt;O129),"VENCIDA",IF(AND(F129="Emergencia",H129=""),"EMERGENCIA SIN PROVEEDOR",""))))</f>
        <v/>
      </c>
    </row>
    <row r="130">
      <c r="B130" s="4" t="n"/>
      <c r="I130" s="5" t="n"/>
      <c r="J130" s="4" t="n"/>
      <c r="K130" s="4" t="n"/>
      <c r="L130" s="5" t="n"/>
      <c r="N130" s="4" t="n"/>
      <c r="O130" s="4">
        <f>IF(B130="","",IF(N130&lt;&gt;"",N130,B130+IF(F130="Emergencia",0,IF(F130="Urgente",2,7))))</f>
        <v/>
      </c>
      <c r="P130">
        <f>IF(B130="","",IF(K130&lt;&gt;"",K130,TODAY())-B130)</f>
        <v/>
      </c>
      <c r="Q130">
        <f>IF(B130="","",IF(AND(K130&lt;&gt;"",L130&lt;&gt;"",M130="S"),"CERRADA",IF(K130&lt;&gt;"","HECHA - REVISAR FACTURA",IF(J130&lt;&gt;"","PROGRAMADA",IF(H130&lt;&gt;"","ASIGNADA","NUEVA")))))</f>
        <v/>
      </c>
      <c r="R130">
        <f>IF(B130="","",IF(AND(L130&lt;&gt;"",I130&lt;&gt;"",N(L130)&gt;N(I130)),"FACTURA MAYOR AL TOPE",IF(AND(K130="",TODAY()&gt;O130),"VENCIDA",IF(AND(F130="Emergencia",H130=""),"EMERGENCIA SIN PROVEEDOR",""))))</f>
        <v/>
      </c>
    </row>
    <row r="131">
      <c r="B131" s="4" t="n"/>
      <c r="I131" s="5" t="n"/>
      <c r="J131" s="4" t="n"/>
      <c r="K131" s="4" t="n"/>
      <c r="L131" s="5" t="n"/>
      <c r="N131" s="4" t="n"/>
      <c r="O131" s="4">
        <f>IF(B131="","",IF(N131&lt;&gt;"",N131,B131+IF(F131="Emergencia",0,IF(F131="Urgente",2,7))))</f>
        <v/>
      </c>
      <c r="P131">
        <f>IF(B131="","",IF(K131&lt;&gt;"",K131,TODAY())-B131)</f>
        <v/>
      </c>
      <c r="Q131">
        <f>IF(B131="","",IF(AND(K131&lt;&gt;"",L131&lt;&gt;"",M131="S"),"CERRADA",IF(K131&lt;&gt;"","HECHA - REVISAR FACTURA",IF(J131&lt;&gt;"","PROGRAMADA",IF(H131&lt;&gt;"","ASIGNADA","NUEVA")))))</f>
        <v/>
      </c>
      <c r="R131">
        <f>IF(B131="","",IF(AND(L131&lt;&gt;"",I131&lt;&gt;"",N(L131)&gt;N(I131)),"FACTURA MAYOR AL TOPE",IF(AND(K131="",TODAY()&gt;O131),"VENCIDA",IF(AND(F131="Emergencia",H131=""),"EMERGENCIA SIN PROVEEDOR",""))))</f>
        <v/>
      </c>
    </row>
    <row r="132">
      <c r="B132" s="4" t="n"/>
      <c r="I132" s="5" t="n"/>
      <c r="J132" s="4" t="n"/>
      <c r="K132" s="4" t="n"/>
      <c r="L132" s="5" t="n"/>
      <c r="N132" s="4" t="n"/>
      <c r="O132" s="4">
        <f>IF(B132="","",IF(N132&lt;&gt;"",N132,B132+IF(F132="Emergencia",0,IF(F132="Urgente",2,7))))</f>
        <v/>
      </c>
      <c r="P132">
        <f>IF(B132="","",IF(K132&lt;&gt;"",K132,TODAY())-B132)</f>
        <v/>
      </c>
      <c r="Q132">
        <f>IF(B132="","",IF(AND(K132&lt;&gt;"",L132&lt;&gt;"",M132="S"),"CERRADA",IF(K132&lt;&gt;"","HECHA - REVISAR FACTURA",IF(J132&lt;&gt;"","PROGRAMADA",IF(H132&lt;&gt;"","ASIGNADA","NUEVA")))))</f>
        <v/>
      </c>
      <c r="R132">
        <f>IF(B132="","",IF(AND(L132&lt;&gt;"",I132&lt;&gt;"",N(L132)&gt;N(I132)),"FACTURA MAYOR AL TOPE",IF(AND(K132="",TODAY()&gt;O132),"VENCIDA",IF(AND(F132="Emergencia",H132=""),"EMERGENCIA SIN PROVEEDOR",""))))</f>
        <v/>
      </c>
    </row>
    <row r="133">
      <c r="B133" s="4" t="n"/>
      <c r="I133" s="5" t="n"/>
      <c r="J133" s="4" t="n"/>
      <c r="K133" s="4" t="n"/>
      <c r="L133" s="5" t="n"/>
      <c r="N133" s="4" t="n"/>
      <c r="O133" s="4">
        <f>IF(B133="","",IF(N133&lt;&gt;"",N133,B133+IF(F133="Emergencia",0,IF(F133="Urgente",2,7))))</f>
        <v/>
      </c>
      <c r="P133">
        <f>IF(B133="","",IF(K133&lt;&gt;"",K133,TODAY())-B133)</f>
        <v/>
      </c>
      <c r="Q133">
        <f>IF(B133="","",IF(AND(K133&lt;&gt;"",L133&lt;&gt;"",M133="S"),"CERRADA",IF(K133&lt;&gt;"","HECHA - REVISAR FACTURA",IF(J133&lt;&gt;"","PROGRAMADA",IF(H133&lt;&gt;"","ASIGNADA","NUEVA")))))</f>
        <v/>
      </c>
      <c r="R133">
        <f>IF(B133="","",IF(AND(L133&lt;&gt;"",I133&lt;&gt;"",N(L133)&gt;N(I133)),"FACTURA MAYOR AL TOPE",IF(AND(K133="",TODAY()&gt;O133),"VENCIDA",IF(AND(F133="Emergencia",H133=""),"EMERGENCIA SIN PROVEEDOR",""))))</f>
        <v/>
      </c>
    </row>
    <row r="134">
      <c r="B134" s="4" t="n"/>
      <c r="I134" s="5" t="n"/>
      <c r="J134" s="4" t="n"/>
      <c r="K134" s="4" t="n"/>
      <c r="L134" s="5" t="n"/>
      <c r="N134" s="4" t="n"/>
      <c r="O134" s="4">
        <f>IF(B134="","",IF(N134&lt;&gt;"",N134,B134+IF(F134="Emergencia",0,IF(F134="Urgente",2,7))))</f>
        <v/>
      </c>
      <c r="P134">
        <f>IF(B134="","",IF(K134&lt;&gt;"",K134,TODAY())-B134)</f>
        <v/>
      </c>
      <c r="Q134">
        <f>IF(B134="","",IF(AND(K134&lt;&gt;"",L134&lt;&gt;"",M134="S"),"CERRADA",IF(K134&lt;&gt;"","HECHA - REVISAR FACTURA",IF(J134&lt;&gt;"","PROGRAMADA",IF(H134&lt;&gt;"","ASIGNADA","NUEVA")))))</f>
        <v/>
      </c>
      <c r="R134">
        <f>IF(B134="","",IF(AND(L134&lt;&gt;"",I134&lt;&gt;"",N(L134)&gt;N(I134)),"FACTURA MAYOR AL TOPE",IF(AND(K134="",TODAY()&gt;O134),"VENCIDA",IF(AND(F134="Emergencia",H134=""),"EMERGENCIA SIN PROVEEDOR",""))))</f>
        <v/>
      </c>
    </row>
    <row r="135">
      <c r="B135" s="4" t="n"/>
      <c r="I135" s="5" t="n"/>
      <c r="J135" s="4" t="n"/>
      <c r="K135" s="4" t="n"/>
      <c r="L135" s="5" t="n"/>
      <c r="N135" s="4" t="n"/>
      <c r="O135" s="4">
        <f>IF(B135="","",IF(N135&lt;&gt;"",N135,B135+IF(F135="Emergencia",0,IF(F135="Urgente",2,7))))</f>
        <v/>
      </c>
      <c r="P135">
        <f>IF(B135="","",IF(K135&lt;&gt;"",K135,TODAY())-B135)</f>
        <v/>
      </c>
      <c r="Q135">
        <f>IF(B135="","",IF(AND(K135&lt;&gt;"",L135&lt;&gt;"",M135="S"),"CERRADA",IF(K135&lt;&gt;"","HECHA - REVISAR FACTURA",IF(J135&lt;&gt;"","PROGRAMADA",IF(H135&lt;&gt;"","ASIGNADA","NUEVA")))))</f>
        <v/>
      </c>
      <c r="R135">
        <f>IF(B135="","",IF(AND(L135&lt;&gt;"",I135&lt;&gt;"",N(L135)&gt;N(I135)),"FACTURA MAYOR AL TOPE",IF(AND(K135="",TODAY()&gt;O135),"VENCIDA",IF(AND(F135="Emergencia",H135=""),"EMERGENCIA SIN PROVEEDOR",""))))</f>
        <v/>
      </c>
    </row>
    <row r="136">
      <c r="B136" s="4" t="n"/>
      <c r="I136" s="5" t="n"/>
      <c r="J136" s="4" t="n"/>
      <c r="K136" s="4" t="n"/>
      <c r="L136" s="5" t="n"/>
      <c r="N136" s="4" t="n"/>
      <c r="O136" s="4">
        <f>IF(B136="","",IF(N136&lt;&gt;"",N136,B136+IF(F136="Emergencia",0,IF(F136="Urgente",2,7))))</f>
        <v/>
      </c>
      <c r="P136">
        <f>IF(B136="","",IF(K136&lt;&gt;"",K136,TODAY())-B136)</f>
        <v/>
      </c>
      <c r="Q136">
        <f>IF(B136="","",IF(AND(K136&lt;&gt;"",L136&lt;&gt;"",M136="S"),"CERRADA",IF(K136&lt;&gt;"","HECHA - REVISAR FACTURA",IF(J136&lt;&gt;"","PROGRAMADA",IF(H136&lt;&gt;"","ASIGNADA","NUEVA")))))</f>
        <v/>
      </c>
      <c r="R136">
        <f>IF(B136="","",IF(AND(L136&lt;&gt;"",I136&lt;&gt;"",N(L136)&gt;N(I136)),"FACTURA MAYOR AL TOPE",IF(AND(K136="",TODAY()&gt;O136),"VENCIDA",IF(AND(F136="Emergencia",H136=""),"EMERGENCIA SIN PROVEEDOR",""))))</f>
        <v/>
      </c>
    </row>
    <row r="137">
      <c r="B137" s="4" t="n"/>
      <c r="I137" s="5" t="n"/>
      <c r="J137" s="4" t="n"/>
      <c r="K137" s="4" t="n"/>
      <c r="L137" s="5" t="n"/>
      <c r="N137" s="4" t="n"/>
      <c r="O137" s="4">
        <f>IF(B137="","",IF(N137&lt;&gt;"",N137,B137+IF(F137="Emergencia",0,IF(F137="Urgente",2,7))))</f>
        <v/>
      </c>
      <c r="P137">
        <f>IF(B137="","",IF(K137&lt;&gt;"",K137,TODAY())-B137)</f>
        <v/>
      </c>
      <c r="Q137">
        <f>IF(B137="","",IF(AND(K137&lt;&gt;"",L137&lt;&gt;"",M137="S"),"CERRADA",IF(K137&lt;&gt;"","HECHA - REVISAR FACTURA",IF(J137&lt;&gt;"","PROGRAMADA",IF(H137&lt;&gt;"","ASIGNADA","NUEVA")))))</f>
        <v/>
      </c>
      <c r="R137">
        <f>IF(B137="","",IF(AND(L137&lt;&gt;"",I137&lt;&gt;"",N(L137)&gt;N(I137)),"FACTURA MAYOR AL TOPE",IF(AND(K137="",TODAY()&gt;O137),"VENCIDA",IF(AND(F137="Emergencia",H137=""),"EMERGENCIA SIN PROVEEDOR",""))))</f>
        <v/>
      </c>
    </row>
    <row r="138">
      <c r="B138" s="4" t="n"/>
      <c r="I138" s="5" t="n"/>
      <c r="J138" s="4" t="n"/>
      <c r="K138" s="4" t="n"/>
      <c r="L138" s="5" t="n"/>
      <c r="N138" s="4" t="n"/>
      <c r="O138" s="4">
        <f>IF(B138="","",IF(N138&lt;&gt;"",N138,B138+IF(F138="Emergencia",0,IF(F138="Urgente",2,7))))</f>
        <v/>
      </c>
      <c r="P138">
        <f>IF(B138="","",IF(K138&lt;&gt;"",K138,TODAY())-B138)</f>
        <v/>
      </c>
      <c r="Q138">
        <f>IF(B138="","",IF(AND(K138&lt;&gt;"",L138&lt;&gt;"",M138="S"),"CERRADA",IF(K138&lt;&gt;"","HECHA - REVISAR FACTURA",IF(J138&lt;&gt;"","PROGRAMADA",IF(H138&lt;&gt;"","ASIGNADA","NUEVA")))))</f>
        <v/>
      </c>
      <c r="R138">
        <f>IF(B138="","",IF(AND(L138&lt;&gt;"",I138&lt;&gt;"",N(L138)&gt;N(I138)),"FACTURA MAYOR AL TOPE",IF(AND(K138="",TODAY()&gt;O138),"VENCIDA",IF(AND(F138="Emergencia",H138=""),"EMERGENCIA SIN PROVEEDOR",""))))</f>
        <v/>
      </c>
    </row>
    <row r="139">
      <c r="B139" s="4" t="n"/>
      <c r="I139" s="5" t="n"/>
      <c r="J139" s="4" t="n"/>
      <c r="K139" s="4" t="n"/>
      <c r="L139" s="5" t="n"/>
      <c r="N139" s="4" t="n"/>
      <c r="O139" s="4">
        <f>IF(B139="","",IF(N139&lt;&gt;"",N139,B139+IF(F139="Emergencia",0,IF(F139="Urgente",2,7))))</f>
        <v/>
      </c>
      <c r="P139">
        <f>IF(B139="","",IF(K139&lt;&gt;"",K139,TODAY())-B139)</f>
        <v/>
      </c>
      <c r="Q139">
        <f>IF(B139="","",IF(AND(K139&lt;&gt;"",L139&lt;&gt;"",M139="S"),"CERRADA",IF(K139&lt;&gt;"","HECHA - REVISAR FACTURA",IF(J139&lt;&gt;"","PROGRAMADA",IF(H139&lt;&gt;"","ASIGNADA","NUEVA")))))</f>
        <v/>
      </c>
      <c r="R139">
        <f>IF(B139="","",IF(AND(L139&lt;&gt;"",I139&lt;&gt;"",N(L139)&gt;N(I139)),"FACTURA MAYOR AL TOPE",IF(AND(K139="",TODAY()&gt;O139),"VENCIDA",IF(AND(F139="Emergencia",H139=""),"EMERGENCIA SIN PROVEEDOR",""))))</f>
        <v/>
      </c>
    </row>
    <row r="140">
      <c r="B140" s="4" t="n"/>
      <c r="I140" s="5" t="n"/>
      <c r="J140" s="4" t="n"/>
      <c r="K140" s="4" t="n"/>
      <c r="L140" s="5" t="n"/>
      <c r="N140" s="4" t="n"/>
      <c r="O140" s="4">
        <f>IF(B140="","",IF(N140&lt;&gt;"",N140,B140+IF(F140="Emergencia",0,IF(F140="Urgente",2,7))))</f>
        <v/>
      </c>
      <c r="P140">
        <f>IF(B140="","",IF(K140&lt;&gt;"",K140,TODAY())-B140)</f>
        <v/>
      </c>
      <c r="Q140">
        <f>IF(B140="","",IF(AND(K140&lt;&gt;"",L140&lt;&gt;"",M140="S"),"CERRADA",IF(K140&lt;&gt;"","HECHA - REVISAR FACTURA",IF(J140&lt;&gt;"","PROGRAMADA",IF(H140&lt;&gt;"","ASIGNADA","NUEVA")))))</f>
        <v/>
      </c>
      <c r="R140">
        <f>IF(B140="","",IF(AND(L140&lt;&gt;"",I140&lt;&gt;"",N(L140)&gt;N(I140)),"FACTURA MAYOR AL TOPE",IF(AND(K140="",TODAY()&gt;O140),"VENCIDA",IF(AND(F140="Emergencia",H140=""),"EMERGENCIA SIN PROVEEDOR",""))))</f>
        <v/>
      </c>
    </row>
    <row r="141">
      <c r="B141" s="4" t="n"/>
      <c r="I141" s="5" t="n"/>
      <c r="J141" s="4" t="n"/>
      <c r="K141" s="4" t="n"/>
      <c r="L141" s="5" t="n"/>
      <c r="N141" s="4" t="n"/>
      <c r="O141" s="4">
        <f>IF(B141="","",IF(N141&lt;&gt;"",N141,B141+IF(F141="Emergencia",0,IF(F141="Urgente",2,7))))</f>
        <v/>
      </c>
      <c r="P141">
        <f>IF(B141="","",IF(K141&lt;&gt;"",K141,TODAY())-B141)</f>
        <v/>
      </c>
      <c r="Q141">
        <f>IF(B141="","",IF(AND(K141&lt;&gt;"",L141&lt;&gt;"",M141="S"),"CERRADA",IF(K141&lt;&gt;"","HECHA - REVISAR FACTURA",IF(J141&lt;&gt;"","PROGRAMADA",IF(H141&lt;&gt;"","ASIGNADA","NUEVA")))))</f>
        <v/>
      </c>
      <c r="R141">
        <f>IF(B141="","",IF(AND(L141&lt;&gt;"",I141&lt;&gt;"",N(L141)&gt;N(I141)),"FACTURA MAYOR AL TOPE",IF(AND(K141="",TODAY()&gt;O141),"VENCIDA",IF(AND(F141="Emergencia",H141=""),"EMERGENCIA SIN PROVEEDOR",""))))</f>
        <v/>
      </c>
    </row>
    <row r="142">
      <c r="B142" s="4" t="n"/>
      <c r="I142" s="5" t="n"/>
      <c r="J142" s="4" t="n"/>
      <c r="K142" s="4" t="n"/>
      <c r="L142" s="5" t="n"/>
      <c r="N142" s="4" t="n"/>
      <c r="O142" s="4">
        <f>IF(B142="","",IF(N142&lt;&gt;"",N142,B142+IF(F142="Emergencia",0,IF(F142="Urgente",2,7))))</f>
        <v/>
      </c>
      <c r="P142">
        <f>IF(B142="","",IF(K142&lt;&gt;"",K142,TODAY())-B142)</f>
        <v/>
      </c>
      <c r="Q142">
        <f>IF(B142="","",IF(AND(K142&lt;&gt;"",L142&lt;&gt;"",M142="S"),"CERRADA",IF(K142&lt;&gt;"","HECHA - REVISAR FACTURA",IF(J142&lt;&gt;"","PROGRAMADA",IF(H142&lt;&gt;"","ASIGNADA","NUEVA")))))</f>
        <v/>
      </c>
      <c r="R142">
        <f>IF(B142="","",IF(AND(L142&lt;&gt;"",I142&lt;&gt;"",N(L142)&gt;N(I142)),"FACTURA MAYOR AL TOPE",IF(AND(K142="",TODAY()&gt;O142),"VENCIDA",IF(AND(F142="Emergencia",H142=""),"EMERGENCIA SIN PROVEEDOR",""))))</f>
        <v/>
      </c>
    </row>
    <row r="143">
      <c r="B143" s="4" t="n"/>
      <c r="I143" s="5" t="n"/>
      <c r="J143" s="4" t="n"/>
      <c r="K143" s="4" t="n"/>
      <c r="L143" s="5" t="n"/>
      <c r="N143" s="4" t="n"/>
      <c r="O143" s="4">
        <f>IF(B143="","",IF(N143&lt;&gt;"",N143,B143+IF(F143="Emergencia",0,IF(F143="Urgente",2,7))))</f>
        <v/>
      </c>
      <c r="P143">
        <f>IF(B143="","",IF(K143&lt;&gt;"",K143,TODAY())-B143)</f>
        <v/>
      </c>
      <c r="Q143">
        <f>IF(B143="","",IF(AND(K143&lt;&gt;"",L143&lt;&gt;"",M143="S"),"CERRADA",IF(K143&lt;&gt;"","HECHA - REVISAR FACTURA",IF(J143&lt;&gt;"","PROGRAMADA",IF(H143&lt;&gt;"","ASIGNADA","NUEVA")))))</f>
        <v/>
      </c>
      <c r="R143">
        <f>IF(B143="","",IF(AND(L143&lt;&gt;"",I143&lt;&gt;"",N(L143)&gt;N(I143)),"FACTURA MAYOR AL TOPE",IF(AND(K143="",TODAY()&gt;O143),"VENCIDA",IF(AND(F143="Emergencia",H143=""),"EMERGENCIA SIN PROVEEDOR",""))))</f>
        <v/>
      </c>
    </row>
    <row r="144">
      <c r="B144" s="4" t="n"/>
      <c r="I144" s="5" t="n"/>
      <c r="J144" s="4" t="n"/>
      <c r="K144" s="4" t="n"/>
      <c r="L144" s="5" t="n"/>
      <c r="N144" s="4" t="n"/>
      <c r="O144" s="4">
        <f>IF(B144="","",IF(N144&lt;&gt;"",N144,B144+IF(F144="Emergencia",0,IF(F144="Urgente",2,7))))</f>
        <v/>
      </c>
      <c r="P144">
        <f>IF(B144="","",IF(K144&lt;&gt;"",K144,TODAY())-B144)</f>
        <v/>
      </c>
      <c r="Q144">
        <f>IF(B144="","",IF(AND(K144&lt;&gt;"",L144&lt;&gt;"",M144="S"),"CERRADA",IF(K144&lt;&gt;"","HECHA - REVISAR FACTURA",IF(J144&lt;&gt;"","PROGRAMADA",IF(H144&lt;&gt;"","ASIGNADA","NUEVA")))))</f>
        <v/>
      </c>
      <c r="R144">
        <f>IF(B144="","",IF(AND(L144&lt;&gt;"",I144&lt;&gt;"",N(L144)&gt;N(I144)),"FACTURA MAYOR AL TOPE",IF(AND(K144="",TODAY()&gt;O144),"VENCIDA",IF(AND(F144="Emergencia",H144=""),"EMERGENCIA SIN PROVEEDOR",""))))</f>
        <v/>
      </c>
    </row>
    <row r="145">
      <c r="B145" s="4" t="n"/>
      <c r="I145" s="5" t="n"/>
      <c r="J145" s="4" t="n"/>
      <c r="K145" s="4" t="n"/>
      <c r="L145" s="5" t="n"/>
      <c r="N145" s="4" t="n"/>
      <c r="O145" s="4">
        <f>IF(B145="","",IF(N145&lt;&gt;"",N145,B145+IF(F145="Emergencia",0,IF(F145="Urgente",2,7))))</f>
        <v/>
      </c>
      <c r="P145">
        <f>IF(B145="","",IF(K145&lt;&gt;"",K145,TODAY())-B145)</f>
        <v/>
      </c>
      <c r="Q145">
        <f>IF(B145="","",IF(AND(K145&lt;&gt;"",L145&lt;&gt;"",M145="S"),"CERRADA",IF(K145&lt;&gt;"","HECHA - REVISAR FACTURA",IF(J145&lt;&gt;"","PROGRAMADA",IF(H145&lt;&gt;"","ASIGNADA","NUEVA")))))</f>
        <v/>
      </c>
      <c r="R145">
        <f>IF(B145="","",IF(AND(L145&lt;&gt;"",I145&lt;&gt;"",N(L145)&gt;N(I145)),"FACTURA MAYOR AL TOPE",IF(AND(K145="",TODAY()&gt;O145),"VENCIDA",IF(AND(F145="Emergencia",H145=""),"EMERGENCIA SIN PROVEEDOR",""))))</f>
        <v/>
      </c>
    </row>
    <row r="146">
      <c r="B146" s="4" t="n"/>
      <c r="I146" s="5" t="n"/>
      <c r="J146" s="4" t="n"/>
      <c r="K146" s="4" t="n"/>
      <c r="L146" s="5" t="n"/>
      <c r="N146" s="4" t="n"/>
      <c r="O146" s="4">
        <f>IF(B146="","",IF(N146&lt;&gt;"",N146,B146+IF(F146="Emergencia",0,IF(F146="Urgente",2,7))))</f>
        <v/>
      </c>
      <c r="P146">
        <f>IF(B146="","",IF(K146&lt;&gt;"",K146,TODAY())-B146)</f>
        <v/>
      </c>
      <c r="Q146">
        <f>IF(B146="","",IF(AND(K146&lt;&gt;"",L146&lt;&gt;"",M146="S"),"CERRADA",IF(K146&lt;&gt;"","HECHA - REVISAR FACTURA",IF(J146&lt;&gt;"","PROGRAMADA",IF(H146&lt;&gt;"","ASIGNADA","NUEVA")))))</f>
        <v/>
      </c>
      <c r="R146">
        <f>IF(B146="","",IF(AND(L146&lt;&gt;"",I146&lt;&gt;"",N(L146)&gt;N(I146)),"FACTURA MAYOR AL TOPE",IF(AND(K146="",TODAY()&gt;O146),"VENCIDA",IF(AND(F146="Emergencia",H146=""),"EMERGENCIA SIN PROVEEDOR",""))))</f>
        <v/>
      </c>
    </row>
    <row r="147">
      <c r="B147" s="4" t="n"/>
      <c r="I147" s="5" t="n"/>
      <c r="J147" s="4" t="n"/>
      <c r="K147" s="4" t="n"/>
      <c r="L147" s="5" t="n"/>
      <c r="N147" s="4" t="n"/>
      <c r="O147" s="4">
        <f>IF(B147="","",IF(N147&lt;&gt;"",N147,B147+IF(F147="Emergencia",0,IF(F147="Urgente",2,7))))</f>
        <v/>
      </c>
      <c r="P147">
        <f>IF(B147="","",IF(K147&lt;&gt;"",K147,TODAY())-B147)</f>
        <v/>
      </c>
      <c r="Q147">
        <f>IF(B147="","",IF(AND(K147&lt;&gt;"",L147&lt;&gt;"",M147="S"),"CERRADA",IF(K147&lt;&gt;"","HECHA - REVISAR FACTURA",IF(J147&lt;&gt;"","PROGRAMADA",IF(H147&lt;&gt;"","ASIGNADA","NUEVA")))))</f>
        <v/>
      </c>
      <c r="R147">
        <f>IF(B147="","",IF(AND(L147&lt;&gt;"",I147&lt;&gt;"",N(L147)&gt;N(I147)),"FACTURA MAYOR AL TOPE",IF(AND(K147="",TODAY()&gt;O147),"VENCIDA",IF(AND(F147="Emergencia",H147=""),"EMERGENCIA SIN PROVEEDOR",""))))</f>
        <v/>
      </c>
    </row>
    <row r="148">
      <c r="B148" s="4" t="n"/>
      <c r="I148" s="5" t="n"/>
      <c r="J148" s="4" t="n"/>
      <c r="K148" s="4" t="n"/>
      <c r="L148" s="5" t="n"/>
      <c r="N148" s="4" t="n"/>
      <c r="O148" s="4">
        <f>IF(B148="","",IF(N148&lt;&gt;"",N148,B148+IF(F148="Emergencia",0,IF(F148="Urgente",2,7))))</f>
        <v/>
      </c>
      <c r="P148">
        <f>IF(B148="","",IF(K148&lt;&gt;"",K148,TODAY())-B148)</f>
        <v/>
      </c>
      <c r="Q148">
        <f>IF(B148="","",IF(AND(K148&lt;&gt;"",L148&lt;&gt;"",M148="S"),"CERRADA",IF(K148&lt;&gt;"","HECHA - REVISAR FACTURA",IF(J148&lt;&gt;"","PROGRAMADA",IF(H148&lt;&gt;"","ASIGNADA","NUEVA")))))</f>
        <v/>
      </c>
      <c r="R148">
        <f>IF(B148="","",IF(AND(L148&lt;&gt;"",I148&lt;&gt;"",N(L148)&gt;N(I148)),"FACTURA MAYOR AL TOPE",IF(AND(K148="",TODAY()&gt;O148),"VENCIDA",IF(AND(F148="Emergencia",H148=""),"EMERGENCIA SIN PROVEEDOR",""))))</f>
        <v/>
      </c>
    </row>
    <row r="149">
      <c r="B149" s="4" t="n"/>
      <c r="I149" s="5" t="n"/>
      <c r="J149" s="4" t="n"/>
      <c r="K149" s="4" t="n"/>
      <c r="L149" s="5" t="n"/>
      <c r="N149" s="4" t="n"/>
      <c r="O149" s="4">
        <f>IF(B149="","",IF(N149&lt;&gt;"",N149,B149+IF(F149="Emergencia",0,IF(F149="Urgente",2,7))))</f>
        <v/>
      </c>
      <c r="P149">
        <f>IF(B149="","",IF(K149&lt;&gt;"",K149,TODAY())-B149)</f>
        <v/>
      </c>
      <c r="Q149">
        <f>IF(B149="","",IF(AND(K149&lt;&gt;"",L149&lt;&gt;"",M149="S"),"CERRADA",IF(K149&lt;&gt;"","HECHA - REVISAR FACTURA",IF(J149&lt;&gt;"","PROGRAMADA",IF(H149&lt;&gt;"","ASIGNADA","NUEVA")))))</f>
        <v/>
      </c>
      <c r="R149">
        <f>IF(B149="","",IF(AND(L149&lt;&gt;"",I149&lt;&gt;"",N(L149)&gt;N(I149)),"FACTURA MAYOR AL TOPE",IF(AND(K149="",TODAY()&gt;O149),"VENCIDA",IF(AND(F149="Emergencia",H149=""),"EMERGENCIA SIN PROVEEDOR",""))))</f>
        <v/>
      </c>
    </row>
    <row r="150">
      <c r="B150" s="4" t="n"/>
      <c r="I150" s="5" t="n"/>
      <c r="J150" s="4" t="n"/>
      <c r="K150" s="4" t="n"/>
      <c r="L150" s="5" t="n"/>
      <c r="N150" s="4" t="n"/>
      <c r="O150" s="4">
        <f>IF(B150="","",IF(N150&lt;&gt;"",N150,B150+IF(F150="Emergencia",0,IF(F150="Urgente",2,7))))</f>
        <v/>
      </c>
      <c r="P150">
        <f>IF(B150="","",IF(K150&lt;&gt;"",K150,TODAY())-B150)</f>
        <v/>
      </c>
      <c r="Q150">
        <f>IF(B150="","",IF(AND(K150&lt;&gt;"",L150&lt;&gt;"",M150="S"),"CERRADA",IF(K150&lt;&gt;"","HECHA - REVISAR FACTURA",IF(J150&lt;&gt;"","PROGRAMADA",IF(H150&lt;&gt;"","ASIGNADA","NUEVA")))))</f>
        <v/>
      </c>
      <c r="R150">
        <f>IF(B150="","",IF(AND(L150&lt;&gt;"",I150&lt;&gt;"",N(L150)&gt;N(I150)),"FACTURA MAYOR AL TOPE",IF(AND(K150="",TODAY()&gt;O150),"VENCIDA",IF(AND(F150="Emergencia",H150=""),"EMERGENCIA SIN PROVEEDOR",""))))</f>
        <v/>
      </c>
    </row>
    <row r="151">
      <c r="B151" s="4" t="n"/>
      <c r="I151" s="5" t="n"/>
      <c r="J151" s="4" t="n"/>
      <c r="K151" s="4" t="n"/>
      <c r="L151" s="5" t="n"/>
      <c r="N151" s="4" t="n"/>
      <c r="O151" s="4">
        <f>IF(B151="","",IF(N151&lt;&gt;"",N151,B151+IF(F151="Emergencia",0,IF(F151="Urgente",2,7))))</f>
        <v/>
      </c>
      <c r="P151">
        <f>IF(B151="","",IF(K151&lt;&gt;"",K151,TODAY())-B151)</f>
        <v/>
      </c>
      <c r="Q151">
        <f>IF(B151="","",IF(AND(K151&lt;&gt;"",L151&lt;&gt;"",M151="S"),"CERRADA",IF(K151&lt;&gt;"","HECHA - REVISAR FACTURA",IF(J151&lt;&gt;"","PROGRAMADA",IF(H151&lt;&gt;"","ASIGNADA","NUEVA")))))</f>
        <v/>
      </c>
      <c r="R151">
        <f>IF(B151="","",IF(AND(L151&lt;&gt;"",I151&lt;&gt;"",N(L151)&gt;N(I151)),"FACTURA MAYOR AL TOPE",IF(AND(K151="",TODAY()&gt;O151),"VENCIDA",IF(AND(F151="Emergencia",H151=""),"EMERGENCIA SIN PROVEEDOR",""))))</f>
        <v/>
      </c>
    </row>
    <row r="152">
      <c r="B152" s="4" t="n"/>
      <c r="I152" s="5" t="n"/>
      <c r="J152" s="4" t="n"/>
      <c r="K152" s="4" t="n"/>
      <c r="L152" s="5" t="n"/>
      <c r="N152" s="4" t="n"/>
      <c r="O152" s="4">
        <f>IF(B152="","",IF(N152&lt;&gt;"",N152,B152+IF(F152="Emergencia",0,IF(F152="Urgente",2,7))))</f>
        <v/>
      </c>
      <c r="P152">
        <f>IF(B152="","",IF(K152&lt;&gt;"",K152,TODAY())-B152)</f>
        <v/>
      </c>
      <c r="Q152">
        <f>IF(B152="","",IF(AND(K152&lt;&gt;"",L152&lt;&gt;"",M152="S"),"CERRADA",IF(K152&lt;&gt;"","HECHA - REVISAR FACTURA",IF(J152&lt;&gt;"","PROGRAMADA",IF(H152&lt;&gt;"","ASIGNADA","NUEVA")))))</f>
        <v/>
      </c>
      <c r="R152">
        <f>IF(B152="","",IF(AND(L152&lt;&gt;"",I152&lt;&gt;"",N(L152)&gt;N(I152)),"FACTURA MAYOR AL TOPE",IF(AND(K152="",TODAY()&gt;O152),"VENCIDA",IF(AND(F152="Emergencia",H152=""),"EMERGENCIA SIN PROVEEDOR",""))))</f>
        <v/>
      </c>
    </row>
    <row r="153">
      <c r="B153" s="4" t="n"/>
      <c r="I153" s="5" t="n"/>
      <c r="J153" s="4" t="n"/>
      <c r="K153" s="4" t="n"/>
      <c r="L153" s="5" t="n"/>
      <c r="N153" s="4" t="n"/>
      <c r="O153" s="4">
        <f>IF(B153="","",IF(N153&lt;&gt;"",N153,B153+IF(F153="Emergencia",0,IF(F153="Urgente",2,7))))</f>
        <v/>
      </c>
      <c r="P153">
        <f>IF(B153="","",IF(K153&lt;&gt;"",K153,TODAY())-B153)</f>
        <v/>
      </c>
      <c r="Q153">
        <f>IF(B153="","",IF(AND(K153&lt;&gt;"",L153&lt;&gt;"",M153="S"),"CERRADA",IF(K153&lt;&gt;"","HECHA - REVISAR FACTURA",IF(J153&lt;&gt;"","PROGRAMADA",IF(H153&lt;&gt;"","ASIGNADA","NUEVA")))))</f>
        <v/>
      </c>
      <c r="R153">
        <f>IF(B153="","",IF(AND(L153&lt;&gt;"",I153&lt;&gt;"",N(L153)&gt;N(I153)),"FACTURA MAYOR AL TOPE",IF(AND(K153="",TODAY()&gt;O153),"VENCIDA",IF(AND(F153="Emergencia",H153=""),"EMERGENCIA SIN PROVEEDOR",""))))</f>
        <v/>
      </c>
    </row>
    <row r="154">
      <c r="B154" s="4" t="n"/>
      <c r="I154" s="5" t="n"/>
      <c r="J154" s="4" t="n"/>
      <c r="K154" s="4" t="n"/>
      <c r="L154" s="5" t="n"/>
      <c r="N154" s="4" t="n"/>
      <c r="O154" s="4">
        <f>IF(B154="","",IF(N154&lt;&gt;"",N154,B154+IF(F154="Emergencia",0,IF(F154="Urgente",2,7))))</f>
        <v/>
      </c>
      <c r="P154">
        <f>IF(B154="","",IF(K154&lt;&gt;"",K154,TODAY())-B154)</f>
        <v/>
      </c>
      <c r="Q154">
        <f>IF(B154="","",IF(AND(K154&lt;&gt;"",L154&lt;&gt;"",M154="S"),"CERRADA",IF(K154&lt;&gt;"","HECHA - REVISAR FACTURA",IF(J154&lt;&gt;"","PROGRAMADA",IF(H154&lt;&gt;"","ASIGNADA","NUEVA")))))</f>
        <v/>
      </c>
      <c r="R154">
        <f>IF(B154="","",IF(AND(L154&lt;&gt;"",I154&lt;&gt;"",N(L154)&gt;N(I154)),"FACTURA MAYOR AL TOPE",IF(AND(K154="",TODAY()&gt;O154),"VENCIDA",IF(AND(F154="Emergencia",H154=""),"EMERGENCIA SIN PROVEEDOR",""))))</f>
        <v/>
      </c>
    </row>
    <row r="155">
      <c r="B155" s="4" t="n"/>
      <c r="I155" s="5" t="n"/>
      <c r="J155" s="4" t="n"/>
      <c r="K155" s="4" t="n"/>
      <c r="L155" s="5" t="n"/>
      <c r="N155" s="4" t="n"/>
      <c r="O155" s="4">
        <f>IF(B155="","",IF(N155&lt;&gt;"",N155,B155+IF(F155="Emergencia",0,IF(F155="Urgente",2,7))))</f>
        <v/>
      </c>
      <c r="P155">
        <f>IF(B155="","",IF(K155&lt;&gt;"",K155,TODAY())-B155)</f>
        <v/>
      </c>
      <c r="Q155">
        <f>IF(B155="","",IF(AND(K155&lt;&gt;"",L155&lt;&gt;"",M155="S"),"CERRADA",IF(K155&lt;&gt;"","HECHA - REVISAR FACTURA",IF(J155&lt;&gt;"","PROGRAMADA",IF(H155&lt;&gt;"","ASIGNADA","NUEVA")))))</f>
        <v/>
      </c>
      <c r="R155">
        <f>IF(B155="","",IF(AND(L155&lt;&gt;"",I155&lt;&gt;"",N(L155)&gt;N(I155)),"FACTURA MAYOR AL TOPE",IF(AND(K155="",TODAY()&gt;O155),"VENCIDA",IF(AND(F155="Emergencia",H155=""),"EMERGENCIA SIN PROVEEDOR",""))))</f>
        <v/>
      </c>
    </row>
    <row r="156">
      <c r="B156" s="4" t="n"/>
      <c r="I156" s="5" t="n"/>
      <c r="J156" s="4" t="n"/>
      <c r="K156" s="4" t="n"/>
      <c r="L156" s="5" t="n"/>
      <c r="N156" s="4" t="n"/>
      <c r="O156" s="4">
        <f>IF(B156="","",IF(N156&lt;&gt;"",N156,B156+IF(F156="Emergencia",0,IF(F156="Urgente",2,7))))</f>
        <v/>
      </c>
      <c r="P156">
        <f>IF(B156="","",IF(K156&lt;&gt;"",K156,TODAY())-B156)</f>
        <v/>
      </c>
      <c r="Q156">
        <f>IF(B156="","",IF(AND(K156&lt;&gt;"",L156&lt;&gt;"",M156="S"),"CERRADA",IF(K156&lt;&gt;"","HECHA - REVISAR FACTURA",IF(J156&lt;&gt;"","PROGRAMADA",IF(H156&lt;&gt;"","ASIGNADA","NUEVA")))))</f>
        <v/>
      </c>
      <c r="R156">
        <f>IF(B156="","",IF(AND(L156&lt;&gt;"",I156&lt;&gt;"",N(L156)&gt;N(I156)),"FACTURA MAYOR AL TOPE",IF(AND(K156="",TODAY()&gt;O156),"VENCIDA",IF(AND(F156="Emergencia",H156=""),"EMERGENCIA SIN PROVEEDOR",""))))</f>
        <v/>
      </c>
    </row>
    <row r="157">
      <c r="B157" s="4" t="n"/>
      <c r="I157" s="5" t="n"/>
      <c r="J157" s="4" t="n"/>
      <c r="K157" s="4" t="n"/>
      <c r="L157" s="5" t="n"/>
      <c r="N157" s="4" t="n"/>
      <c r="O157" s="4">
        <f>IF(B157="","",IF(N157&lt;&gt;"",N157,B157+IF(F157="Emergencia",0,IF(F157="Urgente",2,7))))</f>
        <v/>
      </c>
      <c r="P157">
        <f>IF(B157="","",IF(K157&lt;&gt;"",K157,TODAY())-B157)</f>
        <v/>
      </c>
      <c r="Q157">
        <f>IF(B157="","",IF(AND(K157&lt;&gt;"",L157&lt;&gt;"",M157="S"),"CERRADA",IF(K157&lt;&gt;"","HECHA - REVISAR FACTURA",IF(J157&lt;&gt;"","PROGRAMADA",IF(H157&lt;&gt;"","ASIGNADA","NUEVA")))))</f>
        <v/>
      </c>
      <c r="R157">
        <f>IF(B157="","",IF(AND(L157&lt;&gt;"",I157&lt;&gt;"",N(L157)&gt;N(I157)),"FACTURA MAYOR AL TOPE",IF(AND(K157="",TODAY()&gt;O157),"VENCIDA",IF(AND(F157="Emergencia",H157=""),"EMERGENCIA SIN PROVEEDOR",""))))</f>
        <v/>
      </c>
    </row>
    <row r="158">
      <c r="B158" s="4" t="n"/>
      <c r="I158" s="5" t="n"/>
      <c r="J158" s="4" t="n"/>
      <c r="K158" s="4" t="n"/>
      <c r="L158" s="5" t="n"/>
      <c r="N158" s="4" t="n"/>
      <c r="O158" s="4">
        <f>IF(B158="","",IF(N158&lt;&gt;"",N158,B158+IF(F158="Emergencia",0,IF(F158="Urgente",2,7))))</f>
        <v/>
      </c>
      <c r="P158">
        <f>IF(B158="","",IF(K158&lt;&gt;"",K158,TODAY())-B158)</f>
        <v/>
      </c>
      <c r="Q158">
        <f>IF(B158="","",IF(AND(K158&lt;&gt;"",L158&lt;&gt;"",M158="S"),"CERRADA",IF(K158&lt;&gt;"","HECHA - REVISAR FACTURA",IF(J158&lt;&gt;"","PROGRAMADA",IF(H158&lt;&gt;"","ASIGNADA","NUEVA")))))</f>
        <v/>
      </c>
      <c r="R158">
        <f>IF(B158="","",IF(AND(L158&lt;&gt;"",I158&lt;&gt;"",N(L158)&gt;N(I158)),"FACTURA MAYOR AL TOPE",IF(AND(K158="",TODAY()&gt;O158),"VENCIDA",IF(AND(F158="Emergencia",H158=""),"EMERGENCIA SIN PROVEEDOR",""))))</f>
        <v/>
      </c>
    </row>
    <row r="159">
      <c r="B159" s="4" t="n"/>
      <c r="I159" s="5" t="n"/>
      <c r="J159" s="4" t="n"/>
      <c r="K159" s="4" t="n"/>
      <c r="L159" s="5" t="n"/>
      <c r="N159" s="4" t="n"/>
      <c r="O159" s="4">
        <f>IF(B159="","",IF(N159&lt;&gt;"",N159,B159+IF(F159="Emergencia",0,IF(F159="Urgente",2,7))))</f>
        <v/>
      </c>
      <c r="P159">
        <f>IF(B159="","",IF(K159&lt;&gt;"",K159,TODAY())-B159)</f>
        <v/>
      </c>
      <c r="Q159">
        <f>IF(B159="","",IF(AND(K159&lt;&gt;"",L159&lt;&gt;"",M159="S"),"CERRADA",IF(K159&lt;&gt;"","HECHA - REVISAR FACTURA",IF(J159&lt;&gt;"","PROGRAMADA",IF(H159&lt;&gt;"","ASIGNADA","NUEVA")))))</f>
        <v/>
      </c>
      <c r="R159">
        <f>IF(B159="","",IF(AND(L159&lt;&gt;"",I159&lt;&gt;"",N(L159)&gt;N(I159)),"FACTURA MAYOR AL TOPE",IF(AND(K159="",TODAY()&gt;O159),"VENCIDA",IF(AND(F159="Emergencia",H159=""),"EMERGENCIA SIN PROVEEDOR",""))))</f>
        <v/>
      </c>
    </row>
    <row r="160">
      <c r="B160" s="4" t="n"/>
      <c r="I160" s="5" t="n"/>
      <c r="J160" s="4" t="n"/>
      <c r="K160" s="4" t="n"/>
      <c r="L160" s="5" t="n"/>
      <c r="N160" s="4" t="n"/>
      <c r="O160" s="4">
        <f>IF(B160="","",IF(N160&lt;&gt;"",N160,B160+IF(F160="Emergencia",0,IF(F160="Urgente",2,7))))</f>
        <v/>
      </c>
      <c r="P160">
        <f>IF(B160="","",IF(K160&lt;&gt;"",K160,TODAY())-B160)</f>
        <v/>
      </c>
      <c r="Q160">
        <f>IF(B160="","",IF(AND(K160&lt;&gt;"",L160&lt;&gt;"",M160="S"),"CERRADA",IF(K160&lt;&gt;"","HECHA - REVISAR FACTURA",IF(J160&lt;&gt;"","PROGRAMADA",IF(H160&lt;&gt;"","ASIGNADA","NUEVA")))))</f>
        <v/>
      </c>
      <c r="R160">
        <f>IF(B160="","",IF(AND(L160&lt;&gt;"",I160&lt;&gt;"",N(L160)&gt;N(I160)),"FACTURA MAYOR AL TOPE",IF(AND(K160="",TODAY()&gt;O160),"VENCIDA",IF(AND(F160="Emergencia",H160=""),"EMERGENCIA SIN PROVEEDOR",""))))</f>
        <v/>
      </c>
    </row>
    <row r="161">
      <c r="B161" s="4" t="n"/>
      <c r="I161" s="5" t="n"/>
      <c r="J161" s="4" t="n"/>
      <c r="K161" s="4" t="n"/>
      <c r="L161" s="5" t="n"/>
      <c r="N161" s="4" t="n"/>
      <c r="O161" s="4">
        <f>IF(B161="","",IF(N161&lt;&gt;"",N161,B161+IF(F161="Emergencia",0,IF(F161="Urgente",2,7))))</f>
        <v/>
      </c>
      <c r="P161">
        <f>IF(B161="","",IF(K161&lt;&gt;"",K161,TODAY())-B161)</f>
        <v/>
      </c>
      <c r="Q161">
        <f>IF(B161="","",IF(AND(K161&lt;&gt;"",L161&lt;&gt;"",M161="S"),"CERRADA",IF(K161&lt;&gt;"","HECHA - REVISAR FACTURA",IF(J161&lt;&gt;"","PROGRAMADA",IF(H161&lt;&gt;"","ASIGNADA","NUEVA")))))</f>
        <v/>
      </c>
      <c r="R161">
        <f>IF(B161="","",IF(AND(L161&lt;&gt;"",I161&lt;&gt;"",N(L161)&gt;N(I161)),"FACTURA MAYOR AL TOPE",IF(AND(K161="",TODAY()&gt;O161),"VENCIDA",IF(AND(F161="Emergencia",H161=""),"EMERGENCIA SIN PROVEEDOR",""))))</f>
        <v/>
      </c>
    </row>
    <row r="162">
      <c r="B162" s="4" t="n"/>
      <c r="I162" s="5" t="n"/>
      <c r="J162" s="4" t="n"/>
      <c r="K162" s="4" t="n"/>
      <c r="L162" s="5" t="n"/>
      <c r="N162" s="4" t="n"/>
      <c r="O162" s="4">
        <f>IF(B162="","",IF(N162&lt;&gt;"",N162,B162+IF(F162="Emergencia",0,IF(F162="Urgente",2,7))))</f>
        <v/>
      </c>
      <c r="P162">
        <f>IF(B162="","",IF(K162&lt;&gt;"",K162,TODAY())-B162)</f>
        <v/>
      </c>
      <c r="Q162">
        <f>IF(B162="","",IF(AND(K162&lt;&gt;"",L162&lt;&gt;"",M162="S"),"CERRADA",IF(K162&lt;&gt;"","HECHA - REVISAR FACTURA",IF(J162&lt;&gt;"","PROGRAMADA",IF(H162&lt;&gt;"","ASIGNADA","NUEVA")))))</f>
        <v/>
      </c>
      <c r="R162">
        <f>IF(B162="","",IF(AND(L162&lt;&gt;"",I162&lt;&gt;"",N(L162)&gt;N(I162)),"FACTURA MAYOR AL TOPE",IF(AND(K162="",TODAY()&gt;O162),"VENCIDA",IF(AND(F162="Emergencia",H162=""),"EMERGENCIA SIN PROVEEDOR",""))))</f>
        <v/>
      </c>
    </row>
    <row r="163">
      <c r="B163" s="4" t="n"/>
      <c r="I163" s="5" t="n"/>
      <c r="J163" s="4" t="n"/>
      <c r="K163" s="4" t="n"/>
      <c r="L163" s="5" t="n"/>
      <c r="N163" s="4" t="n"/>
      <c r="O163" s="4">
        <f>IF(B163="","",IF(N163&lt;&gt;"",N163,B163+IF(F163="Emergencia",0,IF(F163="Urgente",2,7))))</f>
        <v/>
      </c>
      <c r="P163">
        <f>IF(B163="","",IF(K163&lt;&gt;"",K163,TODAY())-B163)</f>
        <v/>
      </c>
      <c r="Q163">
        <f>IF(B163="","",IF(AND(K163&lt;&gt;"",L163&lt;&gt;"",M163="S"),"CERRADA",IF(K163&lt;&gt;"","HECHA - REVISAR FACTURA",IF(J163&lt;&gt;"","PROGRAMADA",IF(H163&lt;&gt;"","ASIGNADA","NUEVA")))))</f>
        <v/>
      </c>
      <c r="R163">
        <f>IF(B163="","",IF(AND(L163&lt;&gt;"",I163&lt;&gt;"",N(L163)&gt;N(I163)),"FACTURA MAYOR AL TOPE",IF(AND(K163="",TODAY()&gt;O163),"VENCIDA",IF(AND(F163="Emergencia",H163=""),"EMERGENCIA SIN PROVEEDOR",""))))</f>
        <v/>
      </c>
    </row>
    <row r="164">
      <c r="B164" s="4" t="n"/>
      <c r="I164" s="5" t="n"/>
      <c r="J164" s="4" t="n"/>
      <c r="K164" s="4" t="n"/>
      <c r="L164" s="5" t="n"/>
      <c r="N164" s="4" t="n"/>
      <c r="O164" s="4">
        <f>IF(B164="","",IF(N164&lt;&gt;"",N164,B164+IF(F164="Emergencia",0,IF(F164="Urgente",2,7))))</f>
        <v/>
      </c>
      <c r="P164">
        <f>IF(B164="","",IF(K164&lt;&gt;"",K164,TODAY())-B164)</f>
        <v/>
      </c>
      <c r="Q164">
        <f>IF(B164="","",IF(AND(K164&lt;&gt;"",L164&lt;&gt;"",M164="S"),"CERRADA",IF(K164&lt;&gt;"","HECHA - REVISAR FACTURA",IF(J164&lt;&gt;"","PROGRAMADA",IF(H164&lt;&gt;"","ASIGNADA","NUEVA")))))</f>
        <v/>
      </c>
      <c r="R164">
        <f>IF(B164="","",IF(AND(L164&lt;&gt;"",I164&lt;&gt;"",N(L164)&gt;N(I164)),"FACTURA MAYOR AL TOPE",IF(AND(K164="",TODAY()&gt;O164),"VENCIDA",IF(AND(F164="Emergencia",H164=""),"EMERGENCIA SIN PROVEEDOR",""))))</f>
        <v/>
      </c>
    </row>
    <row r="165">
      <c r="B165" s="4" t="n"/>
      <c r="I165" s="5" t="n"/>
      <c r="J165" s="4" t="n"/>
      <c r="K165" s="4" t="n"/>
      <c r="L165" s="5" t="n"/>
      <c r="N165" s="4" t="n"/>
      <c r="O165" s="4">
        <f>IF(B165="","",IF(N165&lt;&gt;"",N165,B165+IF(F165="Emergencia",0,IF(F165="Urgente",2,7))))</f>
        <v/>
      </c>
      <c r="P165">
        <f>IF(B165="","",IF(K165&lt;&gt;"",K165,TODAY())-B165)</f>
        <v/>
      </c>
      <c r="Q165">
        <f>IF(B165="","",IF(AND(K165&lt;&gt;"",L165&lt;&gt;"",M165="S"),"CERRADA",IF(K165&lt;&gt;"","HECHA - REVISAR FACTURA",IF(J165&lt;&gt;"","PROGRAMADA",IF(H165&lt;&gt;"","ASIGNADA","NUEVA")))))</f>
        <v/>
      </c>
      <c r="R165">
        <f>IF(B165="","",IF(AND(L165&lt;&gt;"",I165&lt;&gt;"",N(L165)&gt;N(I165)),"FACTURA MAYOR AL TOPE",IF(AND(K165="",TODAY()&gt;O165),"VENCIDA",IF(AND(F165="Emergencia",H165=""),"EMERGENCIA SIN PROVEEDOR",""))))</f>
        <v/>
      </c>
    </row>
    <row r="166">
      <c r="B166" s="4" t="n"/>
      <c r="I166" s="5" t="n"/>
      <c r="J166" s="4" t="n"/>
      <c r="K166" s="4" t="n"/>
      <c r="L166" s="5" t="n"/>
      <c r="N166" s="4" t="n"/>
      <c r="O166" s="4">
        <f>IF(B166="","",IF(N166&lt;&gt;"",N166,B166+IF(F166="Emergencia",0,IF(F166="Urgente",2,7))))</f>
        <v/>
      </c>
      <c r="P166">
        <f>IF(B166="","",IF(K166&lt;&gt;"",K166,TODAY())-B166)</f>
        <v/>
      </c>
      <c r="Q166">
        <f>IF(B166="","",IF(AND(K166&lt;&gt;"",L166&lt;&gt;"",M166="S"),"CERRADA",IF(K166&lt;&gt;"","HECHA - REVISAR FACTURA",IF(J166&lt;&gt;"","PROGRAMADA",IF(H166&lt;&gt;"","ASIGNADA","NUEVA")))))</f>
        <v/>
      </c>
      <c r="R166">
        <f>IF(B166="","",IF(AND(L166&lt;&gt;"",I166&lt;&gt;"",N(L166)&gt;N(I166)),"FACTURA MAYOR AL TOPE",IF(AND(K166="",TODAY()&gt;O166),"VENCIDA",IF(AND(F166="Emergencia",H166=""),"EMERGENCIA SIN PROVEEDOR",""))))</f>
        <v/>
      </c>
    </row>
    <row r="167">
      <c r="B167" s="4" t="n"/>
      <c r="I167" s="5" t="n"/>
      <c r="J167" s="4" t="n"/>
      <c r="K167" s="4" t="n"/>
      <c r="L167" s="5" t="n"/>
      <c r="N167" s="4" t="n"/>
      <c r="O167" s="4">
        <f>IF(B167="","",IF(N167&lt;&gt;"",N167,B167+IF(F167="Emergencia",0,IF(F167="Urgente",2,7))))</f>
        <v/>
      </c>
      <c r="P167">
        <f>IF(B167="","",IF(K167&lt;&gt;"",K167,TODAY())-B167)</f>
        <v/>
      </c>
      <c r="Q167">
        <f>IF(B167="","",IF(AND(K167&lt;&gt;"",L167&lt;&gt;"",M167="S"),"CERRADA",IF(K167&lt;&gt;"","HECHA - REVISAR FACTURA",IF(J167&lt;&gt;"","PROGRAMADA",IF(H167&lt;&gt;"","ASIGNADA","NUEVA")))))</f>
        <v/>
      </c>
      <c r="R167">
        <f>IF(B167="","",IF(AND(L167&lt;&gt;"",I167&lt;&gt;"",N(L167)&gt;N(I167)),"FACTURA MAYOR AL TOPE",IF(AND(K167="",TODAY()&gt;O167),"VENCIDA",IF(AND(F167="Emergencia",H167=""),"EMERGENCIA SIN PROVEEDOR",""))))</f>
        <v/>
      </c>
    </row>
    <row r="168">
      <c r="B168" s="4" t="n"/>
      <c r="I168" s="5" t="n"/>
      <c r="J168" s="4" t="n"/>
      <c r="K168" s="4" t="n"/>
      <c r="L168" s="5" t="n"/>
      <c r="N168" s="4" t="n"/>
      <c r="O168" s="4">
        <f>IF(B168="","",IF(N168&lt;&gt;"",N168,B168+IF(F168="Emergencia",0,IF(F168="Urgente",2,7))))</f>
        <v/>
      </c>
      <c r="P168">
        <f>IF(B168="","",IF(K168&lt;&gt;"",K168,TODAY())-B168)</f>
        <v/>
      </c>
      <c r="Q168">
        <f>IF(B168="","",IF(AND(K168&lt;&gt;"",L168&lt;&gt;"",M168="S"),"CERRADA",IF(K168&lt;&gt;"","HECHA - REVISAR FACTURA",IF(J168&lt;&gt;"","PROGRAMADA",IF(H168&lt;&gt;"","ASIGNADA","NUEVA")))))</f>
        <v/>
      </c>
      <c r="R168">
        <f>IF(B168="","",IF(AND(L168&lt;&gt;"",I168&lt;&gt;"",N(L168)&gt;N(I168)),"FACTURA MAYOR AL TOPE",IF(AND(K168="",TODAY()&gt;O168),"VENCIDA",IF(AND(F168="Emergencia",H168=""),"EMERGENCIA SIN PROVEEDOR",""))))</f>
        <v/>
      </c>
    </row>
    <row r="169">
      <c r="B169" s="4" t="n"/>
      <c r="I169" s="5" t="n"/>
      <c r="J169" s="4" t="n"/>
      <c r="K169" s="4" t="n"/>
      <c r="L169" s="5" t="n"/>
      <c r="N169" s="4" t="n"/>
      <c r="O169" s="4">
        <f>IF(B169="","",IF(N169&lt;&gt;"",N169,B169+IF(F169="Emergencia",0,IF(F169="Urgente",2,7))))</f>
        <v/>
      </c>
      <c r="P169">
        <f>IF(B169="","",IF(K169&lt;&gt;"",K169,TODAY())-B169)</f>
        <v/>
      </c>
      <c r="Q169">
        <f>IF(B169="","",IF(AND(K169&lt;&gt;"",L169&lt;&gt;"",M169="S"),"CERRADA",IF(K169&lt;&gt;"","HECHA - REVISAR FACTURA",IF(J169&lt;&gt;"","PROGRAMADA",IF(H169&lt;&gt;"","ASIGNADA","NUEVA")))))</f>
        <v/>
      </c>
      <c r="R169">
        <f>IF(B169="","",IF(AND(L169&lt;&gt;"",I169&lt;&gt;"",N(L169)&gt;N(I169)),"FACTURA MAYOR AL TOPE",IF(AND(K169="",TODAY()&gt;O169),"VENCIDA",IF(AND(F169="Emergencia",H169=""),"EMERGENCIA SIN PROVEEDOR",""))))</f>
        <v/>
      </c>
    </row>
    <row r="170">
      <c r="B170" s="4" t="n"/>
      <c r="I170" s="5" t="n"/>
      <c r="J170" s="4" t="n"/>
      <c r="K170" s="4" t="n"/>
      <c r="L170" s="5" t="n"/>
      <c r="N170" s="4" t="n"/>
      <c r="O170" s="4">
        <f>IF(B170="","",IF(N170&lt;&gt;"",N170,B170+IF(F170="Emergencia",0,IF(F170="Urgente",2,7))))</f>
        <v/>
      </c>
      <c r="P170">
        <f>IF(B170="","",IF(K170&lt;&gt;"",K170,TODAY())-B170)</f>
        <v/>
      </c>
      <c r="Q170">
        <f>IF(B170="","",IF(AND(K170&lt;&gt;"",L170&lt;&gt;"",M170="S"),"CERRADA",IF(K170&lt;&gt;"","HECHA - REVISAR FACTURA",IF(J170&lt;&gt;"","PROGRAMADA",IF(H170&lt;&gt;"","ASIGNADA","NUEVA")))))</f>
        <v/>
      </c>
      <c r="R170">
        <f>IF(B170="","",IF(AND(L170&lt;&gt;"",I170&lt;&gt;"",N(L170)&gt;N(I170)),"FACTURA MAYOR AL TOPE",IF(AND(K170="",TODAY()&gt;O170),"VENCIDA",IF(AND(F170="Emergencia",H170=""),"EMERGENCIA SIN PROVEEDOR",""))))</f>
        <v/>
      </c>
    </row>
    <row r="171">
      <c r="B171" s="4" t="n"/>
      <c r="I171" s="5" t="n"/>
      <c r="J171" s="4" t="n"/>
      <c r="K171" s="4" t="n"/>
      <c r="L171" s="5" t="n"/>
      <c r="N171" s="4" t="n"/>
      <c r="O171" s="4">
        <f>IF(B171="","",IF(N171&lt;&gt;"",N171,B171+IF(F171="Emergencia",0,IF(F171="Urgente",2,7))))</f>
        <v/>
      </c>
      <c r="P171">
        <f>IF(B171="","",IF(K171&lt;&gt;"",K171,TODAY())-B171)</f>
        <v/>
      </c>
      <c r="Q171">
        <f>IF(B171="","",IF(AND(K171&lt;&gt;"",L171&lt;&gt;"",M171="S"),"CERRADA",IF(K171&lt;&gt;"","HECHA - REVISAR FACTURA",IF(J171&lt;&gt;"","PROGRAMADA",IF(H171&lt;&gt;"","ASIGNADA","NUEVA")))))</f>
        <v/>
      </c>
      <c r="R171">
        <f>IF(B171="","",IF(AND(L171&lt;&gt;"",I171&lt;&gt;"",N(L171)&gt;N(I171)),"FACTURA MAYOR AL TOPE",IF(AND(K171="",TODAY()&gt;O171),"VENCIDA",IF(AND(F171="Emergencia",H171=""),"EMERGENCIA SIN PROVEEDOR",""))))</f>
        <v/>
      </c>
    </row>
    <row r="172">
      <c r="B172" s="4" t="n"/>
      <c r="I172" s="5" t="n"/>
      <c r="J172" s="4" t="n"/>
      <c r="K172" s="4" t="n"/>
      <c r="L172" s="5" t="n"/>
      <c r="N172" s="4" t="n"/>
      <c r="O172" s="4">
        <f>IF(B172="","",IF(N172&lt;&gt;"",N172,B172+IF(F172="Emergencia",0,IF(F172="Urgente",2,7))))</f>
        <v/>
      </c>
      <c r="P172">
        <f>IF(B172="","",IF(K172&lt;&gt;"",K172,TODAY())-B172)</f>
        <v/>
      </c>
      <c r="Q172">
        <f>IF(B172="","",IF(AND(K172&lt;&gt;"",L172&lt;&gt;"",M172="S"),"CERRADA",IF(K172&lt;&gt;"","HECHA - REVISAR FACTURA",IF(J172&lt;&gt;"","PROGRAMADA",IF(H172&lt;&gt;"","ASIGNADA","NUEVA")))))</f>
        <v/>
      </c>
      <c r="R172">
        <f>IF(B172="","",IF(AND(L172&lt;&gt;"",I172&lt;&gt;"",N(L172)&gt;N(I172)),"FACTURA MAYOR AL TOPE",IF(AND(K172="",TODAY()&gt;O172),"VENCIDA",IF(AND(F172="Emergencia",H172=""),"EMERGENCIA SIN PROVEEDOR",""))))</f>
        <v/>
      </c>
    </row>
    <row r="173">
      <c r="B173" s="4" t="n"/>
      <c r="I173" s="5" t="n"/>
      <c r="J173" s="4" t="n"/>
      <c r="K173" s="4" t="n"/>
      <c r="L173" s="5" t="n"/>
      <c r="N173" s="4" t="n"/>
      <c r="O173" s="4">
        <f>IF(B173="","",IF(N173&lt;&gt;"",N173,B173+IF(F173="Emergencia",0,IF(F173="Urgente",2,7))))</f>
        <v/>
      </c>
      <c r="P173">
        <f>IF(B173="","",IF(K173&lt;&gt;"",K173,TODAY())-B173)</f>
        <v/>
      </c>
      <c r="Q173">
        <f>IF(B173="","",IF(AND(K173&lt;&gt;"",L173&lt;&gt;"",M173="S"),"CERRADA",IF(K173&lt;&gt;"","HECHA - REVISAR FACTURA",IF(J173&lt;&gt;"","PROGRAMADA",IF(H173&lt;&gt;"","ASIGNADA","NUEVA")))))</f>
        <v/>
      </c>
      <c r="R173">
        <f>IF(B173="","",IF(AND(L173&lt;&gt;"",I173&lt;&gt;"",N(L173)&gt;N(I173)),"FACTURA MAYOR AL TOPE",IF(AND(K173="",TODAY()&gt;O173),"VENCIDA",IF(AND(F173="Emergencia",H173=""),"EMERGENCIA SIN PROVEEDOR",""))))</f>
        <v/>
      </c>
    </row>
    <row r="174">
      <c r="B174" s="4" t="n"/>
      <c r="I174" s="5" t="n"/>
      <c r="J174" s="4" t="n"/>
      <c r="K174" s="4" t="n"/>
      <c r="L174" s="5" t="n"/>
      <c r="N174" s="4" t="n"/>
      <c r="O174" s="4">
        <f>IF(B174="","",IF(N174&lt;&gt;"",N174,B174+IF(F174="Emergencia",0,IF(F174="Urgente",2,7))))</f>
        <v/>
      </c>
      <c r="P174">
        <f>IF(B174="","",IF(K174&lt;&gt;"",K174,TODAY())-B174)</f>
        <v/>
      </c>
      <c r="Q174">
        <f>IF(B174="","",IF(AND(K174&lt;&gt;"",L174&lt;&gt;"",M174="S"),"CERRADA",IF(K174&lt;&gt;"","HECHA - REVISAR FACTURA",IF(J174&lt;&gt;"","PROGRAMADA",IF(H174&lt;&gt;"","ASIGNADA","NUEVA")))))</f>
        <v/>
      </c>
      <c r="R174">
        <f>IF(B174="","",IF(AND(L174&lt;&gt;"",I174&lt;&gt;"",N(L174)&gt;N(I174)),"FACTURA MAYOR AL TOPE",IF(AND(K174="",TODAY()&gt;O174),"VENCIDA",IF(AND(F174="Emergencia",H174=""),"EMERGENCIA SIN PROVEEDOR",""))))</f>
        <v/>
      </c>
    </row>
    <row r="175">
      <c r="B175" s="4" t="n"/>
      <c r="I175" s="5" t="n"/>
      <c r="J175" s="4" t="n"/>
      <c r="K175" s="4" t="n"/>
      <c r="L175" s="5" t="n"/>
      <c r="N175" s="4" t="n"/>
      <c r="O175" s="4">
        <f>IF(B175="","",IF(N175&lt;&gt;"",N175,B175+IF(F175="Emergencia",0,IF(F175="Urgente",2,7))))</f>
        <v/>
      </c>
      <c r="P175">
        <f>IF(B175="","",IF(K175&lt;&gt;"",K175,TODAY())-B175)</f>
        <v/>
      </c>
      <c r="Q175">
        <f>IF(B175="","",IF(AND(K175&lt;&gt;"",L175&lt;&gt;"",M175="S"),"CERRADA",IF(K175&lt;&gt;"","HECHA - REVISAR FACTURA",IF(J175&lt;&gt;"","PROGRAMADA",IF(H175&lt;&gt;"","ASIGNADA","NUEVA")))))</f>
        <v/>
      </c>
      <c r="R175">
        <f>IF(B175="","",IF(AND(L175&lt;&gt;"",I175&lt;&gt;"",N(L175)&gt;N(I175)),"FACTURA MAYOR AL TOPE",IF(AND(K175="",TODAY()&gt;O175),"VENCIDA",IF(AND(F175="Emergencia",H175=""),"EMERGENCIA SIN PROVEEDOR",""))))</f>
        <v/>
      </c>
    </row>
    <row r="176">
      <c r="B176" s="4" t="n"/>
      <c r="I176" s="5" t="n"/>
      <c r="J176" s="4" t="n"/>
      <c r="K176" s="4" t="n"/>
      <c r="L176" s="5" t="n"/>
      <c r="N176" s="4" t="n"/>
      <c r="O176" s="4">
        <f>IF(B176="","",IF(N176&lt;&gt;"",N176,B176+IF(F176="Emergencia",0,IF(F176="Urgente",2,7))))</f>
        <v/>
      </c>
      <c r="P176">
        <f>IF(B176="","",IF(K176&lt;&gt;"",K176,TODAY())-B176)</f>
        <v/>
      </c>
      <c r="Q176">
        <f>IF(B176="","",IF(AND(K176&lt;&gt;"",L176&lt;&gt;"",M176="S"),"CERRADA",IF(K176&lt;&gt;"","HECHA - REVISAR FACTURA",IF(J176&lt;&gt;"","PROGRAMADA",IF(H176&lt;&gt;"","ASIGNADA","NUEVA")))))</f>
        <v/>
      </c>
      <c r="R176">
        <f>IF(B176="","",IF(AND(L176&lt;&gt;"",I176&lt;&gt;"",N(L176)&gt;N(I176)),"FACTURA MAYOR AL TOPE",IF(AND(K176="",TODAY()&gt;O176),"VENCIDA",IF(AND(F176="Emergencia",H176=""),"EMERGENCIA SIN PROVEEDOR",""))))</f>
        <v/>
      </c>
    </row>
    <row r="177">
      <c r="B177" s="4" t="n"/>
      <c r="I177" s="5" t="n"/>
      <c r="J177" s="4" t="n"/>
      <c r="K177" s="4" t="n"/>
      <c r="L177" s="5" t="n"/>
      <c r="N177" s="4" t="n"/>
      <c r="O177" s="4">
        <f>IF(B177="","",IF(N177&lt;&gt;"",N177,B177+IF(F177="Emergencia",0,IF(F177="Urgente",2,7))))</f>
        <v/>
      </c>
      <c r="P177">
        <f>IF(B177="","",IF(K177&lt;&gt;"",K177,TODAY())-B177)</f>
        <v/>
      </c>
      <c r="Q177">
        <f>IF(B177="","",IF(AND(K177&lt;&gt;"",L177&lt;&gt;"",M177="S"),"CERRADA",IF(K177&lt;&gt;"","HECHA - REVISAR FACTURA",IF(J177&lt;&gt;"","PROGRAMADA",IF(H177&lt;&gt;"","ASIGNADA","NUEVA")))))</f>
        <v/>
      </c>
      <c r="R177">
        <f>IF(B177="","",IF(AND(L177&lt;&gt;"",I177&lt;&gt;"",N(L177)&gt;N(I177)),"FACTURA MAYOR AL TOPE",IF(AND(K177="",TODAY()&gt;O177),"VENCIDA",IF(AND(F177="Emergencia",H177=""),"EMERGENCIA SIN PROVEEDOR",""))))</f>
        <v/>
      </c>
    </row>
    <row r="178">
      <c r="B178" s="4" t="n"/>
      <c r="I178" s="5" t="n"/>
      <c r="J178" s="4" t="n"/>
      <c r="K178" s="4" t="n"/>
      <c r="L178" s="5" t="n"/>
      <c r="N178" s="4" t="n"/>
      <c r="O178" s="4">
        <f>IF(B178="","",IF(N178&lt;&gt;"",N178,B178+IF(F178="Emergencia",0,IF(F178="Urgente",2,7))))</f>
        <v/>
      </c>
      <c r="P178">
        <f>IF(B178="","",IF(K178&lt;&gt;"",K178,TODAY())-B178)</f>
        <v/>
      </c>
      <c r="Q178">
        <f>IF(B178="","",IF(AND(K178&lt;&gt;"",L178&lt;&gt;"",M178="S"),"CERRADA",IF(K178&lt;&gt;"","HECHA - REVISAR FACTURA",IF(J178&lt;&gt;"","PROGRAMADA",IF(H178&lt;&gt;"","ASIGNADA","NUEVA")))))</f>
        <v/>
      </c>
      <c r="R178">
        <f>IF(B178="","",IF(AND(L178&lt;&gt;"",I178&lt;&gt;"",N(L178)&gt;N(I178)),"FACTURA MAYOR AL TOPE",IF(AND(K178="",TODAY()&gt;O178),"VENCIDA",IF(AND(F178="Emergencia",H178=""),"EMERGENCIA SIN PROVEEDOR",""))))</f>
        <v/>
      </c>
    </row>
    <row r="179">
      <c r="B179" s="4" t="n"/>
      <c r="I179" s="5" t="n"/>
      <c r="J179" s="4" t="n"/>
      <c r="K179" s="4" t="n"/>
      <c r="L179" s="5" t="n"/>
      <c r="N179" s="4" t="n"/>
      <c r="O179" s="4">
        <f>IF(B179="","",IF(N179&lt;&gt;"",N179,B179+IF(F179="Emergencia",0,IF(F179="Urgente",2,7))))</f>
        <v/>
      </c>
      <c r="P179">
        <f>IF(B179="","",IF(K179&lt;&gt;"",K179,TODAY())-B179)</f>
        <v/>
      </c>
      <c r="Q179">
        <f>IF(B179="","",IF(AND(K179&lt;&gt;"",L179&lt;&gt;"",M179="S"),"CERRADA",IF(K179&lt;&gt;"","HECHA - REVISAR FACTURA",IF(J179&lt;&gt;"","PROGRAMADA",IF(H179&lt;&gt;"","ASIGNADA","NUEVA")))))</f>
        <v/>
      </c>
      <c r="R179">
        <f>IF(B179="","",IF(AND(L179&lt;&gt;"",I179&lt;&gt;"",N(L179)&gt;N(I179)),"FACTURA MAYOR AL TOPE",IF(AND(K179="",TODAY()&gt;O179),"VENCIDA",IF(AND(F179="Emergencia",H179=""),"EMERGENCIA SIN PROVEEDOR",""))))</f>
        <v/>
      </c>
    </row>
    <row r="180">
      <c r="B180" s="4" t="n"/>
      <c r="I180" s="5" t="n"/>
      <c r="J180" s="4" t="n"/>
      <c r="K180" s="4" t="n"/>
      <c r="L180" s="5" t="n"/>
      <c r="N180" s="4" t="n"/>
      <c r="O180" s="4">
        <f>IF(B180="","",IF(N180&lt;&gt;"",N180,B180+IF(F180="Emergencia",0,IF(F180="Urgente",2,7))))</f>
        <v/>
      </c>
      <c r="P180">
        <f>IF(B180="","",IF(K180&lt;&gt;"",K180,TODAY())-B180)</f>
        <v/>
      </c>
      <c r="Q180">
        <f>IF(B180="","",IF(AND(K180&lt;&gt;"",L180&lt;&gt;"",M180="S"),"CERRADA",IF(K180&lt;&gt;"","HECHA - REVISAR FACTURA",IF(J180&lt;&gt;"","PROGRAMADA",IF(H180&lt;&gt;"","ASIGNADA","NUEVA")))))</f>
        <v/>
      </c>
      <c r="R180">
        <f>IF(B180="","",IF(AND(L180&lt;&gt;"",I180&lt;&gt;"",N(L180)&gt;N(I180)),"FACTURA MAYOR AL TOPE",IF(AND(K180="",TODAY()&gt;O180),"VENCIDA",IF(AND(F180="Emergencia",H180=""),"EMERGENCIA SIN PROVEEDOR",""))))</f>
        <v/>
      </c>
    </row>
    <row r="181">
      <c r="B181" s="4" t="n"/>
      <c r="I181" s="5" t="n"/>
      <c r="J181" s="4" t="n"/>
      <c r="K181" s="4" t="n"/>
      <c r="L181" s="5" t="n"/>
      <c r="N181" s="4" t="n"/>
      <c r="O181" s="4">
        <f>IF(B181="","",IF(N181&lt;&gt;"",N181,B181+IF(F181="Emergencia",0,IF(F181="Urgente",2,7))))</f>
        <v/>
      </c>
      <c r="P181">
        <f>IF(B181="","",IF(K181&lt;&gt;"",K181,TODAY())-B181)</f>
        <v/>
      </c>
      <c r="Q181">
        <f>IF(B181="","",IF(AND(K181&lt;&gt;"",L181&lt;&gt;"",M181="S"),"CERRADA",IF(K181&lt;&gt;"","HECHA - REVISAR FACTURA",IF(J181&lt;&gt;"","PROGRAMADA",IF(H181&lt;&gt;"","ASIGNADA","NUEVA")))))</f>
        <v/>
      </c>
      <c r="R181">
        <f>IF(B181="","",IF(AND(L181&lt;&gt;"",I181&lt;&gt;"",N(L181)&gt;N(I181)),"FACTURA MAYOR AL TOPE",IF(AND(K181="",TODAY()&gt;O181),"VENCIDA",IF(AND(F181="Emergencia",H181=""),"EMERGENCIA SIN PROVEEDOR",""))))</f>
        <v/>
      </c>
    </row>
    <row r="182">
      <c r="B182" s="4" t="n"/>
      <c r="I182" s="5" t="n"/>
      <c r="J182" s="4" t="n"/>
      <c r="K182" s="4" t="n"/>
      <c r="L182" s="5" t="n"/>
      <c r="N182" s="4" t="n"/>
      <c r="O182" s="4">
        <f>IF(B182="","",IF(N182&lt;&gt;"",N182,B182+IF(F182="Emergencia",0,IF(F182="Urgente",2,7))))</f>
        <v/>
      </c>
      <c r="P182">
        <f>IF(B182="","",IF(K182&lt;&gt;"",K182,TODAY())-B182)</f>
        <v/>
      </c>
      <c r="Q182">
        <f>IF(B182="","",IF(AND(K182&lt;&gt;"",L182&lt;&gt;"",M182="S"),"CERRADA",IF(K182&lt;&gt;"","HECHA - REVISAR FACTURA",IF(J182&lt;&gt;"","PROGRAMADA",IF(H182&lt;&gt;"","ASIGNADA","NUEVA")))))</f>
        <v/>
      </c>
      <c r="R182">
        <f>IF(B182="","",IF(AND(L182&lt;&gt;"",I182&lt;&gt;"",N(L182)&gt;N(I182)),"FACTURA MAYOR AL TOPE",IF(AND(K182="",TODAY()&gt;O182),"VENCIDA",IF(AND(F182="Emergencia",H182=""),"EMERGENCIA SIN PROVEEDOR",""))))</f>
        <v/>
      </c>
    </row>
    <row r="183">
      <c r="B183" s="4" t="n"/>
      <c r="I183" s="5" t="n"/>
      <c r="J183" s="4" t="n"/>
      <c r="K183" s="4" t="n"/>
      <c r="L183" s="5" t="n"/>
      <c r="N183" s="4" t="n"/>
      <c r="O183" s="4">
        <f>IF(B183="","",IF(N183&lt;&gt;"",N183,B183+IF(F183="Emergencia",0,IF(F183="Urgente",2,7))))</f>
        <v/>
      </c>
      <c r="P183">
        <f>IF(B183="","",IF(K183&lt;&gt;"",K183,TODAY())-B183)</f>
        <v/>
      </c>
      <c r="Q183">
        <f>IF(B183="","",IF(AND(K183&lt;&gt;"",L183&lt;&gt;"",M183="S"),"CERRADA",IF(K183&lt;&gt;"","HECHA - REVISAR FACTURA",IF(J183&lt;&gt;"","PROGRAMADA",IF(H183&lt;&gt;"","ASIGNADA","NUEVA")))))</f>
        <v/>
      </c>
      <c r="R183">
        <f>IF(B183="","",IF(AND(L183&lt;&gt;"",I183&lt;&gt;"",N(L183)&gt;N(I183)),"FACTURA MAYOR AL TOPE",IF(AND(K183="",TODAY()&gt;O183),"VENCIDA",IF(AND(F183="Emergencia",H183=""),"EMERGENCIA SIN PROVEEDOR",""))))</f>
        <v/>
      </c>
    </row>
    <row r="184">
      <c r="B184" s="4" t="n"/>
      <c r="I184" s="5" t="n"/>
      <c r="J184" s="4" t="n"/>
      <c r="K184" s="4" t="n"/>
      <c r="L184" s="5" t="n"/>
      <c r="N184" s="4" t="n"/>
      <c r="O184" s="4">
        <f>IF(B184="","",IF(N184&lt;&gt;"",N184,B184+IF(F184="Emergencia",0,IF(F184="Urgente",2,7))))</f>
        <v/>
      </c>
      <c r="P184">
        <f>IF(B184="","",IF(K184&lt;&gt;"",K184,TODAY())-B184)</f>
        <v/>
      </c>
      <c r="Q184">
        <f>IF(B184="","",IF(AND(K184&lt;&gt;"",L184&lt;&gt;"",M184="S"),"CERRADA",IF(K184&lt;&gt;"","HECHA - REVISAR FACTURA",IF(J184&lt;&gt;"","PROGRAMADA",IF(H184&lt;&gt;"","ASIGNADA","NUEVA")))))</f>
        <v/>
      </c>
      <c r="R184">
        <f>IF(B184="","",IF(AND(L184&lt;&gt;"",I184&lt;&gt;"",N(L184)&gt;N(I184)),"FACTURA MAYOR AL TOPE",IF(AND(K184="",TODAY()&gt;O184),"VENCIDA",IF(AND(F184="Emergencia",H184=""),"EMERGENCIA SIN PROVEEDOR",""))))</f>
        <v/>
      </c>
    </row>
    <row r="185">
      <c r="B185" s="4" t="n"/>
      <c r="I185" s="5" t="n"/>
      <c r="J185" s="4" t="n"/>
      <c r="K185" s="4" t="n"/>
      <c r="L185" s="5" t="n"/>
      <c r="N185" s="4" t="n"/>
      <c r="O185" s="4">
        <f>IF(B185="","",IF(N185&lt;&gt;"",N185,B185+IF(F185="Emergencia",0,IF(F185="Urgente",2,7))))</f>
        <v/>
      </c>
      <c r="P185">
        <f>IF(B185="","",IF(K185&lt;&gt;"",K185,TODAY())-B185)</f>
        <v/>
      </c>
      <c r="Q185">
        <f>IF(B185="","",IF(AND(K185&lt;&gt;"",L185&lt;&gt;"",M185="S"),"CERRADA",IF(K185&lt;&gt;"","HECHA - REVISAR FACTURA",IF(J185&lt;&gt;"","PROGRAMADA",IF(H185&lt;&gt;"","ASIGNADA","NUEVA")))))</f>
        <v/>
      </c>
      <c r="R185">
        <f>IF(B185="","",IF(AND(L185&lt;&gt;"",I185&lt;&gt;"",N(L185)&gt;N(I185)),"FACTURA MAYOR AL TOPE",IF(AND(K185="",TODAY()&gt;O185),"VENCIDA",IF(AND(F185="Emergencia",H185=""),"EMERGENCIA SIN PROVEEDOR",""))))</f>
        <v/>
      </c>
    </row>
    <row r="186">
      <c r="B186" s="4" t="n"/>
      <c r="I186" s="5" t="n"/>
      <c r="J186" s="4" t="n"/>
      <c r="K186" s="4" t="n"/>
      <c r="L186" s="5" t="n"/>
      <c r="N186" s="4" t="n"/>
      <c r="O186" s="4">
        <f>IF(B186="","",IF(N186&lt;&gt;"",N186,B186+IF(F186="Emergencia",0,IF(F186="Urgente",2,7))))</f>
        <v/>
      </c>
      <c r="P186">
        <f>IF(B186="","",IF(K186&lt;&gt;"",K186,TODAY())-B186)</f>
        <v/>
      </c>
      <c r="Q186">
        <f>IF(B186="","",IF(AND(K186&lt;&gt;"",L186&lt;&gt;"",M186="S"),"CERRADA",IF(K186&lt;&gt;"","HECHA - REVISAR FACTURA",IF(J186&lt;&gt;"","PROGRAMADA",IF(H186&lt;&gt;"","ASIGNADA","NUEVA")))))</f>
        <v/>
      </c>
      <c r="R186">
        <f>IF(B186="","",IF(AND(L186&lt;&gt;"",I186&lt;&gt;"",N(L186)&gt;N(I186)),"FACTURA MAYOR AL TOPE",IF(AND(K186="",TODAY()&gt;O186),"VENCIDA",IF(AND(F186="Emergencia",H186=""),"EMERGENCIA SIN PROVEEDOR",""))))</f>
        <v/>
      </c>
    </row>
    <row r="187">
      <c r="B187" s="4" t="n"/>
      <c r="I187" s="5" t="n"/>
      <c r="J187" s="4" t="n"/>
      <c r="K187" s="4" t="n"/>
      <c r="L187" s="5" t="n"/>
      <c r="N187" s="4" t="n"/>
      <c r="O187" s="4">
        <f>IF(B187="","",IF(N187&lt;&gt;"",N187,B187+IF(F187="Emergencia",0,IF(F187="Urgente",2,7))))</f>
        <v/>
      </c>
      <c r="P187">
        <f>IF(B187="","",IF(K187&lt;&gt;"",K187,TODAY())-B187)</f>
        <v/>
      </c>
      <c r="Q187">
        <f>IF(B187="","",IF(AND(K187&lt;&gt;"",L187&lt;&gt;"",M187="S"),"CERRADA",IF(K187&lt;&gt;"","HECHA - REVISAR FACTURA",IF(J187&lt;&gt;"","PROGRAMADA",IF(H187&lt;&gt;"","ASIGNADA","NUEVA")))))</f>
        <v/>
      </c>
      <c r="R187">
        <f>IF(B187="","",IF(AND(L187&lt;&gt;"",I187&lt;&gt;"",N(L187)&gt;N(I187)),"FACTURA MAYOR AL TOPE",IF(AND(K187="",TODAY()&gt;O187),"VENCIDA",IF(AND(F187="Emergencia",H187=""),"EMERGENCIA SIN PROVEEDOR",""))))</f>
        <v/>
      </c>
    </row>
    <row r="188">
      <c r="B188" s="4" t="n"/>
      <c r="I188" s="5" t="n"/>
      <c r="J188" s="4" t="n"/>
      <c r="K188" s="4" t="n"/>
      <c r="L188" s="5" t="n"/>
      <c r="N188" s="4" t="n"/>
      <c r="O188" s="4">
        <f>IF(B188="","",IF(N188&lt;&gt;"",N188,B188+IF(F188="Emergencia",0,IF(F188="Urgente",2,7))))</f>
        <v/>
      </c>
      <c r="P188">
        <f>IF(B188="","",IF(K188&lt;&gt;"",K188,TODAY())-B188)</f>
        <v/>
      </c>
      <c r="Q188">
        <f>IF(B188="","",IF(AND(K188&lt;&gt;"",L188&lt;&gt;"",M188="S"),"CERRADA",IF(K188&lt;&gt;"","HECHA - REVISAR FACTURA",IF(J188&lt;&gt;"","PROGRAMADA",IF(H188&lt;&gt;"","ASIGNADA","NUEVA")))))</f>
        <v/>
      </c>
      <c r="R188">
        <f>IF(B188="","",IF(AND(L188&lt;&gt;"",I188&lt;&gt;"",N(L188)&gt;N(I188)),"FACTURA MAYOR AL TOPE",IF(AND(K188="",TODAY()&gt;O188),"VENCIDA",IF(AND(F188="Emergencia",H188=""),"EMERGENCIA SIN PROVEEDOR",""))))</f>
        <v/>
      </c>
    </row>
    <row r="189">
      <c r="B189" s="4" t="n"/>
      <c r="I189" s="5" t="n"/>
      <c r="J189" s="4" t="n"/>
      <c r="K189" s="4" t="n"/>
      <c r="L189" s="5" t="n"/>
      <c r="N189" s="4" t="n"/>
      <c r="O189" s="4">
        <f>IF(B189="","",IF(N189&lt;&gt;"",N189,B189+IF(F189="Emergencia",0,IF(F189="Urgente",2,7))))</f>
        <v/>
      </c>
      <c r="P189">
        <f>IF(B189="","",IF(K189&lt;&gt;"",K189,TODAY())-B189)</f>
        <v/>
      </c>
      <c r="Q189">
        <f>IF(B189="","",IF(AND(K189&lt;&gt;"",L189&lt;&gt;"",M189="S"),"CERRADA",IF(K189&lt;&gt;"","HECHA - REVISAR FACTURA",IF(J189&lt;&gt;"","PROGRAMADA",IF(H189&lt;&gt;"","ASIGNADA","NUEVA")))))</f>
        <v/>
      </c>
      <c r="R189">
        <f>IF(B189="","",IF(AND(L189&lt;&gt;"",I189&lt;&gt;"",N(L189)&gt;N(I189)),"FACTURA MAYOR AL TOPE",IF(AND(K189="",TODAY()&gt;O189),"VENCIDA",IF(AND(F189="Emergencia",H189=""),"EMERGENCIA SIN PROVEEDOR",""))))</f>
        <v/>
      </c>
    </row>
    <row r="190">
      <c r="B190" s="4" t="n"/>
      <c r="I190" s="5" t="n"/>
      <c r="J190" s="4" t="n"/>
      <c r="K190" s="4" t="n"/>
      <c r="L190" s="5" t="n"/>
      <c r="N190" s="4" t="n"/>
      <c r="O190" s="4">
        <f>IF(B190="","",IF(N190&lt;&gt;"",N190,B190+IF(F190="Emergencia",0,IF(F190="Urgente",2,7))))</f>
        <v/>
      </c>
      <c r="P190">
        <f>IF(B190="","",IF(K190&lt;&gt;"",K190,TODAY())-B190)</f>
        <v/>
      </c>
      <c r="Q190">
        <f>IF(B190="","",IF(AND(K190&lt;&gt;"",L190&lt;&gt;"",M190="S"),"CERRADA",IF(K190&lt;&gt;"","HECHA - REVISAR FACTURA",IF(J190&lt;&gt;"","PROGRAMADA",IF(H190&lt;&gt;"","ASIGNADA","NUEVA")))))</f>
        <v/>
      </c>
      <c r="R190">
        <f>IF(B190="","",IF(AND(L190&lt;&gt;"",I190&lt;&gt;"",N(L190)&gt;N(I190)),"FACTURA MAYOR AL TOPE",IF(AND(K190="",TODAY()&gt;O190),"VENCIDA",IF(AND(F190="Emergencia",H190=""),"EMERGENCIA SIN PROVEEDOR",""))))</f>
        <v/>
      </c>
    </row>
    <row r="191">
      <c r="B191" s="4" t="n"/>
      <c r="I191" s="5" t="n"/>
      <c r="J191" s="4" t="n"/>
      <c r="K191" s="4" t="n"/>
      <c r="L191" s="5" t="n"/>
      <c r="N191" s="4" t="n"/>
      <c r="O191" s="4">
        <f>IF(B191="","",IF(N191&lt;&gt;"",N191,B191+IF(F191="Emergencia",0,IF(F191="Urgente",2,7))))</f>
        <v/>
      </c>
      <c r="P191">
        <f>IF(B191="","",IF(K191&lt;&gt;"",K191,TODAY())-B191)</f>
        <v/>
      </c>
      <c r="Q191">
        <f>IF(B191="","",IF(AND(K191&lt;&gt;"",L191&lt;&gt;"",M191="S"),"CERRADA",IF(K191&lt;&gt;"","HECHA - REVISAR FACTURA",IF(J191&lt;&gt;"","PROGRAMADA",IF(H191&lt;&gt;"","ASIGNADA","NUEVA")))))</f>
        <v/>
      </c>
      <c r="R191">
        <f>IF(B191="","",IF(AND(L191&lt;&gt;"",I191&lt;&gt;"",N(L191)&gt;N(I191)),"FACTURA MAYOR AL TOPE",IF(AND(K191="",TODAY()&gt;O191),"VENCIDA",IF(AND(F191="Emergencia",H191=""),"EMERGENCIA SIN PROVEEDOR",""))))</f>
        <v/>
      </c>
    </row>
    <row r="192">
      <c r="B192" s="4" t="n"/>
      <c r="I192" s="5" t="n"/>
      <c r="J192" s="4" t="n"/>
      <c r="K192" s="4" t="n"/>
      <c r="L192" s="5" t="n"/>
      <c r="N192" s="4" t="n"/>
      <c r="O192" s="4">
        <f>IF(B192="","",IF(N192&lt;&gt;"",N192,B192+IF(F192="Emergencia",0,IF(F192="Urgente",2,7))))</f>
        <v/>
      </c>
      <c r="P192">
        <f>IF(B192="","",IF(K192&lt;&gt;"",K192,TODAY())-B192)</f>
        <v/>
      </c>
      <c r="Q192">
        <f>IF(B192="","",IF(AND(K192&lt;&gt;"",L192&lt;&gt;"",M192="S"),"CERRADA",IF(K192&lt;&gt;"","HECHA - REVISAR FACTURA",IF(J192&lt;&gt;"","PROGRAMADA",IF(H192&lt;&gt;"","ASIGNADA","NUEVA")))))</f>
        <v/>
      </c>
      <c r="R192">
        <f>IF(B192="","",IF(AND(L192&lt;&gt;"",I192&lt;&gt;"",N(L192)&gt;N(I192)),"FACTURA MAYOR AL TOPE",IF(AND(K192="",TODAY()&gt;O192),"VENCIDA",IF(AND(F192="Emergencia",H192=""),"EMERGENCIA SIN PROVEEDOR",""))))</f>
        <v/>
      </c>
    </row>
    <row r="193">
      <c r="B193" s="4" t="n"/>
      <c r="I193" s="5" t="n"/>
      <c r="J193" s="4" t="n"/>
      <c r="K193" s="4" t="n"/>
      <c r="L193" s="5" t="n"/>
      <c r="N193" s="4" t="n"/>
      <c r="O193" s="4">
        <f>IF(B193="","",IF(N193&lt;&gt;"",N193,B193+IF(F193="Emergencia",0,IF(F193="Urgente",2,7))))</f>
        <v/>
      </c>
      <c r="P193">
        <f>IF(B193="","",IF(K193&lt;&gt;"",K193,TODAY())-B193)</f>
        <v/>
      </c>
      <c r="Q193">
        <f>IF(B193="","",IF(AND(K193&lt;&gt;"",L193&lt;&gt;"",M193="S"),"CERRADA",IF(K193&lt;&gt;"","HECHA - REVISAR FACTURA",IF(J193&lt;&gt;"","PROGRAMADA",IF(H193&lt;&gt;"","ASIGNADA","NUEVA")))))</f>
        <v/>
      </c>
      <c r="R193">
        <f>IF(B193="","",IF(AND(L193&lt;&gt;"",I193&lt;&gt;"",N(L193)&gt;N(I193)),"FACTURA MAYOR AL TOPE",IF(AND(K193="",TODAY()&gt;O193),"VENCIDA",IF(AND(F193="Emergencia",H193=""),"EMERGENCIA SIN PROVEEDOR",""))))</f>
        <v/>
      </c>
    </row>
    <row r="194">
      <c r="B194" s="4" t="n"/>
      <c r="I194" s="5" t="n"/>
      <c r="J194" s="4" t="n"/>
      <c r="K194" s="4" t="n"/>
      <c r="L194" s="5" t="n"/>
      <c r="N194" s="4" t="n"/>
      <c r="O194" s="4">
        <f>IF(B194="","",IF(N194&lt;&gt;"",N194,B194+IF(F194="Emergencia",0,IF(F194="Urgente",2,7))))</f>
        <v/>
      </c>
      <c r="P194">
        <f>IF(B194="","",IF(K194&lt;&gt;"",K194,TODAY())-B194)</f>
        <v/>
      </c>
      <c r="Q194">
        <f>IF(B194="","",IF(AND(K194&lt;&gt;"",L194&lt;&gt;"",M194="S"),"CERRADA",IF(K194&lt;&gt;"","HECHA - REVISAR FACTURA",IF(J194&lt;&gt;"","PROGRAMADA",IF(H194&lt;&gt;"","ASIGNADA","NUEVA")))))</f>
        <v/>
      </c>
      <c r="R194">
        <f>IF(B194="","",IF(AND(L194&lt;&gt;"",I194&lt;&gt;"",N(L194)&gt;N(I194)),"FACTURA MAYOR AL TOPE",IF(AND(K194="",TODAY()&gt;O194),"VENCIDA",IF(AND(F194="Emergencia",H194=""),"EMERGENCIA SIN PROVEEDOR",""))))</f>
        <v/>
      </c>
    </row>
    <row r="195">
      <c r="B195" s="4" t="n"/>
      <c r="I195" s="5" t="n"/>
      <c r="J195" s="4" t="n"/>
      <c r="K195" s="4" t="n"/>
      <c r="L195" s="5" t="n"/>
      <c r="N195" s="4" t="n"/>
      <c r="O195" s="4">
        <f>IF(B195="","",IF(N195&lt;&gt;"",N195,B195+IF(F195="Emergencia",0,IF(F195="Urgente",2,7))))</f>
        <v/>
      </c>
      <c r="P195">
        <f>IF(B195="","",IF(K195&lt;&gt;"",K195,TODAY())-B195)</f>
        <v/>
      </c>
      <c r="Q195">
        <f>IF(B195="","",IF(AND(K195&lt;&gt;"",L195&lt;&gt;"",M195="S"),"CERRADA",IF(K195&lt;&gt;"","HECHA - REVISAR FACTURA",IF(J195&lt;&gt;"","PROGRAMADA",IF(H195&lt;&gt;"","ASIGNADA","NUEVA")))))</f>
        <v/>
      </c>
      <c r="R195">
        <f>IF(B195="","",IF(AND(L195&lt;&gt;"",I195&lt;&gt;"",N(L195)&gt;N(I195)),"FACTURA MAYOR AL TOPE",IF(AND(K195="",TODAY()&gt;O195),"VENCIDA",IF(AND(F195="Emergencia",H195=""),"EMERGENCIA SIN PROVEEDOR",""))))</f>
        <v/>
      </c>
    </row>
    <row r="196">
      <c r="B196" s="4" t="n"/>
      <c r="I196" s="5" t="n"/>
      <c r="J196" s="4" t="n"/>
      <c r="K196" s="4" t="n"/>
      <c r="L196" s="5" t="n"/>
      <c r="N196" s="4" t="n"/>
      <c r="O196" s="4">
        <f>IF(B196="","",IF(N196&lt;&gt;"",N196,B196+IF(F196="Emergencia",0,IF(F196="Urgente",2,7))))</f>
        <v/>
      </c>
      <c r="P196">
        <f>IF(B196="","",IF(K196&lt;&gt;"",K196,TODAY())-B196)</f>
        <v/>
      </c>
      <c r="Q196">
        <f>IF(B196="","",IF(AND(K196&lt;&gt;"",L196&lt;&gt;"",M196="S"),"CERRADA",IF(K196&lt;&gt;"","HECHA - REVISAR FACTURA",IF(J196&lt;&gt;"","PROGRAMADA",IF(H196&lt;&gt;"","ASIGNADA","NUEVA")))))</f>
        <v/>
      </c>
      <c r="R196">
        <f>IF(B196="","",IF(AND(L196&lt;&gt;"",I196&lt;&gt;"",N(L196)&gt;N(I196)),"FACTURA MAYOR AL TOPE",IF(AND(K196="",TODAY()&gt;O196),"VENCIDA",IF(AND(F196="Emergencia",H196=""),"EMERGENCIA SIN PROVEEDOR",""))))</f>
        <v/>
      </c>
    </row>
    <row r="197">
      <c r="B197" s="4" t="n"/>
      <c r="I197" s="5" t="n"/>
      <c r="J197" s="4" t="n"/>
      <c r="K197" s="4" t="n"/>
      <c r="L197" s="5" t="n"/>
      <c r="N197" s="4" t="n"/>
      <c r="O197" s="4">
        <f>IF(B197="","",IF(N197&lt;&gt;"",N197,B197+IF(F197="Emergencia",0,IF(F197="Urgente",2,7))))</f>
        <v/>
      </c>
      <c r="P197">
        <f>IF(B197="","",IF(K197&lt;&gt;"",K197,TODAY())-B197)</f>
        <v/>
      </c>
      <c r="Q197">
        <f>IF(B197="","",IF(AND(K197&lt;&gt;"",L197&lt;&gt;"",M197="S"),"CERRADA",IF(K197&lt;&gt;"","HECHA - REVISAR FACTURA",IF(J197&lt;&gt;"","PROGRAMADA",IF(H197&lt;&gt;"","ASIGNADA","NUEVA")))))</f>
        <v/>
      </c>
      <c r="R197">
        <f>IF(B197="","",IF(AND(L197&lt;&gt;"",I197&lt;&gt;"",N(L197)&gt;N(I197)),"FACTURA MAYOR AL TOPE",IF(AND(K197="",TODAY()&gt;O197),"VENCIDA",IF(AND(F197="Emergencia",H197=""),"EMERGENCIA SIN PROVEEDOR",""))))</f>
        <v/>
      </c>
    </row>
    <row r="198">
      <c r="B198" s="4" t="n"/>
      <c r="I198" s="5" t="n"/>
      <c r="J198" s="4" t="n"/>
      <c r="K198" s="4" t="n"/>
      <c r="L198" s="5" t="n"/>
      <c r="N198" s="4" t="n"/>
      <c r="O198" s="4">
        <f>IF(B198="","",IF(N198&lt;&gt;"",N198,B198+IF(F198="Emergencia",0,IF(F198="Urgente",2,7))))</f>
        <v/>
      </c>
      <c r="P198">
        <f>IF(B198="","",IF(K198&lt;&gt;"",K198,TODAY())-B198)</f>
        <v/>
      </c>
      <c r="Q198">
        <f>IF(B198="","",IF(AND(K198&lt;&gt;"",L198&lt;&gt;"",M198="S"),"CERRADA",IF(K198&lt;&gt;"","HECHA - REVISAR FACTURA",IF(J198&lt;&gt;"","PROGRAMADA",IF(H198&lt;&gt;"","ASIGNADA","NUEVA")))))</f>
        <v/>
      </c>
      <c r="R198">
        <f>IF(B198="","",IF(AND(L198&lt;&gt;"",I198&lt;&gt;"",N(L198)&gt;N(I198)),"FACTURA MAYOR AL TOPE",IF(AND(K198="",TODAY()&gt;O198),"VENCIDA",IF(AND(F198="Emergencia",H198=""),"EMERGENCIA SIN PROVEEDOR",""))))</f>
        <v/>
      </c>
    </row>
    <row r="199">
      <c r="B199" s="4" t="n"/>
      <c r="I199" s="5" t="n"/>
      <c r="J199" s="4" t="n"/>
      <c r="K199" s="4" t="n"/>
      <c r="L199" s="5" t="n"/>
      <c r="N199" s="4" t="n"/>
      <c r="O199" s="4">
        <f>IF(B199="","",IF(N199&lt;&gt;"",N199,B199+IF(F199="Emergencia",0,IF(F199="Urgente",2,7))))</f>
        <v/>
      </c>
      <c r="P199">
        <f>IF(B199="","",IF(K199&lt;&gt;"",K199,TODAY())-B199)</f>
        <v/>
      </c>
      <c r="Q199">
        <f>IF(B199="","",IF(AND(K199&lt;&gt;"",L199&lt;&gt;"",M199="S"),"CERRADA",IF(K199&lt;&gt;"","HECHA - REVISAR FACTURA",IF(J199&lt;&gt;"","PROGRAMADA",IF(H199&lt;&gt;"","ASIGNADA","NUEVA")))))</f>
        <v/>
      </c>
      <c r="R199">
        <f>IF(B199="","",IF(AND(L199&lt;&gt;"",I199&lt;&gt;"",N(L199)&gt;N(I199)),"FACTURA MAYOR AL TOPE",IF(AND(K199="",TODAY()&gt;O199),"VENCIDA",IF(AND(F199="Emergencia",H199=""),"EMERGENCIA SIN PROVEEDOR",""))))</f>
        <v/>
      </c>
    </row>
    <row r="200">
      <c r="B200" s="4" t="n"/>
      <c r="I200" s="5" t="n"/>
      <c r="J200" s="4" t="n"/>
      <c r="K200" s="4" t="n"/>
      <c r="L200" s="5" t="n"/>
      <c r="N200" s="4" t="n"/>
      <c r="O200" s="4">
        <f>IF(B200="","",IF(N200&lt;&gt;"",N200,B200+IF(F200="Emergencia",0,IF(F200="Urgente",2,7))))</f>
        <v/>
      </c>
      <c r="P200">
        <f>IF(B200="","",IF(K200&lt;&gt;"",K200,TODAY())-B200)</f>
        <v/>
      </c>
      <c r="Q200">
        <f>IF(B200="","",IF(AND(K200&lt;&gt;"",L200&lt;&gt;"",M200="S"),"CERRADA",IF(K200&lt;&gt;"","HECHA - REVISAR FACTURA",IF(J200&lt;&gt;"","PROGRAMADA",IF(H200&lt;&gt;"","ASIGNADA","NUEVA")))))</f>
        <v/>
      </c>
      <c r="R200">
        <f>IF(B200="","",IF(AND(L200&lt;&gt;"",I200&lt;&gt;"",N(L200)&gt;N(I200)),"FACTURA MAYOR AL TOPE",IF(AND(K200="",TODAY()&gt;O200),"VENCIDA",IF(AND(F200="Emergencia",H200=""),"EMERGENCIA SIN PROVEEDOR",""))))</f>
        <v/>
      </c>
    </row>
    <row r="201">
      <c r="B201" s="4" t="n"/>
      <c r="I201" s="5" t="n"/>
      <c r="J201" s="4" t="n"/>
      <c r="K201" s="4" t="n"/>
      <c r="L201" s="5" t="n"/>
      <c r="N201" s="4" t="n"/>
      <c r="O201" s="4">
        <f>IF(B201="","",IF(N201&lt;&gt;"",N201,B201+IF(F201="Emergencia",0,IF(F201="Urgente",2,7))))</f>
        <v/>
      </c>
      <c r="P201">
        <f>IF(B201="","",IF(K201&lt;&gt;"",K201,TODAY())-B201)</f>
        <v/>
      </c>
      <c r="Q201">
        <f>IF(B201="","",IF(AND(K201&lt;&gt;"",L201&lt;&gt;"",M201="S"),"CERRADA",IF(K201&lt;&gt;"","HECHA - REVISAR FACTURA",IF(J201&lt;&gt;"","PROGRAMADA",IF(H201&lt;&gt;"","ASIGNADA","NUEVA")))))</f>
        <v/>
      </c>
      <c r="R201">
        <f>IF(B201="","",IF(AND(L201&lt;&gt;"",I201&lt;&gt;"",N(L201)&gt;N(I201)),"FACTURA MAYOR AL TOPE",IF(AND(K201="",TODAY()&gt;O201),"VENCIDA",IF(AND(F201="Emergencia",H201=""),"EMERGENCIA SIN PROVEEDOR",""))))</f>
        <v/>
      </c>
    </row>
    <row r="202">
      <c r="B202" s="4" t="n"/>
      <c r="I202" s="5" t="n"/>
      <c r="J202" s="4" t="n"/>
      <c r="K202" s="4" t="n"/>
      <c r="L202" s="5" t="n"/>
      <c r="N202" s="4" t="n"/>
      <c r="O202" s="4">
        <f>IF(B202="","",IF(N202&lt;&gt;"",N202,B202+IF(F202="Emergencia",0,IF(F202="Urgente",2,7))))</f>
        <v/>
      </c>
      <c r="P202">
        <f>IF(B202="","",IF(K202&lt;&gt;"",K202,TODAY())-B202)</f>
        <v/>
      </c>
      <c r="Q202">
        <f>IF(B202="","",IF(AND(K202&lt;&gt;"",L202&lt;&gt;"",M202="S"),"CERRADA",IF(K202&lt;&gt;"","HECHA - REVISAR FACTURA",IF(J202&lt;&gt;"","PROGRAMADA",IF(H202&lt;&gt;"","ASIGNADA","NUEVA")))))</f>
        <v/>
      </c>
      <c r="R202">
        <f>IF(B202="","",IF(AND(L202&lt;&gt;"",I202&lt;&gt;"",N(L202)&gt;N(I202)),"FACTURA MAYOR AL TOPE",IF(AND(K202="",TODAY()&gt;O202),"VENCIDA",IF(AND(F202="Emergencia",H202=""),"EMERGENCIA SIN PROVEEDOR",""))))</f>
        <v/>
      </c>
    </row>
    <row r="203">
      <c r="B203" s="4" t="n"/>
      <c r="I203" s="5" t="n"/>
      <c r="J203" s="4" t="n"/>
      <c r="K203" s="4" t="n"/>
      <c r="L203" s="5" t="n"/>
      <c r="N203" s="4" t="n"/>
      <c r="O203" s="4">
        <f>IF(B203="","",IF(N203&lt;&gt;"",N203,B203+IF(F203="Emergencia",0,IF(F203="Urgente",2,7))))</f>
        <v/>
      </c>
      <c r="P203">
        <f>IF(B203="","",IF(K203&lt;&gt;"",K203,TODAY())-B203)</f>
        <v/>
      </c>
      <c r="Q203">
        <f>IF(B203="","",IF(AND(K203&lt;&gt;"",L203&lt;&gt;"",M203="S"),"CERRADA",IF(K203&lt;&gt;"","HECHA - REVISAR FACTURA",IF(J203&lt;&gt;"","PROGRAMADA",IF(H203&lt;&gt;"","ASIGNADA","NUEVA")))))</f>
        <v/>
      </c>
      <c r="R203">
        <f>IF(B203="","",IF(AND(L203&lt;&gt;"",I203&lt;&gt;"",N(L203)&gt;N(I203)),"FACTURA MAYOR AL TOPE",IF(AND(K203="",TODAY()&gt;O203),"VENCIDA",IF(AND(F203="Emergencia",H203=""),"EMERGENCIA SIN PROVEEDOR",""))))</f>
        <v/>
      </c>
    </row>
    <row r="204">
      <c r="B204" s="4" t="n"/>
      <c r="I204" s="5" t="n"/>
      <c r="J204" s="4" t="n"/>
      <c r="K204" s="4" t="n"/>
      <c r="L204" s="5" t="n"/>
      <c r="N204" s="4" t="n"/>
      <c r="O204" s="4">
        <f>IF(B204="","",IF(N204&lt;&gt;"",N204,B204+IF(F204="Emergencia",0,IF(F204="Urgente",2,7))))</f>
        <v/>
      </c>
      <c r="P204">
        <f>IF(B204="","",IF(K204&lt;&gt;"",K204,TODAY())-B204)</f>
        <v/>
      </c>
      <c r="Q204">
        <f>IF(B204="","",IF(AND(K204&lt;&gt;"",L204&lt;&gt;"",M204="S"),"CERRADA",IF(K204&lt;&gt;"","HECHA - REVISAR FACTURA",IF(J204&lt;&gt;"","PROGRAMADA",IF(H204&lt;&gt;"","ASIGNADA","NUEVA")))))</f>
        <v/>
      </c>
      <c r="R204">
        <f>IF(B204="","",IF(AND(L204&lt;&gt;"",I204&lt;&gt;"",N(L204)&gt;N(I204)),"FACTURA MAYOR AL TOPE",IF(AND(K204="",TODAY()&gt;O204),"VENCIDA",IF(AND(F204="Emergencia",H204=""),"EMERGENCIA SIN PROVEEDOR",""))))</f>
        <v/>
      </c>
    </row>
    <row r="205">
      <c r="B205" s="4" t="n"/>
      <c r="I205" s="5" t="n"/>
      <c r="J205" s="4" t="n"/>
      <c r="K205" s="4" t="n"/>
      <c r="L205" s="5" t="n"/>
      <c r="N205" s="4" t="n"/>
      <c r="O205" s="4">
        <f>IF(B205="","",IF(N205&lt;&gt;"",N205,B205+IF(F205="Emergencia",0,IF(F205="Urgente",2,7))))</f>
        <v/>
      </c>
      <c r="P205">
        <f>IF(B205="","",IF(K205&lt;&gt;"",K205,TODAY())-B205)</f>
        <v/>
      </c>
      <c r="Q205">
        <f>IF(B205="","",IF(AND(K205&lt;&gt;"",L205&lt;&gt;"",M205="S"),"CERRADA",IF(K205&lt;&gt;"","HECHA - REVISAR FACTURA",IF(J205&lt;&gt;"","PROGRAMADA",IF(H205&lt;&gt;"","ASIGNADA","NUEVA")))))</f>
        <v/>
      </c>
      <c r="R205">
        <f>IF(B205="","",IF(AND(L205&lt;&gt;"",I205&lt;&gt;"",N(L205)&gt;N(I205)),"FACTURA MAYOR AL TOPE",IF(AND(K205="",TODAY()&gt;O205),"VENCIDA",IF(AND(F205="Emergencia",H205=""),"EMERGENCIA SIN PROVEEDOR",""))))</f>
        <v/>
      </c>
    </row>
    <row r="206">
      <c r="B206" s="4" t="n"/>
      <c r="I206" s="5" t="n"/>
      <c r="J206" s="4" t="n"/>
      <c r="K206" s="4" t="n"/>
      <c r="L206" s="5" t="n"/>
      <c r="N206" s="4" t="n"/>
      <c r="O206" s="4">
        <f>IF(B206="","",IF(N206&lt;&gt;"",N206,B206+IF(F206="Emergencia",0,IF(F206="Urgente",2,7))))</f>
        <v/>
      </c>
      <c r="P206">
        <f>IF(B206="","",IF(K206&lt;&gt;"",K206,TODAY())-B206)</f>
        <v/>
      </c>
      <c r="Q206">
        <f>IF(B206="","",IF(AND(K206&lt;&gt;"",L206&lt;&gt;"",M206="S"),"CERRADA",IF(K206&lt;&gt;"","HECHA - REVISAR FACTURA",IF(J206&lt;&gt;"","PROGRAMADA",IF(H206&lt;&gt;"","ASIGNADA","NUEVA")))))</f>
        <v/>
      </c>
      <c r="R206">
        <f>IF(B206="","",IF(AND(L206&lt;&gt;"",I206&lt;&gt;"",N(L206)&gt;N(I206)),"FACTURA MAYOR AL TOPE",IF(AND(K206="",TODAY()&gt;O206),"VENCIDA",IF(AND(F206="Emergencia",H206=""),"EMERGENCIA SIN PROVEEDOR",""))))</f>
        <v/>
      </c>
    </row>
    <row r="207">
      <c r="B207" s="4" t="n"/>
      <c r="I207" s="5" t="n"/>
      <c r="J207" s="4" t="n"/>
      <c r="K207" s="4" t="n"/>
      <c r="L207" s="5" t="n"/>
      <c r="N207" s="4" t="n"/>
      <c r="O207" s="4">
        <f>IF(B207="","",IF(N207&lt;&gt;"",N207,B207+IF(F207="Emergencia",0,IF(F207="Urgente",2,7))))</f>
        <v/>
      </c>
      <c r="P207">
        <f>IF(B207="","",IF(K207&lt;&gt;"",K207,TODAY())-B207)</f>
        <v/>
      </c>
      <c r="Q207">
        <f>IF(B207="","",IF(AND(K207&lt;&gt;"",L207&lt;&gt;"",M207="S"),"CERRADA",IF(K207&lt;&gt;"","HECHA - REVISAR FACTURA",IF(J207&lt;&gt;"","PROGRAMADA",IF(H207&lt;&gt;"","ASIGNADA","NUEVA")))))</f>
        <v/>
      </c>
      <c r="R207">
        <f>IF(B207="","",IF(AND(L207&lt;&gt;"",I207&lt;&gt;"",N(L207)&gt;N(I207)),"FACTURA MAYOR AL TOPE",IF(AND(K207="",TODAY()&gt;O207),"VENCIDA",IF(AND(F207="Emergencia",H207=""),"EMERGENCIA SIN PROVEEDOR",""))))</f>
        <v/>
      </c>
    </row>
    <row r="208">
      <c r="B208" s="4" t="n"/>
      <c r="I208" s="5" t="n"/>
      <c r="J208" s="4" t="n"/>
      <c r="K208" s="4" t="n"/>
      <c r="L208" s="5" t="n"/>
      <c r="N208" s="4" t="n"/>
      <c r="O208" s="4">
        <f>IF(B208="","",IF(N208&lt;&gt;"",N208,B208+IF(F208="Emergencia",0,IF(F208="Urgente",2,7))))</f>
        <v/>
      </c>
      <c r="P208">
        <f>IF(B208="","",IF(K208&lt;&gt;"",K208,TODAY())-B208)</f>
        <v/>
      </c>
      <c r="Q208">
        <f>IF(B208="","",IF(AND(K208&lt;&gt;"",L208&lt;&gt;"",M208="S"),"CERRADA",IF(K208&lt;&gt;"","HECHA - REVISAR FACTURA",IF(J208&lt;&gt;"","PROGRAMADA",IF(H208&lt;&gt;"","ASIGNADA","NUEVA")))))</f>
        <v/>
      </c>
      <c r="R208">
        <f>IF(B208="","",IF(AND(L208&lt;&gt;"",I208&lt;&gt;"",N(L208)&gt;N(I208)),"FACTURA MAYOR AL TOPE",IF(AND(K208="",TODAY()&gt;O208),"VENCIDA",IF(AND(F208="Emergencia",H208=""),"EMERGENCIA SIN PROVEEDOR",""))))</f>
        <v/>
      </c>
    </row>
    <row r="209">
      <c r="B209" s="4" t="n"/>
      <c r="I209" s="5" t="n"/>
      <c r="J209" s="4" t="n"/>
      <c r="K209" s="4" t="n"/>
      <c r="L209" s="5" t="n"/>
      <c r="N209" s="4" t="n"/>
      <c r="O209" s="4">
        <f>IF(B209="","",IF(N209&lt;&gt;"",N209,B209+IF(F209="Emergencia",0,IF(F209="Urgente",2,7))))</f>
        <v/>
      </c>
      <c r="P209">
        <f>IF(B209="","",IF(K209&lt;&gt;"",K209,TODAY())-B209)</f>
        <v/>
      </c>
      <c r="Q209">
        <f>IF(B209="","",IF(AND(K209&lt;&gt;"",L209&lt;&gt;"",M209="S"),"CERRADA",IF(K209&lt;&gt;"","HECHA - REVISAR FACTURA",IF(J209&lt;&gt;"","PROGRAMADA",IF(H209&lt;&gt;"","ASIGNADA","NUEVA")))))</f>
        <v/>
      </c>
      <c r="R209">
        <f>IF(B209="","",IF(AND(L209&lt;&gt;"",I209&lt;&gt;"",N(L209)&gt;N(I209)),"FACTURA MAYOR AL TOPE",IF(AND(K209="",TODAY()&gt;O209),"VENCIDA",IF(AND(F209="Emergencia",H209=""),"EMERGENCIA SIN PROVEEDOR",""))))</f>
        <v/>
      </c>
    </row>
    <row r="210">
      <c r="B210" s="4" t="n"/>
      <c r="I210" s="5" t="n"/>
      <c r="J210" s="4" t="n"/>
      <c r="K210" s="4" t="n"/>
      <c r="L210" s="5" t="n"/>
      <c r="N210" s="4" t="n"/>
      <c r="O210" s="4">
        <f>IF(B210="","",IF(N210&lt;&gt;"",N210,B210+IF(F210="Emergencia",0,IF(F210="Urgente",2,7))))</f>
        <v/>
      </c>
      <c r="P210">
        <f>IF(B210="","",IF(K210&lt;&gt;"",K210,TODAY())-B210)</f>
        <v/>
      </c>
      <c r="Q210">
        <f>IF(B210="","",IF(AND(K210&lt;&gt;"",L210&lt;&gt;"",M210="S"),"CERRADA",IF(K210&lt;&gt;"","HECHA - REVISAR FACTURA",IF(J210&lt;&gt;"","PROGRAMADA",IF(H210&lt;&gt;"","ASIGNADA","NUEVA")))))</f>
        <v/>
      </c>
      <c r="R210">
        <f>IF(B210="","",IF(AND(L210&lt;&gt;"",I210&lt;&gt;"",N(L210)&gt;N(I210)),"FACTURA MAYOR AL TOPE",IF(AND(K210="",TODAY()&gt;O210),"VENCIDA",IF(AND(F210="Emergencia",H210=""),"EMERGENCIA SIN PROVEEDOR",""))))</f>
        <v/>
      </c>
    </row>
    <row r="211">
      <c r="B211" s="4" t="n"/>
      <c r="I211" s="5" t="n"/>
      <c r="J211" s="4" t="n"/>
      <c r="K211" s="4" t="n"/>
      <c r="L211" s="5" t="n"/>
      <c r="N211" s="4" t="n"/>
      <c r="O211" s="4">
        <f>IF(B211="","",IF(N211&lt;&gt;"",N211,B211+IF(F211="Emergencia",0,IF(F211="Urgente",2,7))))</f>
        <v/>
      </c>
      <c r="P211">
        <f>IF(B211="","",IF(K211&lt;&gt;"",K211,TODAY())-B211)</f>
        <v/>
      </c>
      <c r="Q211">
        <f>IF(B211="","",IF(AND(K211&lt;&gt;"",L211&lt;&gt;"",M211="S"),"CERRADA",IF(K211&lt;&gt;"","HECHA - REVISAR FACTURA",IF(J211&lt;&gt;"","PROGRAMADA",IF(H211&lt;&gt;"","ASIGNADA","NUEVA")))))</f>
        <v/>
      </c>
      <c r="R211">
        <f>IF(B211="","",IF(AND(L211&lt;&gt;"",I211&lt;&gt;"",N(L211)&gt;N(I211)),"FACTURA MAYOR AL TOPE",IF(AND(K211="",TODAY()&gt;O211),"VENCIDA",IF(AND(F211="Emergencia",H211=""),"EMERGENCIA SIN PROVEEDOR",""))))</f>
        <v/>
      </c>
    </row>
    <row r="212">
      <c r="B212" s="4" t="n"/>
      <c r="I212" s="5" t="n"/>
      <c r="J212" s="4" t="n"/>
      <c r="K212" s="4" t="n"/>
      <c r="L212" s="5" t="n"/>
      <c r="N212" s="4" t="n"/>
      <c r="O212" s="4">
        <f>IF(B212="","",IF(N212&lt;&gt;"",N212,B212+IF(F212="Emergencia",0,IF(F212="Urgente",2,7))))</f>
        <v/>
      </c>
      <c r="P212">
        <f>IF(B212="","",IF(K212&lt;&gt;"",K212,TODAY())-B212)</f>
        <v/>
      </c>
      <c r="Q212">
        <f>IF(B212="","",IF(AND(K212&lt;&gt;"",L212&lt;&gt;"",M212="S"),"CERRADA",IF(K212&lt;&gt;"","HECHA - REVISAR FACTURA",IF(J212&lt;&gt;"","PROGRAMADA",IF(H212&lt;&gt;"","ASIGNADA","NUEVA")))))</f>
        <v/>
      </c>
      <c r="R212">
        <f>IF(B212="","",IF(AND(L212&lt;&gt;"",I212&lt;&gt;"",N(L212)&gt;N(I212)),"FACTURA MAYOR AL TOPE",IF(AND(K212="",TODAY()&gt;O212),"VENCIDA",IF(AND(F212="Emergencia",H212=""),"EMERGENCIA SIN PROVEEDOR",""))))</f>
        <v/>
      </c>
    </row>
    <row r="213">
      <c r="B213" s="4" t="n"/>
      <c r="I213" s="5" t="n"/>
      <c r="J213" s="4" t="n"/>
      <c r="K213" s="4" t="n"/>
      <c r="L213" s="5" t="n"/>
      <c r="N213" s="4" t="n"/>
      <c r="O213" s="4">
        <f>IF(B213="","",IF(N213&lt;&gt;"",N213,B213+IF(F213="Emergencia",0,IF(F213="Urgente",2,7))))</f>
        <v/>
      </c>
      <c r="P213">
        <f>IF(B213="","",IF(K213&lt;&gt;"",K213,TODAY())-B213)</f>
        <v/>
      </c>
      <c r="Q213">
        <f>IF(B213="","",IF(AND(K213&lt;&gt;"",L213&lt;&gt;"",M213="S"),"CERRADA",IF(K213&lt;&gt;"","HECHA - REVISAR FACTURA",IF(J213&lt;&gt;"","PROGRAMADA",IF(H213&lt;&gt;"","ASIGNADA","NUEVA")))))</f>
        <v/>
      </c>
      <c r="R213">
        <f>IF(B213="","",IF(AND(L213&lt;&gt;"",I213&lt;&gt;"",N(L213)&gt;N(I213)),"FACTURA MAYOR AL TOPE",IF(AND(K213="",TODAY()&gt;O213),"VENCIDA",IF(AND(F213="Emergencia",H213=""),"EMERGENCIA SIN PROVEEDOR",""))))</f>
        <v/>
      </c>
    </row>
    <row r="214">
      <c r="B214" s="4" t="n"/>
      <c r="I214" s="5" t="n"/>
      <c r="J214" s="4" t="n"/>
      <c r="K214" s="4" t="n"/>
      <c r="L214" s="5" t="n"/>
      <c r="N214" s="4" t="n"/>
      <c r="O214" s="4">
        <f>IF(B214="","",IF(N214&lt;&gt;"",N214,B214+IF(F214="Emergencia",0,IF(F214="Urgente",2,7))))</f>
        <v/>
      </c>
      <c r="P214">
        <f>IF(B214="","",IF(K214&lt;&gt;"",K214,TODAY())-B214)</f>
        <v/>
      </c>
      <c r="Q214">
        <f>IF(B214="","",IF(AND(K214&lt;&gt;"",L214&lt;&gt;"",M214="S"),"CERRADA",IF(K214&lt;&gt;"","HECHA - REVISAR FACTURA",IF(J214&lt;&gt;"","PROGRAMADA",IF(H214&lt;&gt;"","ASIGNADA","NUEVA")))))</f>
        <v/>
      </c>
      <c r="R214">
        <f>IF(B214="","",IF(AND(L214&lt;&gt;"",I214&lt;&gt;"",N(L214)&gt;N(I214)),"FACTURA MAYOR AL TOPE",IF(AND(K214="",TODAY()&gt;O214),"VENCIDA",IF(AND(F214="Emergencia",H214=""),"EMERGENCIA SIN PROVEEDOR",""))))</f>
        <v/>
      </c>
    </row>
    <row r="215">
      <c r="B215" s="4" t="n"/>
      <c r="I215" s="5" t="n"/>
      <c r="J215" s="4" t="n"/>
      <c r="K215" s="4" t="n"/>
      <c r="L215" s="5" t="n"/>
      <c r="N215" s="4" t="n"/>
      <c r="O215" s="4">
        <f>IF(B215="","",IF(N215&lt;&gt;"",N215,B215+IF(F215="Emergencia",0,IF(F215="Urgente",2,7))))</f>
        <v/>
      </c>
      <c r="P215">
        <f>IF(B215="","",IF(K215&lt;&gt;"",K215,TODAY())-B215)</f>
        <v/>
      </c>
      <c r="Q215">
        <f>IF(B215="","",IF(AND(K215&lt;&gt;"",L215&lt;&gt;"",M215="S"),"CERRADA",IF(K215&lt;&gt;"","HECHA - REVISAR FACTURA",IF(J215&lt;&gt;"","PROGRAMADA",IF(H215&lt;&gt;"","ASIGNADA","NUEVA")))))</f>
        <v/>
      </c>
      <c r="R215">
        <f>IF(B215="","",IF(AND(L215&lt;&gt;"",I215&lt;&gt;"",N(L215)&gt;N(I215)),"FACTURA MAYOR AL TOPE",IF(AND(K215="",TODAY()&gt;O215),"VENCIDA",IF(AND(F215="Emergencia",H215=""),"EMERGENCIA SIN PROVEEDOR",""))))</f>
        <v/>
      </c>
    </row>
    <row r="216">
      <c r="B216" s="4" t="n"/>
      <c r="I216" s="5" t="n"/>
      <c r="J216" s="4" t="n"/>
      <c r="K216" s="4" t="n"/>
      <c r="L216" s="5" t="n"/>
      <c r="N216" s="4" t="n"/>
      <c r="O216" s="4">
        <f>IF(B216="","",IF(N216&lt;&gt;"",N216,B216+IF(F216="Emergencia",0,IF(F216="Urgente",2,7))))</f>
        <v/>
      </c>
      <c r="P216">
        <f>IF(B216="","",IF(K216&lt;&gt;"",K216,TODAY())-B216)</f>
        <v/>
      </c>
      <c r="Q216">
        <f>IF(B216="","",IF(AND(K216&lt;&gt;"",L216&lt;&gt;"",M216="S"),"CERRADA",IF(K216&lt;&gt;"","HECHA - REVISAR FACTURA",IF(J216&lt;&gt;"","PROGRAMADA",IF(H216&lt;&gt;"","ASIGNADA","NUEVA")))))</f>
        <v/>
      </c>
      <c r="R216">
        <f>IF(B216="","",IF(AND(L216&lt;&gt;"",I216&lt;&gt;"",N(L216)&gt;N(I216)),"FACTURA MAYOR AL TOPE",IF(AND(K216="",TODAY()&gt;O216),"VENCIDA",IF(AND(F216="Emergencia",H216=""),"EMERGENCIA SIN PROVEEDOR",""))))</f>
        <v/>
      </c>
    </row>
    <row r="217">
      <c r="B217" s="4" t="n"/>
      <c r="I217" s="5" t="n"/>
      <c r="J217" s="4" t="n"/>
      <c r="K217" s="4" t="n"/>
      <c r="L217" s="5" t="n"/>
      <c r="N217" s="4" t="n"/>
      <c r="O217" s="4">
        <f>IF(B217="","",IF(N217&lt;&gt;"",N217,B217+IF(F217="Emergencia",0,IF(F217="Urgente",2,7))))</f>
        <v/>
      </c>
      <c r="P217">
        <f>IF(B217="","",IF(K217&lt;&gt;"",K217,TODAY())-B217)</f>
        <v/>
      </c>
      <c r="Q217">
        <f>IF(B217="","",IF(AND(K217&lt;&gt;"",L217&lt;&gt;"",M217="S"),"CERRADA",IF(K217&lt;&gt;"","HECHA - REVISAR FACTURA",IF(J217&lt;&gt;"","PROGRAMADA",IF(H217&lt;&gt;"","ASIGNADA","NUEVA")))))</f>
        <v/>
      </c>
      <c r="R217">
        <f>IF(B217="","",IF(AND(L217&lt;&gt;"",I217&lt;&gt;"",N(L217)&gt;N(I217)),"FACTURA MAYOR AL TOPE",IF(AND(K217="",TODAY()&gt;O217),"VENCIDA",IF(AND(F217="Emergencia",H217=""),"EMERGENCIA SIN PROVEEDOR",""))))</f>
        <v/>
      </c>
    </row>
    <row r="218">
      <c r="B218" s="4" t="n"/>
      <c r="I218" s="5" t="n"/>
      <c r="J218" s="4" t="n"/>
      <c r="K218" s="4" t="n"/>
      <c r="L218" s="5" t="n"/>
      <c r="N218" s="4" t="n"/>
      <c r="O218" s="4">
        <f>IF(B218="","",IF(N218&lt;&gt;"",N218,B218+IF(F218="Emergencia",0,IF(F218="Urgente",2,7))))</f>
        <v/>
      </c>
      <c r="P218">
        <f>IF(B218="","",IF(K218&lt;&gt;"",K218,TODAY())-B218)</f>
        <v/>
      </c>
      <c r="Q218">
        <f>IF(B218="","",IF(AND(K218&lt;&gt;"",L218&lt;&gt;"",M218="S"),"CERRADA",IF(K218&lt;&gt;"","HECHA - REVISAR FACTURA",IF(J218&lt;&gt;"","PROGRAMADA",IF(H218&lt;&gt;"","ASIGNADA","NUEVA")))))</f>
        <v/>
      </c>
      <c r="R218">
        <f>IF(B218="","",IF(AND(L218&lt;&gt;"",I218&lt;&gt;"",N(L218)&gt;N(I218)),"FACTURA MAYOR AL TOPE",IF(AND(K218="",TODAY()&gt;O218),"VENCIDA",IF(AND(F218="Emergencia",H218=""),"EMERGENCIA SIN PROVEEDOR",""))))</f>
        <v/>
      </c>
    </row>
    <row r="219">
      <c r="B219" s="4" t="n"/>
      <c r="I219" s="5" t="n"/>
      <c r="J219" s="4" t="n"/>
      <c r="K219" s="4" t="n"/>
      <c r="L219" s="5" t="n"/>
      <c r="N219" s="4" t="n"/>
      <c r="O219" s="4">
        <f>IF(B219="","",IF(N219&lt;&gt;"",N219,B219+IF(F219="Emergencia",0,IF(F219="Urgente",2,7))))</f>
        <v/>
      </c>
      <c r="P219">
        <f>IF(B219="","",IF(K219&lt;&gt;"",K219,TODAY())-B219)</f>
        <v/>
      </c>
      <c r="Q219">
        <f>IF(B219="","",IF(AND(K219&lt;&gt;"",L219&lt;&gt;"",M219="S"),"CERRADA",IF(K219&lt;&gt;"","HECHA - REVISAR FACTURA",IF(J219&lt;&gt;"","PROGRAMADA",IF(H219&lt;&gt;"","ASIGNADA","NUEVA")))))</f>
        <v/>
      </c>
      <c r="R219">
        <f>IF(B219="","",IF(AND(L219&lt;&gt;"",I219&lt;&gt;"",N(L219)&gt;N(I219)),"FACTURA MAYOR AL TOPE",IF(AND(K219="",TODAY()&gt;O219),"VENCIDA",IF(AND(F219="Emergencia",H219=""),"EMERGENCIA SIN PROVEEDOR",""))))</f>
        <v/>
      </c>
    </row>
    <row r="220">
      <c r="B220" s="4" t="n"/>
      <c r="I220" s="5" t="n"/>
      <c r="J220" s="4" t="n"/>
      <c r="K220" s="4" t="n"/>
      <c r="L220" s="5" t="n"/>
      <c r="N220" s="4" t="n"/>
      <c r="O220" s="4">
        <f>IF(B220="","",IF(N220&lt;&gt;"",N220,B220+IF(F220="Emergencia",0,IF(F220="Urgente",2,7))))</f>
        <v/>
      </c>
      <c r="P220">
        <f>IF(B220="","",IF(K220&lt;&gt;"",K220,TODAY())-B220)</f>
        <v/>
      </c>
      <c r="Q220">
        <f>IF(B220="","",IF(AND(K220&lt;&gt;"",L220&lt;&gt;"",M220="S"),"CERRADA",IF(K220&lt;&gt;"","HECHA - REVISAR FACTURA",IF(J220&lt;&gt;"","PROGRAMADA",IF(H220&lt;&gt;"","ASIGNADA","NUEVA")))))</f>
        <v/>
      </c>
      <c r="R220">
        <f>IF(B220="","",IF(AND(L220&lt;&gt;"",I220&lt;&gt;"",N(L220)&gt;N(I220)),"FACTURA MAYOR AL TOPE",IF(AND(K220="",TODAY()&gt;O220),"VENCIDA",IF(AND(F220="Emergencia",H220=""),"EMERGENCIA SIN PROVEEDOR",""))))</f>
        <v/>
      </c>
    </row>
    <row r="221">
      <c r="B221" s="4" t="n"/>
      <c r="I221" s="5" t="n"/>
      <c r="J221" s="4" t="n"/>
      <c r="K221" s="4" t="n"/>
      <c r="L221" s="5" t="n"/>
      <c r="N221" s="4" t="n"/>
      <c r="O221" s="4">
        <f>IF(B221="","",IF(N221&lt;&gt;"",N221,B221+IF(F221="Emergencia",0,IF(F221="Urgente",2,7))))</f>
        <v/>
      </c>
      <c r="P221">
        <f>IF(B221="","",IF(K221&lt;&gt;"",K221,TODAY())-B221)</f>
        <v/>
      </c>
      <c r="Q221">
        <f>IF(B221="","",IF(AND(K221&lt;&gt;"",L221&lt;&gt;"",M221="S"),"CERRADA",IF(K221&lt;&gt;"","HECHA - REVISAR FACTURA",IF(J221&lt;&gt;"","PROGRAMADA",IF(H221&lt;&gt;"","ASIGNADA","NUEVA")))))</f>
        <v/>
      </c>
      <c r="R221">
        <f>IF(B221="","",IF(AND(L221&lt;&gt;"",I221&lt;&gt;"",N(L221)&gt;N(I221)),"FACTURA MAYOR AL TOPE",IF(AND(K221="",TODAY()&gt;O221),"VENCIDA",IF(AND(F221="Emergencia",H221=""),"EMERGENCIA SIN PROVEEDOR",""))))</f>
        <v/>
      </c>
    </row>
    <row r="222">
      <c r="B222" s="4" t="n"/>
      <c r="I222" s="5" t="n"/>
      <c r="J222" s="4" t="n"/>
      <c r="K222" s="4" t="n"/>
      <c r="L222" s="5" t="n"/>
      <c r="N222" s="4" t="n"/>
      <c r="O222" s="4">
        <f>IF(B222="","",IF(N222&lt;&gt;"",N222,B222+IF(F222="Emergencia",0,IF(F222="Urgente",2,7))))</f>
        <v/>
      </c>
      <c r="P222">
        <f>IF(B222="","",IF(K222&lt;&gt;"",K222,TODAY())-B222)</f>
        <v/>
      </c>
      <c r="Q222">
        <f>IF(B222="","",IF(AND(K222&lt;&gt;"",L222&lt;&gt;"",M222="S"),"CERRADA",IF(K222&lt;&gt;"","HECHA - REVISAR FACTURA",IF(J222&lt;&gt;"","PROGRAMADA",IF(H222&lt;&gt;"","ASIGNADA","NUEVA")))))</f>
        <v/>
      </c>
      <c r="R222">
        <f>IF(B222="","",IF(AND(L222&lt;&gt;"",I222&lt;&gt;"",N(L222)&gt;N(I222)),"FACTURA MAYOR AL TOPE",IF(AND(K222="",TODAY()&gt;O222),"VENCIDA",IF(AND(F222="Emergencia",H222=""),"EMERGENCIA SIN PROVEEDOR",""))))</f>
        <v/>
      </c>
    </row>
    <row r="223">
      <c r="B223" s="4" t="n"/>
      <c r="I223" s="5" t="n"/>
      <c r="J223" s="4" t="n"/>
      <c r="K223" s="4" t="n"/>
      <c r="L223" s="5" t="n"/>
      <c r="N223" s="4" t="n"/>
      <c r="O223" s="4">
        <f>IF(B223="","",IF(N223&lt;&gt;"",N223,B223+IF(F223="Emergencia",0,IF(F223="Urgente",2,7))))</f>
        <v/>
      </c>
      <c r="P223">
        <f>IF(B223="","",IF(K223&lt;&gt;"",K223,TODAY())-B223)</f>
        <v/>
      </c>
      <c r="Q223">
        <f>IF(B223="","",IF(AND(K223&lt;&gt;"",L223&lt;&gt;"",M223="S"),"CERRADA",IF(K223&lt;&gt;"","HECHA - REVISAR FACTURA",IF(J223&lt;&gt;"","PROGRAMADA",IF(H223&lt;&gt;"","ASIGNADA","NUEVA")))))</f>
        <v/>
      </c>
      <c r="R223">
        <f>IF(B223="","",IF(AND(L223&lt;&gt;"",I223&lt;&gt;"",N(L223)&gt;N(I223)),"FACTURA MAYOR AL TOPE",IF(AND(K223="",TODAY()&gt;O223),"VENCIDA",IF(AND(F223="Emergencia",H223=""),"EMERGENCIA SIN PROVEEDOR",""))))</f>
        <v/>
      </c>
    </row>
    <row r="224">
      <c r="B224" s="4" t="n"/>
      <c r="I224" s="5" t="n"/>
      <c r="J224" s="4" t="n"/>
      <c r="K224" s="4" t="n"/>
      <c r="L224" s="5" t="n"/>
      <c r="N224" s="4" t="n"/>
      <c r="O224" s="4">
        <f>IF(B224="","",IF(N224&lt;&gt;"",N224,B224+IF(F224="Emergencia",0,IF(F224="Urgente",2,7))))</f>
        <v/>
      </c>
      <c r="P224">
        <f>IF(B224="","",IF(K224&lt;&gt;"",K224,TODAY())-B224)</f>
        <v/>
      </c>
      <c r="Q224">
        <f>IF(B224="","",IF(AND(K224&lt;&gt;"",L224&lt;&gt;"",M224="S"),"CERRADA",IF(K224&lt;&gt;"","HECHA - REVISAR FACTURA",IF(J224&lt;&gt;"","PROGRAMADA",IF(H224&lt;&gt;"","ASIGNADA","NUEVA")))))</f>
        <v/>
      </c>
      <c r="R224">
        <f>IF(B224="","",IF(AND(L224&lt;&gt;"",I224&lt;&gt;"",N(L224)&gt;N(I224)),"FACTURA MAYOR AL TOPE",IF(AND(K224="",TODAY()&gt;O224),"VENCIDA",IF(AND(F224="Emergencia",H224=""),"EMERGENCIA SIN PROVEEDOR",""))))</f>
        <v/>
      </c>
    </row>
    <row r="225">
      <c r="B225" s="4" t="n"/>
      <c r="I225" s="5" t="n"/>
      <c r="J225" s="4" t="n"/>
      <c r="K225" s="4" t="n"/>
      <c r="L225" s="5" t="n"/>
      <c r="N225" s="4" t="n"/>
      <c r="O225" s="4">
        <f>IF(B225="","",IF(N225&lt;&gt;"",N225,B225+IF(F225="Emergencia",0,IF(F225="Urgente",2,7))))</f>
        <v/>
      </c>
      <c r="P225">
        <f>IF(B225="","",IF(K225&lt;&gt;"",K225,TODAY())-B225)</f>
        <v/>
      </c>
      <c r="Q225">
        <f>IF(B225="","",IF(AND(K225&lt;&gt;"",L225&lt;&gt;"",M225="S"),"CERRADA",IF(K225&lt;&gt;"","HECHA - REVISAR FACTURA",IF(J225&lt;&gt;"","PROGRAMADA",IF(H225&lt;&gt;"","ASIGNADA","NUEVA")))))</f>
        <v/>
      </c>
      <c r="R225">
        <f>IF(B225="","",IF(AND(L225&lt;&gt;"",I225&lt;&gt;"",N(L225)&gt;N(I225)),"FACTURA MAYOR AL TOPE",IF(AND(K225="",TODAY()&gt;O225),"VENCIDA",IF(AND(F225="Emergencia",H225=""),"EMERGENCIA SIN PROVEEDOR",""))))</f>
        <v/>
      </c>
    </row>
    <row r="226">
      <c r="B226" s="4" t="n"/>
      <c r="I226" s="5" t="n"/>
      <c r="J226" s="4" t="n"/>
      <c r="K226" s="4" t="n"/>
      <c r="L226" s="5" t="n"/>
      <c r="N226" s="4" t="n"/>
      <c r="O226" s="4">
        <f>IF(B226="","",IF(N226&lt;&gt;"",N226,B226+IF(F226="Emergencia",0,IF(F226="Urgente",2,7))))</f>
        <v/>
      </c>
      <c r="P226">
        <f>IF(B226="","",IF(K226&lt;&gt;"",K226,TODAY())-B226)</f>
        <v/>
      </c>
      <c r="Q226">
        <f>IF(B226="","",IF(AND(K226&lt;&gt;"",L226&lt;&gt;"",M226="S"),"CERRADA",IF(K226&lt;&gt;"","HECHA - REVISAR FACTURA",IF(J226&lt;&gt;"","PROGRAMADA",IF(H226&lt;&gt;"","ASIGNADA","NUEVA")))))</f>
        <v/>
      </c>
      <c r="R226">
        <f>IF(B226="","",IF(AND(L226&lt;&gt;"",I226&lt;&gt;"",N(L226)&gt;N(I226)),"FACTURA MAYOR AL TOPE",IF(AND(K226="",TODAY()&gt;O226),"VENCIDA",IF(AND(F226="Emergencia",H226=""),"EMERGENCIA SIN PROVEEDOR",""))))</f>
        <v/>
      </c>
    </row>
    <row r="227">
      <c r="B227" s="4" t="n"/>
      <c r="I227" s="5" t="n"/>
      <c r="J227" s="4" t="n"/>
      <c r="K227" s="4" t="n"/>
      <c r="L227" s="5" t="n"/>
      <c r="N227" s="4" t="n"/>
      <c r="O227" s="4">
        <f>IF(B227="","",IF(N227&lt;&gt;"",N227,B227+IF(F227="Emergencia",0,IF(F227="Urgente",2,7))))</f>
        <v/>
      </c>
      <c r="P227">
        <f>IF(B227="","",IF(K227&lt;&gt;"",K227,TODAY())-B227)</f>
        <v/>
      </c>
      <c r="Q227">
        <f>IF(B227="","",IF(AND(K227&lt;&gt;"",L227&lt;&gt;"",M227="S"),"CERRADA",IF(K227&lt;&gt;"","HECHA - REVISAR FACTURA",IF(J227&lt;&gt;"","PROGRAMADA",IF(H227&lt;&gt;"","ASIGNADA","NUEVA")))))</f>
        <v/>
      </c>
      <c r="R227">
        <f>IF(B227="","",IF(AND(L227&lt;&gt;"",I227&lt;&gt;"",N(L227)&gt;N(I227)),"FACTURA MAYOR AL TOPE",IF(AND(K227="",TODAY()&gt;O227),"VENCIDA",IF(AND(F227="Emergencia",H227=""),"EMERGENCIA SIN PROVEEDOR",""))))</f>
        <v/>
      </c>
    </row>
    <row r="228">
      <c r="B228" s="4" t="n"/>
      <c r="I228" s="5" t="n"/>
      <c r="J228" s="4" t="n"/>
      <c r="K228" s="4" t="n"/>
      <c r="L228" s="5" t="n"/>
      <c r="N228" s="4" t="n"/>
      <c r="O228" s="4">
        <f>IF(B228="","",IF(N228&lt;&gt;"",N228,B228+IF(F228="Emergencia",0,IF(F228="Urgente",2,7))))</f>
        <v/>
      </c>
      <c r="P228">
        <f>IF(B228="","",IF(K228&lt;&gt;"",K228,TODAY())-B228)</f>
        <v/>
      </c>
      <c r="Q228">
        <f>IF(B228="","",IF(AND(K228&lt;&gt;"",L228&lt;&gt;"",M228="S"),"CERRADA",IF(K228&lt;&gt;"","HECHA - REVISAR FACTURA",IF(J228&lt;&gt;"","PROGRAMADA",IF(H228&lt;&gt;"","ASIGNADA","NUEVA")))))</f>
        <v/>
      </c>
      <c r="R228">
        <f>IF(B228="","",IF(AND(L228&lt;&gt;"",I228&lt;&gt;"",N(L228)&gt;N(I228)),"FACTURA MAYOR AL TOPE",IF(AND(K228="",TODAY()&gt;O228),"VENCIDA",IF(AND(F228="Emergencia",H228=""),"EMERGENCIA SIN PROVEEDOR",""))))</f>
        <v/>
      </c>
    </row>
    <row r="229">
      <c r="B229" s="4" t="n"/>
      <c r="I229" s="5" t="n"/>
      <c r="J229" s="4" t="n"/>
      <c r="K229" s="4" t="n"/>
      <c r="L229" s="5" t="n"/>
      <c r="N229" s="4" t="n"/>
      <c r="O229" s="4">
        <f>IF(B229="","",IF(N229&lt;&gt;"",N229,B229+IF(F229="Emergencia",0,IF(F229="Urgente",2,7))))</f>
        <v/>
      </c>
      <c r="P229">
        <f>IF(B229="","",IF(K229&lt;&gt;"",K229,TODAY())-B229)</f>
        <v/>
      </c>
      <c r="Q229">
        <f>IF(B229="","",IF(AND(K229&lt;&gt;"",L229&lt;&gt;"",M229="S"),"CERRADA",IF(K229&lt;&gt;"","HECHA - REVISAR FACTURA",IF(J229&lt;&gt;"","PROGRAMADA",IF(H229&lt;&gt;"","ASIGNADA","NUEVA")))))</f>
        <v/>
      </c>
      <c r="R229">
        <f>IF(B229="","",IF(AND(L229&lt;&gt;"",I229&lt;&gt;"",N(L229)&gt;N(I229)),"FACTURA MAYOR AL TOPE",IF(AND(K229="",TODAY()&gt;O229),"VENCIDA",IF(AND(F229="Emergencia",H229=""),"EMERGENCIA SIN PROVEEDOR",""))))</f>
        <v/>
      </c>
    </row>
    <row r="230">
      <c r="B230" s="4" t="n"/>
      <c r="I230" s="5" t="n"/>
      <c r="J230" s="4" t="n"/>
      <c r="K230" s="4" t="n"/>
      <c r="L230" s="5" t="n"/>
      <c r="N230" s="4" t="n"/>
      <c r="O230" s="4">
        <f>IF(B230="","",IF(N230&lt;&gt;"",N230,B230+IF(F230="Emergencia",0,IF(F230="Urgente",2,7))))</f>
        <v/>
      </c>
      <c r="P230">
        <f>IF(B230="","",IF(K230&lt;&gt;"",K230,TODAY())-B230)</f>
        <v/>
      </c>
      <c r="Q230">
        <f>IF(B230="","",IF(AND(K230&lt;&gt;"",L230&lt;&gt;"",M230="S"),"CERRADA",IF(K230&lt;&gt;"","HECHA - REVISAR FACTURA",IF(J230&lt;&gt;"","PROGRAMADA",IF(H230&lt;&gt;"","ASIGNADA","NUEVA")))))</f>
        <v/>
      </c>
      <c r="R230">
        <f>IF(B230="","",IF(AND(L230&lt;&gt;"",I230&lt;&gt;"",N(L230)&gt;N(I230)),"FACTURA MAYOR AL TOPE",IF(AND(K230="",TODAY()&gt;O230),"VENCIDA",IF(AND(F230="Emergencia",H230=""),"EMERGENCIA SIN PROVEEDOR",""))))</f>
        <v/>
      </c>
    </row>
    <row r="231">
      <c r="B231" s="4" t="n"/>
      <c r="I231" s="5" t="n"/>
      <c r="J231" s="4" t="n"/>
      <c r="K231" s="4" t="n"/>
      <c r="L231" s="5" t="n"/>
      <c r="N231" s="4" t="n"/>
      <c r="O231" s="4">
        <f>IF(B231="","",IF(N231&lt;&gt;"",N231,B231+IF(F231="Emergencia",0,IF(F231="Urgente",2,7))))</f>
        <v/>
      </c>
      <c r="P231">
        <f>IF(B231="","",IF(K231&lt;&gt;"",K231,TODAY())-B231)</f>
        <v/>
      </c>
      <c r="Q231">
        <f>IF(B231="","",IF(AND(K231&lt;&gt;"",L231&lt;&gt;"",M231="S"),"CERRADA",IF(K231&lt;&gt;"","HECHA - REVISAR FACTURA",IF(J231&lt;&gt;"","PROGRAMADA",IF(H231&lt;&gt;"","ASIGNADA","NUEVA")))))</f>
        <v/>
      </c>
      <c r="R231">
        <f>IF(B231="","",IF(AND(L231&lt;&gt;"",I231&lt;&gt;"",N(L231)&gt;N(I231)),"FACTURA MAYOR AL TOPE",IF(AND(K231="",TODAY()&gt;O231),"VENCIDA",IF(AND(F231="Emergencia",H231=""),"EMERGENCIA SIN PROVEEDOR",""))))</f>
        <v/>
      </c>
    </row>
    <row r="232">
      <c r="B232" s="4" t="n"/>
      <c r="I232" s="5" t="n"/>
      <c r="J232" s="4" t="n"/>
      <c r="K232" s="4" t="n"/>
      <c r="L232" s="5" t="n"/>
      <c r="N232" s="4" t="n"/>
      <c r="O232" s="4">
        <f>IF(B232="","",IF(N232&lt;&gt;"",N232,B232+IF(F232="Emergencia",0,IF(F232="Urgente",2,7))))</f>
        <v/>
      </c>
      <c r="P232">
        <f>IF(B232="","",IF(K232&lt;&gt;"",K232,TODAY())-B232)</f>
        <v/>
      </c>
      <c r="Q232">
        <f>IF(B232="","",IF(AND(K232&lt;&gt;"",L232&lt;&gt;"",M232="S"),"CERRADA",IF(K232&lt;&gt;"","HECHA - REVISAR FACTURA",IF(J232&lt;&gt;"","PROGRAMADA",IF(H232&lt;&gt;"","ASIGNADA","NUEVA")))))</f>
        <v/>
      </c>
      <c r="R232">
        <f>IF(B232="","",IF(AND(L232&lt;&gt;"",I232&lt;&gt;"",N(L232)&gt;N(I232)),"FACTURA MAYOR AL TOPE",IF(AND(K232="",TODAY()&gt;O232),"VENCIDA",IF(AND(F232="Emergencia",H232=""),"EMERGENCIA SIN PROVEEDOR",""))))</f>
        <v/>
      </c>
    </row>
    <row r="233">
      <c r="B233" s="4" t="n"/>
      <c r="I233" s="5" t="n"/>
      <c r="J233" s="4" t="n"/>
      <c r="K233" s="4" t="n"/>
      <c r="L233" s="5" t="n"/>
      <c r="N233" s="4" t="n"/>
      <c r="O233" s="4">
        <f>IF(B233="","",IF(N233&lt;&gt;"",N233,B233+IF(F233="Emergencia",0,IF(F233="Urgente",2,7))))</f>
        <v/>
      </c>
      <c r="P233">
        <f>IF(B233="","",IF(K233&lt;&gt;"",K233,TODAY())-B233)</f>
        <v/>
      </c>
      <c r="Q233">
        <f>IF(B233="","",IF(AND(K233&lt;&gt;"",L233&lt;&gt;"",M233="S"),"CERRADA",IF(K233&lt;&gt;"","HECHA - REVISAR FACTURA",IF(J233&lt;&gt;"","PROGRAMADA",IF(H233&lt;&gt;"","ASIGNADA","NUEVA")))))</f>
        <v/>
      </c>
      <c r="R233">
        <f>IF(B233="","",IF(AND(L233&lt;&gt;"",I233&lt;&gt;"",N(L233)&gt;N(I233)),"FACTURA MAYOR AL TOPE",IF(AND(K233="",TODAY()&gt;O233),"VENCIDA",IF(AND(F233="Emergencia",H233=""),"EMERGENCIA SIN PROVEEDOR",""))))</f>
        <v/>
      </c>
    </row>
    <row r="234">
      <c r="B234" s="4" t="n"/>
      <c r="I234" s="5" t="n"/>
      <c r="J234" s="4" t="n"/>
      <c r="K234" s="4" t="n"/>
      <c r="L234" s="5" t="n"/>
      <c r="N234" s="4" t="n"/>
      <c r="O234" s="4">
        <f>IF(B234="","",IF(N234&lt;&gt;"",N234,B234+IF(F234="Emergencia",0,IF(F234="Urgente",2,7))))</f>
        <v/>
      </c>
      <c r="P234">
        <f>IF(B234="","",IF(K234&lt;&gt;"",K234,TODAY())-B234)</f>
        <v/>
      </c>
      <c r="Q234">
        <f>IF(B234="","",IF(AND(K234&lt;&gt;"",L234&lt;&gt;"",M234="S"),"CERRADA",IF(K234&lt;&gt;"","HECHA - REVISAR FACTURA",IF(J234&lt;&gt;"","PROGRAMADA",IF(H234&lt;&gt;"","ASIGNADA","NUEVA")))))</f>
        <v/>
      </c>
      <c r="R234">
        <f>IF(B234="","",IF(AND(L234&lt;&gt;"",I234&lt;&gt;"",N(L234)&gt;N(I234)),"FACTURA MAYOR AL TOPE",IF(AND(K234="",TODAY()&gt;O234),"VENCIDA",IF(AND(F234="Emergencia",H234=""),"EMERGENCIA SIN PROVEEDOR",""))))</f>
        <v/>
      </c>
    </row>
    <row r="235">
      <c r="B235" s="4" t="n"/>
      <c r="I235" s="5" t="n"/>
      <c r="J235" s="4" t="n"/>
      <c r="K235" s="4" t="n"/>
      <c r="L235" s="5" t="n"/>
      <c r="N235" s="4" t="n"/>
      <c r="O235" s="4">
        <f>IF(B235="","",IF(N235&lt;&gt;"",N235,B235+IF(F235="Emergencia",0,IF(F235="Urgente",2,7))))</f>
        <v/>
      </c>
      <c r="P235">
        <f>IF(B235="","",IF(K235&lt;&gt;"",K235,TODAY())-B235)</f>
        <v/>
      </c>
      <c r="Q235">
        <f>IF(B235="","",IF(AND(K235&lt;&gt;"",L235&lt;&gt;"",M235="S"),"CERRADA",IF(K235&lt;&gt;"","HECHA - REVISAR FACTURA",IF(J235&lt;&gt;"","PROGRAMADA",IF(H235&lt;&gt;"","ASIGNADA","NUEVA")))))</f>
        <v/>
      </c>
      <c r="R235">
        <f>IF(B235="","",IF(AND(L235&lt;&gt;"",I235&lt;&gt;"",N(L235)&gt;N(I235)),"FACTURA MAYOR AL TOPE",IF(AND(K235="",TODAY()&gt;O235),"VENCIDA",IF(AND(F235="Emergencia",H235=""),"EMERGENCIA SIN PROVEEDOR",""))))</f>
        <v/>
      </c>
    </row>
    <row r="236">
      <c r="B236" s="4" t="n"/>
      <c r="I236" s="5" t="n"/>
      <c r="J236" s="4" t="n"/>
      <c r="K236" s="4" t="n"/>
      <c r="L236" s="5" t="n"/>
      <c r="N236" s="4" t="n"/>
      <c r="O236" s="4">
        <f>IF(B236="","",IF(N236&lt;&gt;"",N236,B236+IF(F236="Emergencia",0,IF(F236="Urgente",2,7))))</f>
        <v/>
      </c>
      <c r="P236">
        <f>IF(B236="","",IF(K236&lt;&gt;"",K236,TODAY())-B236)</f>
        <v/>
      </c>
      <c r="Q236">
        <f>IF(B236="","",IF(AND(K236&lt;&gt;"",L236&lt;&gt;"",M236="S"),"CERRADA",IF(K236&lt;&gt;"","HECHA - REVISAR FACTURA",IF(J236&lt;&gt;"","PROGRAMADA",IF(H236&lt;&gt;"","ASIGNADA","NUEVA")))))</f>
        <v/>
      </c>
      <c r="R236">
        <f>IF(B236="","",IF(AND(L236&lt;&gt;"",I236&lt;&gt;"",N(L236)&gt;N(I236)),"FACTURA MAYOR AL TOPE",IF(AND(K236="",TODAY()&gt;O236),"VENCIDA",IF(AND(F236="Emergencia",H236=""),"EMERGENCIA SIN PROVEEDOR",""))))</f>
        <v/>
      </c>
    </row>
    <row r="237">
      <c r="B237" s="4" t="n"/>
      <c r="I237" s="5" t="n"/>
      <c r="J237" s="4" t="n"/>
      <c r="K237" s="4" t="n"/>
      <c r="L237" s="5" t="n"/>
      <c r="N237" s="4" t="n"/>
      <c r="O237" s="4">
        <f>IF(B237="","",IF(N237&lt;&gt;"",N237,B237+IF(F237="Emergencia",0,IF(F237="Urgente",2,7))))</f>
        <v/>
      </c>
      <c r="P237">
        <f>IF(B237="","",IF(K237&lt;&gt;"",K237,TODAY())-B237)</f>
        <v/>
      </c>
      <c r="Q237">
        <f>IF(B237="","",IF(AND(K237&lt;&gt;"",L237&lt;&gt;"",M237="S"),"CERRADA",IF(K237&lt;&gt;"","HECHA - REVISAR FACTURA",IF(J237&lt;&gt;"","PROGRAMADA",IF(H237&lt;&gt;"","ASIGNADA","NUEVA")))))</f>
        <v/>
      </c>
      <c r="R237">
        <f>IF(B237="","",IF(AND(L237&lt;&gt;"",I237&lt;&gt;"",N(L237)&gt;N(I237)),"FACTURA MAYOR AL TOPE",IF(AND(K237="",TODAY()&gt;O237),"VENCIDA",IF(AND(F237="Emergencia",H237=""),"EMERGENCIA SIN PROVEEDOR",""))))</f>
        <v/>
      </c>
    </row>
    <row r="238">
      <c r="B238" s="4" t="n"/>
      <c r="I238" s="5" t="n"/>
      <c r="J238" s="4" t="n"/>
      <c r="K238" s="4" t="n"/>
      <c r="L238" s="5" t="n"/>
      <c r="N238" s="4" t="n"/>
      <c r="O238" s="4">
        <f>IF(B238="","",IF(N238&lt;&gt;"",N238,B238+IF(F238="Emergencia",0,IF(F238="Urgente",2,7))))</f>
        <v/>
      </c>
      <c r="P238">
        <f>IF(B238="","",IF(K238&lt;&gt;"",K238,TODAY())-B238)</f>
        <v/>
      </c>
      <c r="Q238">
        <f>IF(B238="","",IF(AND(K238&lt;&gt;"",L238&lt;&gt;"",M238="S"),"CERRADA",IF(K238&lt;&gt;"","HECHA - REVISAR FACTURA",IF(J238&lt;&gt;"","PROGRAMADA",IF(H238&lt;&gt;"","ASIGNADA","NUEVA")))))</f>
        <v/>
      </c>
      <c r="R238">
        <f>IF(B238="","",IF(AND(L238&lt;&gt;"",I238&lt;&gt;"",N(L238)&gt;N(I238)),"FACTURA MAYOR AL TOPE",IF(AND(K238="",TODAY()&gt;O238),"VENCIDA",IF(AND(F238="Emergencia",H238=""),"EMERGENCIA SIN PROVEEDOR",""))))</f>
        <v/>
      </c>
    </row>
    <row r="239">
      <c r="B239" s="4" t="n"/>
      <c r="I239" s="5" t="n"/>
      <c r="J239" s="4" t="n"/>
      <c r="K239" s="4" t="n"/>
      <c r="L239" s="5" t="n"/>
      <c r="N239" s="4" t="n"/>
      <c r="O239" s="4">
        <f>IF(B239="","",IF(N239&lt;&gt;"",N239,B239+IF(F239="Emergencia",0,IF(F239="Urgente",2,7))))</f>
        <v/>
      </c>
      <c r="P239">
        <f>IF(B239="","",IF(K239&lt;&gt;"",K239,TODAY())-B239)</f>
        <v/>
      </c>
      <c r="Q239">
        <f>IF(B239="","",IF(AND(K239&lt;&gt;"",L239&lt;&gt;"",M239="S"),"CERRADA",IF(K239&lt;&gt;"","HECHA - REVISAR FACTURA",IF(J239&lt;&gt;"","PROGRAMADA",IF(H239&lt;&gt;"","ASIGNADA","NUEVA")))))</f>
        <v/>
      </c>
      <c r="R239">
        <f>IF(B239="","",IF(AND(L239&lt;&gt;"",I239&lt;&gt;"",N(L239)&gt;N(I239)),"FACTURA MAYOR AL TOPE",IF(AND(K239="",TODAY()&gt;O239),"VENCIDA",IF(AND(F239="Emergencia",H239=""),"EMERGENCIA SIN PROVEEDOR",""))))</f>
        <v/>
      </c>
    </row>
    <row r="240">
      <c r="B240" s="4" t="n"/>
      <c r="I240" s="5" t="n"/>
      <c r="J240" s="4" t="n"/>
      <c r="K240" s="4" t="n"/>
      <c r="L240" s="5" t="n"/>
      <c r="N240" s="4" t="n"/>
      <c r="O240" s="4">
        <f>IF(B240="","",IF(N240&lt;&gt;"",N240,B240+IF(F240="Emergencia",0,IF(F240="Urgente",2,7))))</f>
        <v/>
      </c>
      <c r="P240">
        <f>IF(B240="","",IF(K240&lt;&gt;"",K240,TODAY())-B240)</f>
        <v/>
      </c>
      <c r="Q240">
        <f>IF(B240="","",IF(AND(K240&lt;&gt;"",L240&lt;&gt;"",M240="S"),"CERRADA",IF(K240&lt;&gt;"","HECHA - REVISAR FACTURA",IF(J240&lt;&gt;"","PROGRAMADA",IF(H240&lt;&gt;"","ASIGNADA","NUEVA")))))</f>
        <v/>
      </c>
      <c r="R240">
        <f>IF(B240="","",IF(AND(L240&lt;&gt;"",I240&lt;&gt;"",N(L240)&gt;N(I240)),"FACTURA MAYOR AL TOPE",IF(AND(K240="",TODAY()&gt;O240),"VENCIDA",IF(AND(F240="Emergencia",H240=""),"EMERGENCIA SIN PROVEEDOR",""))))</f>
        <v/>
      </c>
    </row>
    <row r="241">
      <c r="B241" s="4" t="n"/>
      <c r="I241" s="5" t="n"/>
      <c r="J241" s="4" t="n"/>
      <c r="K241" s="4" t="n"/>
      <c r="L241" s="5" t="n"/>
      <c r="N241" s="4" t="n"/>
      <c r="O241" s="4">
        <f>IF(B241="","",IF(N241&lt;&gt;"",N241,B241+IF(F241="Emergencia",0,IF(F241="Urgente",2,7))))</f>
        <v/>
      </c>
      <c r="P241">
        <f>IF(B241="","",IF(K241&lt;&gt;"",K241,TODAY())-B241)</f>
        <v/>
      </c>
      <c r="Q241">
        <f>IF(B241="","",IF(AND(K241&lt;&gt;"",L241&lt;&gt;"",M241="S"),"CERRADA",IF(K241&lt;&gt;"","HECHA - REVISAR FACTURA",IF(J241&lt;&gt;"","PROGRAMADA",IF(H241&lt;&gt;"","ASIGNADA","NUEVA")))))</f>
        <v/>
      </c>
      <c r="R241">
        <f>IF(B241="","",IF(AND(L241&lt;&gt;"",I241&lt;&gt;"",N(L241)&gt;N(I241)),"FACTURA MAYOR AL TOPE",IF(AND(K241="",TODAY()&gt;O241),"VENCIDA",IF(AND(F241="Emergencia",H241=""),"EMERGENCIA SIN PROVEEDOR",""))))</f>
        <v/>
      </c>
    </row>
    <row r="242">
      <c r="B242" s="4" t="n"/>
      <c r="I242" s="5" t="n"/>
      <c r="J242" s="4" t="n"/>
      <c r="K242" s="4" t="n"/>
      <c r="L242" s="5" t="n"/>
      <c r="N242" s="4" t="n"/>
      <c r="O242" s="4">
        <f>IF(B242="","",IF(N242&lt;&gt;"",N242,B242+IF(F242="Emergencia",0,IF(F242="Urgente",2,7))))</f>
        <v/>
      </c>
      <c r="P242">
        <f>IF(B242="","",IF(K242&lt;&gt;"",K242,TODAY())-B242)</f>
        <v/>
      </c>
      <c r="Q242">
        <f>IF(B242="","",IF(AND(K242&lt;&gt;"",L242&lt;&gt;"",M242="S"),"CERRADA",IF(K242&lt;&gt;"","HECHA - REVISAR FACTURA",IF(J242&lt;&gt;"","PROGRAMADA",IF(H242&lt;&gt;"","ASIGNADA","NUEVA")))))</f>
        <v/>
      </c>
      <c r="R242">
        <f>IF(B242="","",IF(AND(L242&lt;&gt;"",I242&lt;&gt;"",N(L242)&gt;N(I242)),"FACTURA MAYOR AL TOPE",IF(AND(K242="",TODAY()&gt;O242),"VENCIDA",IF(AND(F242="Emergencia",H242=""),"EMERGENCIA SIN PROVEEDOR",""))))</f>
        <v/>
      </c>
    </row>
    <row r="243">
      <c r="B243" s="4" t="n"/>
      <c r="I243" s="5" t="n"/>
      <c r="J243" s="4" t="n"/>
      <c r="K243" s="4" t="n"/>
      <c r="L243" s="5" t="n"/>
      <c r="N243" s="4" t="n"/>
      <c r="O243" s="4">
        <f>IF(B243="","",IF(N243&lt;&gt;"",N243,B243+IF(F243="Emergencia",0,IF(F243="Urgente",2,7))))</f>
        <v/>
      </c>
      <c r="P243">
        <f>IF(B243="","",IF(K243&lt;&gt;"",K243,TODAY())-B243)</f>
        <v/>
      </c>
      <c r="Q243">
        <f>IF(B243="","",IF(AND(K243&lt;&gt;"",L243&lt;&gt;"",M243="S"),"CERRADA",IF(K243&lt;&gt;"","HECHA - REVISAR FACTURA",IF(J243&lt;&gt;"","PROGRAMADA",IF(H243&lt;&gt;"","ASIGNADA","NUEVA")))))</f>
        <v/>
      </c>
      <c r="R243">
        <f>IF(B243="","",IF(AND(L243&lt;&gt;"",I243&lt;&gt;"",N(L243)&gt;N(I243)),"FACTURA MAYOR AL TOPE",IF(AND(K243="",TODAY()&gt;O243),"VENCIDA",IF(AND(F243="Emergencia",H243=""),"EMERGENCIA SIN PROVEEDOR",""))))</f>
        <v/>
      </c>
    </row>
    <row r="244">
      <c r="B244" s="4" t="n"/>
      <c r="I244" s="5" t="n"/>
      <c r="J244" s="4" t="n"/>
      <c r="K244" s="4" t="n"/>
      <c r="L244" s="5" t="n"/>
      <c r="N244" s="4" t="n"/>
      <c r="O244" s="4">
        <f>IF(B244="","",IF(N244&lt;&gt;"",N244,B244+IF(F244="Emergencia",0,IF(F244="Urgente",2,7))))</f>
        <v/>
      </c>
      <c r="P244">
        <f>IF(B244="","",IF(K244&lt;&gt;"",K244,TODAY())-B244)</f>
        <v/>
      </c>
      <c r="Q244">
        <f>IF(B244="","",IF(AND(K244&lt;&gt;"",L244&lt;&gt;"",M244="S"),"CERRADA",IF(K244&lt;&gt;"","HECHA - REVISAR FACTURA",IF(J244&lt;&gt;"","PROGRAMADA",IF(H244&lt;&gt;"","ASIGNADA","NUEVA")))))</f>
        <v/>
      </c>
      <c r="R244">
        <f>IF(B244="","",IF(AND(L244&lt;&gt;"",I244&lt;&gt;"",N(L244)&gt;N(I244)),"FACTURA MAYOR AL TOPE",IF(AND(K244="",TODAY()&gt;O244),"VENCIDA",IF(AND(F244="Emergencia",H244=""),"EMERGENCIA SIN PROVEEDOR",""))))</f>
        <v/>
      </c>
    </row>
    <row r="245">
      <c r="B245" s="4" t="n"/>
      <c r="I245" s="5" t="n"/>
      <c r="J245" s="4" t="n"/>
      <c r="K245" s="4" t="n"/>
      <c r="L245" s="5" t="n"/>
      <c r="N245" s="4" t="n"/>
      <c r="O245" s="4">
        <f>IF(B245="","",IF(N245&lt;&gt;"",N245,B245+IF(F245="Emergencia",0,IF(F245="Urgente",2,7))))</f>
        <v/>
      </c>
      <c r="P245">
        <f>IF(B245="","",IF(K245&lt;&gt;"",K245,TODAY())-B245)</f>
        <v/>
      </c>
      <c r="Q245">
        <f>IF(B245="","",IF(AND(K245&lt;&gt;"",L245&lt;&gt;"",M245="S"),"CERRADA",IF(K245&lt;&gt;"","HECHA - REVISAR FACTURA",IF(J245&lt;&gt;"","PROGRAMADA",IF(H245&lt;&gt;"","ASIGNADA","NUEVA")))))</f>
        <v/>
      </c>
      <c r="R245">
        <f>IF(B245="","",IF(AND(L245&lt;&gt;"",I245&lt;&gt;"",N(L245)&gt;N(I245)),"FACTURA MAYOR AL TOPE",IF(AND(K245="",TODAY()&gt;O245),"VENCIDA",IF(AND(F245="Emergencia",H245=""),"EMERGENCIA SIN PROVEEDOR",""))))</f>
        <v/>
      </c>
    </row>
    <row r="246">
      <c r="B246" s="4" t="n"/>
      <c r="I246" s="5" t="n"/>
      <c r="J246" s="4" t="n"/>
      <c r="K246" s="4" t="n"/>
      <c r="L246" s="5" t="n"/>
      <c r="N246" s="4" t="n"/>
      <c r="O246" s="4">
        <f>IF(B246="","",IF(N246&lt;&gt;"",N246,B246+IF(F246="Emergencia",0,IF(F246="Urgente",2,7))))</f>
        <v/>
      </c>
      <c r="P246">
        <f>IF(B246="","",IF(K246&lt;&gt;"",K246,TODAY())-B246)</f>
        <v/>
      </c>
      <c r="Q246">
        <f>IF(B246="","",IF(AND(K246&lt;&gt;"",L246&lt;&gt;"",M246="S"),"CERRADA",IF(K246&lt;&gt;"","HECHA - REVISAR FACTURA",IF(J246&lt;&gt;"","PROGRAMADA",IF(H246&lt;&gt;"","ASIGNADA","NUEVA")))))</f>
        <v/>
      </c>
      <c r="R246">
        <f>IF(B246="","",IF(AND(L246&lt;&gt;"",I246&lt;&gt;"",N(L246)&gt;N(I246)),"FACTURA MAYOR AL TOPE",IF(AND(K246="",TODAY()&gt;O246),"VENCIDA",IF(AND(F246="Emergencia",H246=""),"EMERGENCIA SIN PROVEEDOR",""))))</f>
        <v/>
      </c>
    </row>
    <row r="247">
      <c r="B247" s="4" t="n"/>
      <c r="I247" s="5" t="n"/>
      <c r="J247" s="4" t="n"/>
      <c r="K247" s="4" t="n"/>
      <c r="L247" s="5" t="n"/>
      <c r="N247" s="4" t="n"/>
      <c r="O247" s="4">
        <f>IF(B247="","",IF(N247&lt;&gt;"",N247,B247+IF(F247="Emergencia",0,IF(F247="Urgente",2,7))))</f>
        <v/>
      </c>
      <c r="P247">
        <f>IF(B247="","",IF(K247&lt;&gt;"",K247,TODAY())-B247)</f>
        <v/>
      </c>
      <c r="Q247">
        <f>IF(B247="","",IF(AND(K247&lt;&gt;"",L247&lt;&gt;"",M247="S"),"CERRADA",IF(K247&lt;&gt;"","HECHA - REVISAR FACTURA",IF(J247&lt;&gt;"","PROGRAMADA",IF(H247&lt;&gt;"","ASIGNADA","NUEVA")))))</f>
        <v/>
      </c>
      <c r="R247">
        <f>IF(B247="","",IF(AND(L247&lt;&gt;"",I247&lt;&gt;"",N(L247)&gt;N(I247)),"FACTURA MAYOR AL TOPE",IF(AND(K247="",TODAY()&gt;O247),"VENCIDA",IF(AND(F247="Emergencia",H247=""),"EMERGENCIA SIN PROVEEDOR",""))))</f>
        <v/>
      </c>
    </row>
    <row r="248">
      <c r="B248" s="4" t="n"/>
      <c r="I248" s="5" t="n"/>
      <c r="J248" s="4" t="n"/>
      <c r="K248" s="4" t="n"/>
      <c r="L248" s="5" t="n"/>
      <c r="N248" s="4" t="n"/>
      <c r="O248" s="4">
        <f>IF(B248="","",IF(N248&lt;&gt;"",N248,B248+IF(F248="Emergencia",0,IF(F248="Urgente",2,7))))</f>
        <v/>
      </c>
      <c r="P248">
        <f>IF(B248="","",IF(K248&lt;&gt;"",K248,TODAY())-B248)</f>
        <v/>
      </c>
      <c r="Q248">
        <f>IF(B248="","",IF(AND(K248&lt;&gt;"",L248&lt;&gt;"",M248="S"),"CERRADA",IF(K248&lt;&gt;"","HECHA - REVISAR FACTURA",IF(J248&lt;&gt;"","PROGRAMADA",IF(H248&lt;&gt;"","ASIGNADA","NUEVA")))))</f>
        <v/>
      </c>
      <c r="R248">
        <f>IF(B248="","",IF(AND(L248&lt;&gt;"",I248&lt;&gt;"",N(L248)&gt;N(I248)),"FACTURA MAYOR AL TOPE",IF(AND(K248="",TODAY()&gt;O248),"VENCIDA",IF(AND(F248="Emergencia",H248=""),"EMERGENCIA SIN PROVEEDOR",""))))</f>
        <v/>
      </c>
    </row>
    <row r="249">
      <c r="B249" s="4" t="n"/>
      <c r="I249" s="5" t="n"/>
      <c r="J249" s="4" t="n"/>
      <c r="K249" s="4" t="n"/>
      <c r="L249" s="5" t="n"/>
      <c r="N249" s="4" t="n"/>
      <c r="O249" s="4">
        <f>IF(B249="","",IF(N249&lt;&gt;"",N249,B249+IF(F249="Emergencia",0,IF(F249="Urgente",2,7))))</f>
        <v/>
      </c>
      <c r="P249">
        <f>IF(B249="","",IF(K249&lt;&gt;"",K249,TODAY())-B249)</f>
        <v/>
      </c>
      <c r="Q249">
        <f>IF(B249="","",IF(AND(K249&lt;&gt;"",L249&lt;&gt;"",M249="S"),"CERRADA",IF(K249&lt;&gt;"","HECHA - REVISAR FACTURA",IF(J249&lt;&gt;"","PROGRAMADA",IF(H249&lt;&gt;"","ASIGNADA","NUEVA")))))</f>
        <v/>
      </c>
      <c r="R249">
        <f>IF(B249="","",IF(AND(L249&lt;&gt;"",I249&lt;&gt;"",N(L249)&gt;N(I249)),"FACTURA MAYOR AL TOPE",IF(AND(K249="",TODAY()&gt;O249),"VENCIDA",IF(AND(F249="Emergencia",H249=""),"EMERGENCIA SIN PROVEEDOR",""))))</f>
        <v/>
      </c>
    </row>
    <row r="250">
      <c r="B250" s="4" t="n"/>
      <c r="I250" s="5" t="n"/>
      <c r="J250" s="4" t="n"/>
      <c r="K250" s="4" t="n"/>
      <c r="L250" s="5" t="n"/>
      <c r="N250" s="4" t="n"/>
      <c r="O250" s="4">
        <f>IF(B250="","",IF(N250&lt;&gt;"",N250,B250+IF(F250="Emergencia",0,IF(F250="Urgente",2,7))))</f>
        <v/>
      </c>
      <c r="P250">
        <f>IF(B250="","",IF(K250&lt;&gt;"",K250,TODAY())-B250)</f>
        <v/>
      </c>
      <c r="Q250">
        <f>IF(B250="","",IF(AND(K250&lt;&gt;"",L250&lt;&gt;"",M250="S"),"CERRADA",IF(K250&lt;&gt;"","HECHA - REVISAR FACTURA",IF(J250&lt;&gt;"","PROGRAMADA",IF(H250&lt;&gt;"","ASIGNADA","NUEVA")))))</f>
        <v/>
      </c>
      <c r="R250">
        <f>IF(B250="","",IF(AND(L250&lt;&gt;"",I250&lt;&gt;"",N(L250)&gt;N(I250)),"FACTURA MAYOR AL TOPE",IF(AND(K250="",TODAY()&gt;O250),"VENCIDA",IF(AND(F250="Emergencia",H250=""),"EMERGENCIA SIN PROVEEDOR",""))))</f>
        <v/>
      </c>
    </row>
    <row r="251">
      <c r="B251" s="4" t="n"/>
      <c r="I251" s="5" t="n"/>
      <c r="J251" s="4" t="n"/>
      <c r="K251" s="4" t="n"/>
      <c r="L251" s="5" t="n"/>
      <c r="N251" s="4" t="n"/>
      <c r="O251" s="4">
        <f>IF(B251="","",IF(N251&lt;&gt;"",N251,B251+IF(F251="Emergencia",0,IF(F251="Urgente",2,7))))</f>
        <v/>
      </c>
      <c r="P251">
        <f>IF(B251="","",IF(K251&lt;&gt;"",K251,TODAY())-B251)</f>
        <v/>
      </c>
      <c r="Q251">
        <f>IF(B251="","",IF(AND(K251&lt;&gt;"",L251&lt;&gt;"",M251="S"),"CERRADA",IF(K251&lt;&gt;"","HECHA - REVISAR FACTURA",IF(J251&lt;&gt;"","PROGRAMADA",IF(H251&lt;&gt;"","ASIGNADA","NUEVA")))))</f>
        <v/>
      </c>
      <c r="R251">
        <f>IF(B251="","",IF(AND(L251&lt;&gt;"",I251&lt;&gt;"",N(L251)&gt;N(I251)),"FACTURA MAYOR AL TOPE",IF(AND(K251="",TODAY()&gt;O251),"VENCIDA",IF(AND(F251="Emergencia",H251=""),"EMERGENCIA SIN PROVEEDOR",""))))</f>
        <v/>
      </c>
    </row>
    <row r="252">
      <c r="B252" s="4" t="n"/>
      <c r="I252" s="5" t="n"/>
      <c r="J252" s="4" t="n"/>
      <c r="K252" s="4" t="n"/>
      <c r="L252" s="5" t="n"/>
      <c r="N252" s="4" t="n"/>
      <c r="O252" s="4">
        <f>IF(B252="","",IF(N252&lt;&gt;"",N252,B252+IF(F252="Emergencia",0,IF(F252="Urgente",2,7))))</f>
        <v/>
      </c>
      <c r="P252">
        <f>IF(B252="","",IF(K252&lt;&gt;"",K252,TODAY())-B252)</f>
        <v/>
      </c>
      <c r="Q252">
        <f>IF(B252="","",IF(AND(K252&lt;&gt;"",L252&lt;&gt;"",M252="S"),"CERRADA",IF(K252&lt;&gt;"","HECHA - REVISAR FACTURA",IF(J252&lt;&gt;"","PROGRAMADA",IF(H252&lt;&gt;"","ASIGNADA","NUEVA")))))</f>
        <v/>
      </c>
      <c r="R252">
        <f>IF(B252="","",IF(AND(L252&lt;&gt;"",I252&lt;&gt;"",N(L252)&gt;N(I252)),"FACTURA MAYOR AL TOPE",IF(AND(K252="",TODAY()&gt;O252),"VENCIDA",IF(AND(F252="Emergencia",H252=""),"EMERGENCIA SIN PROVEEDOR",""))))</f>
        <v/>
      </c>
    </row>
    <row r="253">
      <c r="B253" s="4" t="n"/>
      <c r="I253" s="5" t="n"/>
      <c r="J253" s="4" t="n"/>
      <c r="K253" s="4" t="n"/>
      <c r="L253" s="5" t="n"/>
      <c r="N253" s="4" t="n"/>
      <c r="O253" s="4">
        <f>IF(B253="","",IF(N253&lt;&gt;"",N253,B253+IF(F253="Emergencia",0,IF(F253="Urgente",2,7))))</f>
        <v/>
      </c>
      <c r="P253">
        <f>IF(B253="","",IF(K253&lt;&gt;"",K253,TODAY())-B253)</f>
        <v/>
      </c>
      <c r="Q253">
        <f>IF(B253="","",IF(AND(K253&lt;&gt;"",L253&lt;&gt;"",M253="S"),"CERRADA",IF(K253&lt;&gt;"","HECHA - REVISAR FACTURA",IF(J253&lt;&gt;"","PROGRAMADA",IF(H253&lt;&gt;"","ASIGNADA","NUEVA")))))</f>
        <v/>
      </c>
      <c r="R253">
        <f>IF(B253="","",IF(AND(L253&lt;&gt;"",I253&lt;&gt;"",N(L253)&gt;N(I253)),"FACTURA MAYOR AL TOPE",IF(AND(K253="",TODAY()&gt;O253),"VENCIDA",IF(AND(F253="Emergencia",H253=""),"EMERGENCIA SIN PROVEEDOR",""))))</f>
        <v/>
      </c>
    </row>
    <row r="254">
      <c r="B254" s="4" t="n"/>
      <c r="I254" s="5" t="n"/>
      <c r="J254" s="4" t="n"/>
      <c r="K254" s="4" t="n"/>
      <c r="L254" s="5" t="n"/>
      <c r="N254" s="4" t="n"/>
      <c r="O254" s="4">
        <f>IF(B254="","",IF(N254&lt;&gt;"",N254,B254+IF(F254="Emergencia",0,IF(F254="Urgente",2,7))))</f>
        <v/>
      </c>
      <c r="P254">
        <f>IF(B254="","",IF(K254&lt;&gt;"",K254,TODAY())-B254)</f>
        <v/>
      </c>
      <c r="Q254">
        <f>IF(B254="","",IF(AND(K254&lt;&gt;"",L254&lt;&gt;"",M254="S"),"CERRADA",IF(K254&lt;&gt;"","HECHA - REVISAR FACTURA",IF(J254&lt;&gt;"","PROGRAMADA",IF(H254&lt;&gt;"","ASIGNADA","NUEVA")))))</f>
        <v/>
      </c>
      <c r="R254">
        <f>IF(B254="","",IF(AND(L254&lt;&gt;"",I254&lt;&gt;"",N(L254)&gt;N(I254)),"FACTURA MAYOR AL TOPE",IF(AND(K254="",TODAY()&gt;O254),"VENCIDA",IF(AND(F254="Emergencia",H254=""),"EMERGENCIA SIN PROVEEDOR",""))))</f>
        <v/>
      </c>
    </row>
    <row r="255">
      <c r="B255" s="4" t="n"/>
      <c r="I255" s="5" t="n"/>
      <c r="J255" s="4" t="n"/>
      <c r="K255" s="4" t="n"/>
      <c r="L255" s="5" t="n"/>
      <c r="N255" s="4" t="n"/>
      <c r="O255" s="4">
        <f>IF(B255="","",IF(N255&lt;&gt;"",N255,B255+IF(F255="Emergencia",0,IF(F255="Urgente",2,7))))</f>
        <v/>
      </c>
      <c r="P255">
        <f>IF(B255="","",IF(K255&lt;&gt;"",K255,TODAY())-B255)</f>
        <v/>
      </c>
      <c r="Q255">
        <f>IF(B255="","",IF(AND(K255&lt;&gt;"",L255&lt;&gt;"",M255="S"),"CERRADA",IF(K255&lt;&gt;"","HECHA - REVISAR FACTURA",IF(J255&lt;&gt;"","PROGRAMADA",IF(H255&lt;&gt;"","ASIGNADA","NUEVA")))))</f>
        <v/>
      </c>
      <c r="R255">
        <f>IF(B255="","",IF(AND(L255&lt;&gt;"",I255&lt;&gt;"",N(L255)&gt;N(I255)),"FACTURA MAYOR AL TOPE",IF(AND(K255="",TODAY()&gt;O255),"VENCIDA",IF(AND(F255="Emergencia",H255=""),"EMERGENCIA SIN PROVEEDOR",""))))</f>
        <v/>
      </c>
    </row>
    <row r="256">
      <c r="B256" s="4" t="n"/>
      <c r="I256" s="5" t="n"/>
      <c r="J256" s="4" t="n"/>
      <c r="K256" s="4" t="n"/>
      <c r="L256" s="5" t="n"/>
      <c r="N256" s="4" t="n"/>
      <c r="O256" s="4">
        <f>IF(B256="","",IF(N256&lt;&gt;"",N256,B256+IF(F256="Emergencia",0,IF(F256="Urgente",2,7))))</f>
        <v/>
      </c>
      <c r="P256">
        <f>IF(B256="","",IF(K256&lt;&gt;"",K256,TODAY())-B256)</f>
        <v/>
      </c>
      <c r="Q256">
        <f>IF(B256="","",IF(AND(K256&lt;&gt;"",L256&lt;&gt;"",M256="S"),"CERRADA",IF(K256&lt;&gt;"","HECHA - REVISAR FACTURA",IF(J256&lt;&gt;"","PROGRAMADA",IF(H256&lt;&gt;"","ASIGNADA","NUEVA")))))</f>
        <v/>
      </c>
      <c r="R256">
        <f>IF(B256="","",IF(AND(L256&lt;&gt;"",I256&lt;&gt;"",N(L256)&gt;N(I256)),"FACTURA MAYOR AL TOPE",IF(AND(K256="",TODAY()&gt;O256),"VENCIDA",IF(AND(F256="Emergencia",H256=""),"EMERGENCIA SIN PROVEEDOR",""))))</f>
        <v/>
      </c>
    </row>
    <row r="257">
      <c r="B257" s="4" t="n"/>
      <c r="I257" s="5" t="n"/>
      <c r="J257" s="4" t="n"/>
      <c r="K257" s="4" t="n"/>
      <c r="L257" s="5" t="n"/>
      <c r="N257" s="4" t="n"/>
      <c r="O257" s="4">
        <f>IF(B257="","",IF(N257&lt;&gt;"",N257,B257+IF(F257="Emergencia",0,IF(F257="Urgente",2,7))))</f>
        <v/>
      </c>
      <c r="P257">
        <f>IF(B257="","",IF(K257&lt;&gt;"",K257,TODAY())-B257)</f>
        <v/>
      </c>
      <c r="Q257">
        <f>IF(B257="","",IF(AND(K257&lt;&gt;"",L257&lt;&gt;"",M257="S"),"CERRADA",IF(K257&lt;&gt;"","HECHA - REVISAR FACTURA",IF(J257&lt;&gt;"","PROGRAMADA",IF(H257&lt;&gt;"","ASIGNADA","NUEVA")))))</f>
        <v/>
      </c>
      <c r="R257">
        <f>IF(B257="","",IF(AND(L257&lt;&gt;"",I257&lt;&gt;"",N(L257)&gt;N(I257)),"FACTURA MAYOR AL TOPE",IF(AND(K257="",TODAY()&gt;O257),"VENCIDA",IF(AND(F257="Emergencia",H257=""),"EMERGENCIA SIN PROVEEDOR",""))))</f>
        <v/>
      </c>
    </row>
    <row r="258">
      <c r="B258" s="4" t="n"/>
      <c r="I258" s="5" t="n"/>
      <c r="J258" s="4" t="n"/>
      <c r="K258" s="4" t="n"/>
      <c r="L258" s="5" t="n"/>
      <c r="N258" s="4" t="n"/>
      <c r="O258" s="4">
        <f>IF(B258="","",IF(N258&lt;&gt;"",N258,B258+IF(F258="Emergencia",0,IF(F258="Urgente",2,7))))</f>
        <v/>
      </c>
      <c r="P258">
        <f>IF(B258="","",IF(K258&lt;&gt;"",K258,TODAY())-B258)</f>
        <v/>
      </c>
      <c r="Q258">
        <f>IF(B258="","",IF(AND(K258&lt;&gt;"",L258&lt;&gt;"",M258="S"),"CERRADA",IF(K258&lt;&gt;"","HECHA - REVISAR FACTURA",IF(J258&lt;&gt;"","PROGRAMADA",IF(H258&lt;&gt;"","ASIGNADA","NUEVA")))))</f>
        <v/>
      </c>
      <c r="R258">
        <f>IF(B258="","",IF(AND(L258&lt;&gt;"",I258&lt;&gt;"",N(L258)&gt;N(I258)),"FACTURA MAYOR AL TOPE",IF(AND(K258="",TODAY()&gt;O258),"VENCIDA",IF(AND(F258="Emergencia",H258=""),"EMERGENCIA SIN PROVEEDOR",""))))</f>
        <v/>
      </c>
    </row>
    <row r="259">
      <c r="B259" s="4" t="n"/>
      <c r="I259" s="5" t="n"/>
      <c r="J259" s="4" t="n"/>
      <c r="K259" s="4" t="n"/>
      <c r="L259" s="5" t="n"/>
      <c r="N259" s="4" t="n"/>
      <c r="O259" s="4">
        <f>IF(B259="","",IF(N259&lt;&gt;"",N259,B259+IF(F259="Emergencia",0,IF(F259="Urgente",2,7))))</f>
        <v/>
      </c>
      <c r="P259">
        <f>IF(B259="","",IF(K259&lt;&gt;"",K259,TODAY())-B259)</f>
        <v/>
      </c>
      <c r="Q259">
        <f>IF(B259="","",IF(AND(K259&lt;&gt;"",L259&lt;&gt;"",M259="S"),"CERRADA",IF(K259&lt;&gt;"","HECHA - REVISAR FACTURA",IF(J259&lt;&gt;"","PROGRAMADA",IF(H259&lt;&gt;"","ASIGNADA","NUEVA")))))</f>
        <v/>
      </c>
      <c r="R259">
        <f>IF(B259="","",IF(AND(L259&lt;&gt;"",I259&lt;&gt;"",N(L259)&gt;N(I259)),"FACTURA MAYOR AL TOPE",IF(AND(K259="",TODAY()&gt;O259),"VENCIDA",IF(AND(F259="Emergencia",H259=""),"EMERGENCIA SIN PROVEEDOR",""))))</f>
        <v/>
      </c>
    </row>
    <row r="260">
      <c r="B260" s="4" t="n"/>
      <c r="I260" s="5" t="n"/>
      <c r="J260" s="4" t="n"/>
      <c r="K260" s="4" t="n"/>
      <c r="L260" s="5" t="n"/>
      <c r="N260" s="4" t="n"/>
      <c r="O260" s="4">
        <f>IF(B260="","",IF(N260&lt;&gt;"",N260,B260+IF(F260="Emergencia",0,IF(F260="Urgente",2,7))))</f>
        <v/>
      </c>
      <c r="P260">
        <f>IF(B260="","",IF(K260&lt;&gt;"",K260,TODAY())-B260)</f>
        <v/>
      </c>
      <c r="Q260">
        <f>IF(B260="","",IF(AND(K260&lt;&gt;"",L260&lt;&gt;"",M260="S"),"CERRADA",IF(K260&lt;&gt;"","HECHA - REVISAR FACTURA",IF(J260&lt;&gt;"","PROGRAMADA",IF(H260&lt;&gt;"","ASIGNADA","NUEVA")))))</f>
        <v/>
      </c>
      <c r="R260">
        <f>IF(B260="","",IF(AND(L260&lt;&gt;"",I260&lt;&gt;"",N(L260)&gt;N(I260)),"FACTURA MAYOR AL TOPE",IF(AND(K260="",TODAY()&gt;O260),"VENCIDA",IF(AND(F260="Emergencia",H260=""),"EMERGENCIA SIN PROVEEDOR",""))))</f>
        <v/>
      </c>
    </row>
    <row r="261">
      <c r="B261" s="4" t="n"/>
      <c r="I261" s="5" t="n"/>
      <c r="J261" s="4" t="n"/>
      <c r="K261" s="4" t="n"/>
      <c r="L261" s="5" t="n"/>
      <c r="N261" s="4" t="n"/>
      <c r="O261" s="4">
        <f>IF(B261="","",IF(N261&lt;&gt;"",N261,B261+IF(F261="Emergencia",0,IF(F261="Urgente",2,7))))</f>
        <v/>
      </c>
      <c r="P261">
        <f>IF(B261="","",IF(K261&lt;&gt;"",K261,TODAY())-B261)</f>
        <v/>
      </c>
      <c r="Q261">
        <f>IF(B261="","",IF(AND(K261&lt;&gt;"",L261&lt;&gt;"",M261="S"),"CERRADA",IF(K261&lt;&gt;"","HECHA - REVISAR FACTURA",IF(J261&lt;&gt;"","PROGRAMADA",IF(H261&lt;&gt;"","ASIGNADA","NUEVA")))))</f>
        <v/>
      </c>
      <c r="R261">
        <f>IF(B261="","",IF(AND(L261&lt;&gt;"",I261&lt;&gt;"",N(L261)&gt;N(I261)),"FACTURA MAYOR AL TOPE",IF(AND(K261="",TODAY()&gt;O261),"VENCIDA",IF(AND(F261="Emergencia",H261=""),"EMERGENCIA SIN PROVEEDOR",""))))</f>
        <v/>
      </c>
    </row>
    <row r="262">
      <c r="B262" s="4" t="n"/>
      <c r="I262" s="5" t="n"/>
      <c r="J262" s="4" t="n"/>
      <c r="K262" s="4" t="n"/>
      <c r="L262" s="5" t="n"/>
      <c r="N262" s="4" t="n"/>
      <c r="O262" s="4">
        <f>IF(B262="","",IF(N262&lt;&gt;"",N262,B262+IF(F262="Emergencia",0,IF(F262="Urgente",2,7))))</f>
        <v/>
      </c>
      <c r="P262">
        <f>IF(B262="","",IF(K262&lt;&gt;"",K262,TODAY())-B262)</f>
        <v/>
      </c>
      <c r="Q262">
        <f>IF(B262="","",IF(AND(K262&lt;&gt;"",L262&lt;&gt;"",M262="S"),"CERRADA",IF(K262&lt;&gt;"","HECHA - REVISAR FACTURA",IF(J262&lt;&gt;"","PROGRAMADA",IF(H262&lt;&gt;"","ASIGNADA","NUEVA")))))</f>
        <v/>
      </c>
      <c r="R262">
        <f>IF(B262="","",IF(AND(L262&lt;&gt;"",I262&lt;&gt;"",N(L262)&gt;N(I262)),"FACTURA MAYOR AL TOPE",IF(AND(K262="",TODAY()&gt;O262),"VENCIDA",IF(AND(F262="Emergencia",H262=""),"EMERGENCIA SIN PROVEEDOR",""))))</f>
        <v/>
      </c>
    </row>
    <row r="263">
      <c r="B263" s="4" t="n"/>
      <c r="I263" s="5" t="n"/>
      <c r="J263" s="4" t="n"/>
      <c r="K263" s="4" t="n"/>
      <c r="L263" s="5" t="n"/>
      <c r="N263" s="4" t="n"/>
      <c r="O263" s="4">
        <f>IF(B263="","",IF(N263&lt;&gt;"",N263,B263+IF(F263="Emergencia",0,IF(F263="Urgente",2,7))))</f>
        <v/>
      </c>
      <c r="P263">
        <f>IF(B263="","",IF(K263&lt;&gt;"",K263,TODAY())-B263)</f>
        <v/>
      </c>
      <c r="Q263">
        <f>IF(B263="","",IF(AND(K263&lt;&gt;"",L263&lt;&gt;"",M263="S"),"CERRADA",IF(K263&lt;&gt;"","HECHA - REVISAR FACTURA",IF(J263&lt;&gt;"","PROGRAMADA",IF(H263&lt;&gt;"","ASIGNADA","NUEVA")))))</f>
        <v/>
      </c>
      <c r="R263">
        <f>IF(B263="","",IF(AND(L263&lt;&gt;"",I263&lt;&gt;"",N(L263)&gt;N(I263)),"FACTURA MAYOR AL TOPE",IF(AND(K263="",TODAY()&gt;O263),"VENCIDA",IF(AND(F263="Emergencia",H263=""),"EMERGENCIA SIN PROVEEDOR",""))))</f>
        <v/>
      </c>
    </row>
    <row r="264">
      <c r="B264" s="4" t="n"/>
      <c r="I264" s="5" t="n"/>
      <c r="J264" s="4" t="n"/>
      <c r="K264" s="4" t="n"/>
      <c r="L264" s="5" t="n"/>
      <c r="N264" s="4" t="n"/>
      <c r="O264" s="4">
        <f>IF(B264="","",IF(N264&lt;&gt;"",N264,B264+IF(F264="Emergencia",0,IF(F264="Urgente",2,7))))</f>
        <v/>
      </c>
      <c r="P264">
        <f>IF(B264="","",IF(K264&lt;&gt;"",K264,TODAY())-B264)</f>
        <v/>
      </c>
      <c r="Q264">
        <f>IF(B264="","",IF(AND(K264&lt;&gt;"",L264&lt;&gt;"",M264="S"),"CERRADA",IF(K264&lt;&gt;"","HECHA - REVISAR FACTURA",IF(J264&lt;&gt;"","PROGRAMADA",IF(H264&lt;&gt;"","ASIGNADA","NUEVA")))))</f>
        <v/>
      </c>
      <c r="R264">
        <f>IF(B264="","",IF(AND(L264&lt;&gt;"",I264&lt;&gt;"",N(L264)&gt;N(I264)),"FACTURA MAYOR AL TOPE",IF(AND(K264="",TODAY()&gt;O264),"VENCIDA",IF(AND(F264="Emergencia",H264=""),"EMERGENCIA SIN PROVEEDOR",""))))</f>
        <v/>
      </c>
    </row>
    <row r="265">
      <c r="B265" s="4" t="n"/>
      <c r="I265" s="5" t="n"/>
      <c r="J265" s="4" t="n"/>
      <c r="K265" s="4" t="n"/>
      <c r="L265" s="5" t="n"/>
      <c r="N265" s="4" t="n"/>
      <c r="O265" s="4">
        <f>IF(B265="","",IF(N265&lt;&gt;"",N265,B265+IF(F265="Emergencia",0,IF(F265="Urgente",2,7))))</f>
        <v/>
      </c>
      <c r="P265">
        <f>IF(B265="","",IF(K265&lt;&gt;"",K265,TODAY())-B265)</f>
        <v/>
      </c>
      <c r="Q265">
        <f>IF(B265="","",IF(AND(K265&lt;&gt;"",L265&lt;&gt;"",M265="S"),"CERRADA",IF(K265&lt;&gt;"","HECHA - REVISAR FACTURA",IF(J265&lt;&gt;"","PROGRAMADA",IF(H265&lt;&gt;"","ASIGNADA","NUEVA")))))</f>
        <v/>
      </c>
      <c r="R265">
        <f>IF(B265="","",IF(AND(L265&lt;&gt;"",I265&lt;&gt;"",N(L265)&gt;N(I265)),"FACTURA MAYOR AL TOPE",IF(AND(K265="",TODAY()&gt;O265),"VENCIDA",IF(AND(F265="Emergencia",H265=""),"EMERGENCIA SIN PROVEEDOR",""))))</f>
        <v/>
      </c>
    </row>
    <row r="266">
      <c r="B266" s="4" t="n"/>
      <c r="I266" s="5" t="n"/>
      <c r="J266" s="4" t="n"/>
      <c r="K266" s="4" t="n"/>
      <c r="L266" s="5" t="n"/>
      <c r="N266" s="4" t="n"/>
      <c r="O266" s="4">
        <f>IF(B266="","",IF(N266&lt;&gt;"",N266,B266+IF(F266="Emergencia",0,IF(F266="Urgente",2,7))))</f>
        <v/>
      </c>
      <c r="P266">
        <f>IF(B266="","",IF(K266&lt;&gt;"",K266,TODAY())-B266)</f>
        <v/>
      </c>
      <c r="Q266">
        <f>IF(B266="","",IF(AND(K266&lt;&gt;"",L266&lt;&gt;"",M266="S"),"CERRADA",IF(K266&lt;&gt;"","HECHA - REVISAR FACTURA",IF(J266&lt;&gt;"","PROGRAMADA",IF(H266&lt;&gt;"","ASIGNADA","NUEVA")))))</f>
        <v/>
      </c>
      <c r="R266">
        <f>IF(B266="","",IF(AND(L266&lt;&gt;"",I266&lt;&gt;"",N(L266)&gt;N(I266)),"FACTURA MAYOR AL TOPE",IF(AND(K266="",TODAY()&gt;O266),"VENCIDA",IF(AND(F266="Emergencia",H266=""),"EMERGENCIA SIN PROVEEDOR",""))))</f>
        <v/>
      </c>
    </row>
    <row r="267">
      <c r="B267" s="4" t="n"/>
      <c r="I267" s="5" t="n"/>
      <c r="J267" s="4" t="n"/>
      <c r="K267" s="4" t="n"/>
      <c r="L267" s="5" t="n"/>
      <c r="N267" s="4" t="n"/>
      <c r="O267" s="4">
        <f>IF(B267="","",IF(N267&lt;&gt;"",N267,B267+IF(F267="Emergencia",0,IF(F267="Urgente",2,7))))</f>
        <v/>
      </c>
      <c r="P267">
        <f>IF(B267="","",IF(K267&lt;&gt;"",K267,TODAY())-B267)</f>
        <v/>
      </c>
      <c r="Q267">
        <f>IF(B267="","",IF(AND(K267&lt;&gt;"",L267&lt;&gt;"",M267="S"),"CERRADA",IF(K267&lt;&gt;"","HECHA - REVISAR FACTURA",IF(J267&lt;&gt;"","PROGRAMADA",IF(H267&lt;&gt;"","ASIGNADA","NUEVA")))))</f>
        <v/>
      </c>
      <c r="R267">
        <f>IF(B267="","",IF(AND(L267&lt;&gt;"",I267&lt;&gt;"",N(L267)&gt;N(I267)),"FACTURA MAYOR AL TOPE",IF(AND(K267="",TODAY()&gt;O267),"VENCIDA",IF(AND(F267="Emergencia",H267=""),"EMERGENCIA SIN PROVEEDOR",""))))</f>
        <v/>
      </c>
    </row>
    <row r="268">
      <c r="B268" s="4" t="n"/>
      <c r="I268" s="5" t="n"/>
      <c r="J268" s="4" t="n"/>
      <c r="K268" s="4" t="n"/>
      <c r="L268" s="5" t="n"/>
      <c r="N268" s="4" t="n"/>
      <c r="O268" s="4">
        <f>IF(B268="","",IF(N268&lt;&gt;"",N268,B268+IF(F268="Emergencia",0,IF(F268="Urgente",2,7))))</f>
        <v/>
      </c>
      <c r="P268">
        <f>IF(B268="","",IF(K268&lt;&gt;"",K268,TODAY())-B268)</f>
        <v/>
      </c>
      <c r="Q268">
        <f>IF(B268="","",IF(AND(K268&lt;&gt;"",L268&lt;&gt;"",M268="S"),"CERRADA",IF(K268&lt;&gt;"","HECHA - REVISAR FACTURA",IF(J268&lt;&gt;"","PROGRAMADA",IF(H268&lt;&gt;"","ASIGNADA","NUEVA")))))</f>
        <v/>
      </c>
      <c r="R268">
        <f>IF(B268="","",IF(AND(L268&lt;&gt;"",I268&lt;&gt;"",N(L268)&gt;N(I268)),"FACTURA MAYOR AL TOPE",IF(AND(K268="",TODAY()&gt;O268),"VENCIDA",IF(AND(F268="Emergencia",H268=""),"EMERGENCIA SIN PROVEEDOR",""))))</f>
        <v/>
      </c>
    </row>
    <row r="269">
      <c r="B269" s="4" t="n"/>
      <c r="I269" s="5" t="n"/>
      <c r="J269" s="4" t="n"/>
      <c r="K269" s="4" t="n"/>
      <c r="L269" s="5" t="n"/>
      <c r="N269" s="4" t="n"/>
      <c r="O269" s="4">
        <f>IF(B269="","",IF(N269&lt;&gt;"",N269,B269+IF(F269="Emergencia",0,IF(F269="Urgente",2,7))))</f>
        <v/>
      </c>
      <c r="P269">
        <f>IF(B269="","",IF(K269&lt;&gt;"",K269,TODAY())-B269)</f>
        <v/>
      </c>
      <c r="Q269">
        <f>IF(B269="","",IF(AND(K269&lt;&gt;"",L269&lt;&gt;"",M269="S"),"CERRADA",IF(K269&lt;&gt;"","HECHA - REVISAR FACTURA",IF(J269&lt;&gt;"","PROGRAMADA",IF(H269&lt;&gt;"","ASIGNADA","NUEVA")))))</f>
        <v/>
      </c>
      <c r="R269">
        <f>IF(B269="","",IF(AND(L269&lt;&gt;"",I269&lt;&gt;"",N(L269)&gt;N(I269)),"FACTURA MAYOR AL TOPE",IF(AND(K269="",TODAY()&gt;O269),"VENCIDA",IF(AND(F269="Emergencia",H269=""),"EMERGENCIA SIN PROVEEDOR",""))))</f>
        <v/>
      </c>
    </row>
    <row r="270">
      <c r="B270" s="4" t="n"/>
      <c r="I270" s="5" t="n"/>
      <c r="J270" s="4" t="n"/>
      <c r="K270" s="4" t="n"/>
      <c r="L270" s="5" t="n"/>
      <c r="N270" s="4" t="n"/>
      <c r="O270" s="4">
        <f>IF(B270="","",IF(N270&lt;&gt;"",N270,B270+IF(F270="Emergencia",0,IF(F270="Urgente",2,7))))</f>
        <v/>
      </c>
      <c r="P270">
        <f>IF(B270="","",IF(K270&lt;&gt;"",K270,TODAY())-B270)</f>
        <v/>
      </c>
      <c r="Q270">
        <f>IF(B270="","",IF(AND(K270&lt;&gt;"",L270&lt;&gt;"",M270="S"),"CERRADA",IF(K270&lt;&gt;"","HECHA - REVISAR FACTURA",IF(J270&lt;&gt;"","PROGRAMADA",IF(H270&lt;&gt;"","ASIGNADA","NUEVA")))))</f>
        <v/>
      </c>
      <c r="R270">
        <f>IF(B270="","",IF(AND(L270&lt;&gt;"",I270&lt;&gt;"",N(L270)&gt;N(I270)),"FACTURA MAYOR AL TOPE",IF(AND(K270="",TODAY()&gt;O270),"VENCIDA",IF(AND(F270="Emergencia",H270=""),"EMERGENCIA SIN PROVEEDOR",""))))</f>
        <v/>
      </c>
    </row>
    <row r="271">
      <c r="B271" s="4" t="n"/>
      <c r="I271" s="5" t="n"/>
      <c r="J271" s="4" t="n"/>
      <c r="K271" s="4" t="n"/>
      <c r="L271" s="5" t="n"/>
      <c r="N271" s="4" t="n"/>
      <c r="O271" s="4">
        <f>IF(B271="","",IF(N271&lt;&gt;"",N271,B271+IF(F271="Emergencia",0,IF(F271="Urgente",2,7))))</f>
        <v/>
      </c>
      <c r="P271">
        <f>IF(B271="","",IF(K271&lt;&gt;"",K271,TODAY())-B271)</f>
        <v/>
      </c>
      <c r="Q271">
        <f>IF(B271="","",IF(AND(K271&lt;&gt;"",L271&lt;&gt;"",M271="S"),"CERRADA",IF(K271&lt;&gt;"","HECHA - REVISAR FACTURA",IF(J271&lt;&gt;"","PROGRAMADA",IF(H271&lt;&gt;"","ASIGNADA","NUEVA")))))</f>
        <v/>
      </c>
      <c r="R271">
        <f>IF(B271="","",IF(AND(L271&lt;&gt;"",I271&lt;&gt;"",N(L271)&gt;N(I271)),"FACTURA MAYOR AL TOPE",IF(AND(K271="",TODAY()&gt;O271),"VENCIDA",IF(AND(F271="Emergencia",H271=""),"EMERGENCIA SIN PROVEEDOR",""))))</f>
        <v/>
      </c>
    </row>
    <row r="272">
      <c r="B272" s="4" t="n"/>
      <c r="I272" s="5" t="n"/>
      <c r="J272" s="4" t="n"/>
      <c r="K272" s="4" t="n"/>
      <c r="L272" s="5" t="n"/>
      <c r="N272" s="4" t="n"/>
      <c r="O272" s="4">
        <f>IF(B272="","",IF(N272&lt;&gt;"",N272,B272+IF(F272="Emergencia",0,IF(F272="Urgente",2,7))))</f>
        <v/>
      </c>
      <c r="P272">
        <f>IF(B272="","",IF(K272&lt;&gt;"",K272,TODAY())-B272)</f>
        <v/>
      </c>
      <c r="Q272">
        <f>IF(B272="","",IF(AND(K272&lt;&gt;"",L272&lt;&gt;"",M272="S"),"CERRADA",IF(K272&lt;&gt;"","HECHA - REVISAR FACTURA",IF(J272&lt;&gt;"","PROGRAMADA",IF(H272&lt;&gt;"","ASIGNADA","NUEVA")))))</f>
        <v/>
      </c>
      <c r="R272">
        <f>IF(B272="","",IF(AND(L272&lt;&gt;"",I272&lt;&gt;"",N(L272)&gt;N(I272)),"FACTURA MAYOR AL TOPE",IF(AND(K272="",TODAY()&gt;O272),"VENCIDA",IF(AND(F272="Emergencia",H272=""),"EMERGENCIA SIN PROVEEDOR",""))))</f>
        <v/>
      </c>
    </row>
    <row r="273">
      <c r="B273" s="4" t="n"/>
      <c r="I273" s="5" t="n"/>
      <c r="J273" s="4" t="n"/>
      <c r="K273" s="4" t="n"/>
      <c r="L273" s="5" t="n"/>
      <c r="N273" s="4" t="n"/>
      <c r="O273" s="4">
        <f>IF(B273="","",IF(N273&lt;&gt;"",N273,B273+IF(F273="Emergencia",0,IF(F273="Urgente",2,7))))</f>
        <v/>
      </c>
      <c r="P273">
        <f>IF(B273="","",IF(K273&lt;&gt;"",K273,TODAY())-B273)</f>
        <v/>
      </c>
      <c r="Q273">
        <f>IF(B273="","",IF(AND(K273&lt;&gt;"",L273&lt;&gt;"",M273="S"),"CERRADA",IF(K273&lt;&gt;"","HECHA - REVISAR FACTURA",IF(J273&lt;&gt;"","PROGRAMADA",IF(H273&lt;&gt;"","ASIGNADA","NUEVA")))))</f>
        <v/>
      </c>
      <c r="R273">
        <f>IF(B273="","",IF(AND(L273&lt;&gt;"",I273&lt;&gt;"",N(L273)&gt;N(I273)),"FACTURA MAYOR AL TOPE",IF(AND(K273="",TODAY()&gt;O273),"VENCIDA",IF(AND(F273="Emergencia",H273=""),"EMERGENCIA SIN PROVEEDOR",""))))</f>
        <v/>
      </c>
    </row>
    <row r="274">
      <c r="B274" s="4" t="n"/>
      <c r="I274" s="5" t="n"/>
      <c r="J274" s="4" t="n"/>
      <c r="K274" s="4" t="n"/>
      <c r="L274" s="5" t="n"/>
      <c r="N274" s="4" t="n"/>
      <c r="O274" s="4">
        <f>IF(B274="","",IF(N274&lt;&gt;"",N274,B274+IF(F274="Emergencia",0,IF(F274="Urgente",2,7))))</f>
        <v/>
      </c>
      <c r="P274">
        <f>IF(B274="","",IF(K274&lt;&gt;"",K274,TODAY())-B274)</f>
        <v/>
      </c>
      <c r="Q274">
        <f>IF(B274="","",IF(AND(K274&lt;&gt;"",L274&lt;&gt;"",M274="S"),"CERRADA",IF(K274&lt;&gt;"","HECHA - REVISAR FACTURA",IF(J274&lt;&gt;"","PROGRAMADA",IF(H274&lt;&gt;"","ASIGNADA","NUEVA")))))</f>
        <v/>
      </c>
      <c r="R274">
        <f>IF(B274="","",IF(AND(L274&lt;&gt;"",I274&lt;&gt;"",N(L274)&gt;N(I274)),"FACTURA MAYOR AL TOPE",IF(AND(K274="",TODAY()&gt;O274),"VENCIDA",IF(AND(F274="Emergencia",H274=""),"EMERGENCIA SIN PROVEEDOR",""))))</f>
        <v/>
      </c>
    </row>
    <row r="275">
      <c r="B275" s="4" t="n"/>
      <c r="I275" s="5" t="n"/>
      <c r="J275" s="4" t="n"/>
      <c r="K275" s="4" t="n"/>
      <c r="L275" s="5" t="n"/>
      <c r="N275" s="4" t="n"/>
      <c r="O275" s="4">
        <f>IF(B275="","",IF(N275&lt;&gt;"",N275,B275+IF(F275="Emergencia",0,IF(F275="Urgente",2,7))))</f>
        <v/>
      </c>
      <c r="P275">
        <f>IF(B275="","",IF(K275&lt;&gt;"",K275,TODAY())-B275)</f>
        <v/>
      </c>
      <c r="Q275">
        <f>IF(B275="","",IF(AND(K275&lt;&gt;"",L275&lt;&gt;"",M275="S"),"CERRADA",IF(K275&lt;&gt;"","HECHA - REVISAR FACTURA",IF(J275&lt;&gt;"","PROGRAMADA",IF(H275&lt;&gt;"","ASIGNADA","NUEVA")))))</f>
        <v/>
      </c>
      <c r="R275">
        <f>IF(B275="","",IF(AND(L275&lt;&gt;"",I275&lt;&gt;"",N(L275)&gt;N(I275)),"FACTURA MAYOR AL TOPE",IF(AND(K275="",TODAY()&gt;O275),"VENCIDA",IF(AND(F275="Emergencia",H275=""),"EMERGENCIA SIN PROVEEDOR",""))))</f>
        <v/>
      </c>
    </row>
    <row r="276">
      <c r="B276" s="4" t="n"/>
      <c r="I276" s="5" t="n"/>
      <c r="J276" s="4" t="n"/>
      <c r="K276" s="4" t="n"/>
      <c r="L276" s="5" t="n"/>
      <c r="N276" s="4" t="n"/>
      <c r="O276" s="4">
        <f>IF(B276="","",IF(N276&lt;&gt;"",N276,B276+IF(F276="Emergencia",0,IF(F276="Urgente",2,7))))</f>
        <v/>
      </c>
      <c r="P276">
        <f>IF(B276="","",IF(K276&lt;&gt;"",K276,TODAY())-B276)</f>
        <v/>
      </c>
      <c r="Q276">
        <f>IF(B276="","",IF(AND(K276&lt;&gt;"",L276&lt;&gt;"",M276="S"),"CERRADA",IF(K276&lt;&gt;"","HECHA - REVISAR FACTURA",IF(J276&lt;&gt;"","PROGRAMADA",IF(H276&lt;&gt;"","ASIGNADA","NUEVA")))))</f>
        <v/>
      </c>
      <c r="R276">
        <f>IF(B276="","",IF(AND(L276&lt;&gt;"",I276&lt;&gt;"",N(L276)&gt;N(I276)),"FACTURA MAYOR AL TOPE",IF(AND(K276="",TODAY()&gt;O276),"VENCIDA",IF(AND(F276="Emergencia",H276=""),"EMERGENCIA SIN PROVEEDOR",""))))</f>
        <v/>
      </c>
    </row>
    <row r="277">
      <c r="B277" s="4" t="n"/>
      <c r="I277" s="5" t="n"/>
      <c r="J277" s="4" t="n"/>
      <c r="K277" s="4" t="n"/>
      <c r="L277" s="5" t="n"/>
      <c r="N277" s="4" t="n"/>
      <c r="O277" s="4">
        <f>IF(B277="","",IF(N277&lt;&gt;"",N277,B277+IF(F277="Emergencia",0,IF(F277="Urgente",2,7))))</f>
        <v/>
      </c>
      <c r="P277">
        <f>IF(B277="","",IF(K277&lt;&gt;"",K277,TODAY())-B277)</f>
        <v/>
      </c>
      <c r="Q277">
        <f>IF(B277="","",IF(AND(K277&lt;&gt;"",L277&lt;&gt;"",M277="S"),"CERRADA",IF(K277&lt;&gt;"","HECHA - REVISAR FACTURA",IF(J277&lt;&gt;"","PROGRAMADA",IF(H277&lt;&gt;"","ASIGNADA","NUEVA")))))</f>
        <v/>
      </c>
      <c r="R277">
        <f>IF(B277="","",IF(AND(L277&lt;&gt;"",I277&lt;&gt;"",N(L277)&gt;N(I277)),"FACTURA MAYOR AL TOPE",IF(AND(K277="",TODAY()&gt;O277),"VENCIDA",IF(AND(F277="Emergencia",H277=""),"EMERGENCIA SIN PROVEEDOR",""))))</f>
        <v/>
      </c>
    </row>
    <row r="278">
      <c r="B278" s="4" t="n"/>
      <c r="I278" s="5" t="n"/>
      <c r="J278" s="4" t="n"/>
      <c r="K278" s="4" t="n"/>
      <c r="L278" s="5" t="n"/>
      <c r="N278" s="4" t="n"/>
      <c r="O278" s="4">
        <f>IF(B278="","",IF(N278&lt;&gt;"",N278,B278+IF(F278="Emergencia",0,IF(F278="Urgente",2,7))))</f>
        <v/>
      </c>
      <c r="P278">
        <f>IF(B278="","",IF(K278&lt;&gt;"",K278,TODAY())-B278)</f>
        <v/>
      </c>
      <c r="Q278">
        <f>IF(B278="","",IF(AND(K278&lt;&gt;"",L278&lt;&gt;"",M278="S"),"CERRADA",IF(K278&lt;&gt;"","HECHA - REVISAR FACTURA",IF(J278&lt;&gt;"","PROGRAMADA",IF(H278&lt;&gt;"","ASIGNADA","NUEVA")))))</f>
        <v/>
      </c>
      <c r="R278">
        <f>IF(B278="","",IF(AND(L278&lt;&gt;"",I278&lt;&gt;"",N(L278)&gt;N(I278)),"FACTURA MAYOR AL TOPE",IF(AND(K278="",TODAY()&gt;O278),"VENCIDA",IF(AND(F278="Emergencia",H278=""),"EMERGENCIA SIN PROVEEDOR",""))))</f>
        <v/>
      </c>
    </row>
    <row r="279">
      <c r="B279" s="4" t="n"/>
      <c r="I279" s="5" t="n"/>
      <c r="J279" s="4" t="n"/>
      <c r="K279" s="4" t="n"/>
      <c r="L279" s="5" t="n"/>
      <c r="N279" s="4" t="n"/>
      <c r="O279" s="4">
        <f>IF(B279="","",IF(N279&lt;&gt;"",N279,B279+IF(F279="Emergencia",0,IF(F279="Urgente",2,7))))</f>
        <v/>
      </c>
      <c r="P279">
        <f>IF(B279="","",IF(K279&lt;&gt;"",K279,TODAY())-B279)</f>
        <v/>
      </c>
      <c r="Q279">
        <f>IF(B279="","",IF(AND(K279&lt;&gt;"",L279&lt;&gt;"",M279="S"),"CERRADA",IF(K279&lt;&gt;"","HECHA - REVISAR FACTURA",IF(J279&lt;&gt;"","PROGRAMADA",IF(H279&lt;&gt;"","ASIGNADA","NUEVA")))))</f>
        <v/>
      </c>
      <c r="R279">
        <f>IF(B279="","",IF(AND(L279&lt;&gt;"",I279&lt;&gt;"",N(L279)&gt;N(I279)),"FACTURA MAYOR AL TOPE",IF(AND(K279="",TODAY()&gt;O279),"VENCIDA",IF(AND(F279="Emergencia",H279=""),"EMERGENCIA SIN PROVEEDOR",""))))</f>
        <v/>
      </c>
    </row>
    <row r="280">
      <c r="B280" s="4" t="n"/>
      <c r="I280" s="5" t="n"/>
      <c r="J280" s="4" t="n"/>
      <c r="K280" s="4" t="n"/>
      <c r="L280" s="5" t="n"/>
      <c r="N280" s="4" t="n"/>
      <c r="O280" s="4">
        <f>IF(B280="","",IF(N280&lt;&gt;"",N280,B280+IF(F280="Emergencia",0,IF(F280="Urgente",2,7))))</f>
        <v/>
      </c>
      <c r="P280">
        <f>IF(B280="","",IF(K280&lt;&gt;"",K280,TODAY())-B280)</f>
        <v/>
      </c>
      <c r="Q280">
        <f>IF(B280="","",IF(AND(K280&lt;&gt;"",L280&lt;&gt;"",M280="S"),"CERRADA",IF(K280&lt;&gt;"","HECHA - REVISAR FACTURA",IF(J280&lt;&gt;"","PROGRAMADA",IF(H280&lt;&gt;"","ASIGNADA","NUEVA")))))</f>
        <v/>
      </c>
      <c r="R280">
        <f>IF(B280="","",IF(AND(L280&lt;&gt;"",I280&lt;&gt;"",N(L280)&gt;N(I280)),"FACTURA MAYOR AL TOPE",IF(AND(K280="",TODAY()&gt;O280),"VENCIDA",IF(AND(F280="Emergencia",H280=""),"EMERGENCIA SIN PROVEEDOR",""))))</f>
        <v/>
      </c>
    </row>
    <row r="281">
      <c r="B281" s="4" t="n"/>
      <c r="I281" s="5" t="n"/>
      <c r="J281" s="4" t="n"/>
      <c r="K281" s="4" t="n"/>
      <c r="L281" s="5" t="n"/>
      <c r="N281" s="4" t="n"/>
      <c r="O281" s="4">
        <f>IF(B281="","",IF(N281&lt;&gt;"",N281,B281+IF(F281="Emergencia",0,IF(F281="Urgente",2,7))))</f>
        <v/>
      </c>
      <c r="P281">
        <f>IF(B281="","",IF(K281&lt;&gt;"",K281,TODAY())-B281)</f>
        <v/>
      </c>
      <c r="Q281">
        <f>IF(B281="","",IF(AND(K281&lt;&gt;"",L281&lt;&gt;"",M281="S"),"CERRADA",IF(K281&lt;&gt;"","HECHA - REVISAR FACTURA",IF(J281&lt;&gt;"","PROGRAMADA",IF(H281&lt;&gt;"","ASIGNADA","NUEVA")))))</f>
        <v/>
      </c>
      <c r="R281">
        <f>IF(B281="","",IF(AND(L281&lt;&gt;"",I281&lt;&gt;"",N(L281)&gt;N(I281)),"FACTURA MAYOR AL TOPE",IF(AND(K281="",TODAY()&gt;O281),"VENCIDA",IF(AND(F281="Emergencia",H281=""),"EMERGENCIA SIN PROVEEDOR",""))))</f>
        <v/>
      </c>
    </row>
    <row r="282">
      <c r="B282" s="4" t="n"/>
      <c r="I282" s="5" t="n"/>
      <c r="J282" s="4" t="n"/>
      <c r="K282" s="4" t="n"/>
      <c r="L282" s="5" t="n"/>
      <c r="N282" s="4" t="n"/>
      <c r="O282" s="4">
        <f>IF(B282="","",IF(N282&lt;&gt;"",N282,B282+IF(F282="Emergencia",0,IF(F282="Urgente",2,7))))</f>
        <v/>
      </c>
      <c r="P282">
        <f>IF(B282="","",IF(K282&lt;&gt;"",K282,TODAY())-B282)</f>
        <v/>
      </c>
      <c r="Q282">
        <f>IF(B282="","",IF(AND(K282&lt;&gt;"",L282&lt;&gt;"",M282="S"),"CERRADA",IF(K282&lt;&gt;"","HECHA - REVISAR FACTURA",IF(J282&lt;&gt;"","PROGRAMADA",IF(H282&lt;&gt;"","ASIGNADA","NUEVA")))))</f>
        <v/>
      </c>
      <c r="R282">
        <f>IF(B282="","",IF(AND(L282&lt;&gt;"",I282&lt;&gt;"",N(L282)&gt;N(I282)),"FACTURA MAYOR AL TOPE",IF(AND(K282="",TODAY()&gt;O282),"VENCIDA",IF(AND(F282="Emergencia",H282=""),"EMERGENCIA SIN PROVEEDOR",""))))</f>
        <v/>
      </c>
    </row>
    <row r="283">
      <c r="B283" s="4" t="n"/>
      <c r="I283" s="5" t="n"/>
      <c r="J283" s="4" t="n"/>
      <c r="K283" s="4" t="n"/>
      <c r="L283" s="5" t="n"/>
      <c r="N283" s="4" t="n"/>
      <c r="O283" s="4">
        <f>IF(B283="","",IF(N283&lt;&gt;"",N283,B283+IF(F283="Emergencia",0,IF(F283="Urgente",2,7))))</f>
        <v/>
      </c>
      <c r="P283">
        <f>IF(B283="","",IF(K283&lt;&gt;"",K283,TODAY())-B283)</f>
        <v/>
      </c>
      <c r="Q283">
        <f>IF(B283="","",IF(AND(K283&lt;&gt;"",L283&lt;&gt;"",M283="S"),"CERRADA",IF(K283&lt;&gt;"","HECHA - REVISAR FACTURA",IF(J283&lt;&gt;"","PROGRAMADA",IF(H283&lt;&gt;"","ASIGNADA","NUEVA")))))</f>
        <v/>
      </c>
      <c r="R283">
        <f>IF(B283="","",IF(AND(L283&lt;&gt;"",I283&lt;&gt;"",N(L283)&gt;N(I283)),"FACTURA MAYOR AL TOPE",IF(AND(K283="",TODAY()&gt;O283),"VENCIDA",IF(AND(F283="Emergencia",H283=""),"EMERGENCIA SIN PROVEEDOR",""))))</f>
        <v/>
      </c>
    </row>
    <row r="284">
      <c r="B284" s="4" t="n"/>
      <c r="I284" s="5" t="n"/>
      <c r="J284" s="4" t="n"/>
      <c r="K284" s="4" t="n"/>
      <c r="L284" s="5" t="n"/>
      <c r="N284" s="4" t="n"/>
      <c r="O284" s="4">
        <f>IF(B284="","",IF(N284&lt;&gt;"",N284,B284+IF(F284="Emergencia",0,IF(F284="Urgente",2,7))))</f>
        <v/>
      </c>
      <c r="P284">
        <f>IF(B284="","",IF(K284&lt;&gt;"",K284,TODAY())-B284)</f>
        <v/>
      </c>
      <c r="Q284">
        <f>IF(B284="","",IF(AND(K284&lt;&gt;"",L284&lt;&gt;"",M284="S"),"CERRADA",IF(K284&lt;&gt;"","HECHA - REVISAR FACTURA",IF(J284&lt;&gt;"","PROGRAMADA",IF(H284&lt;&gt;"","ASIGNADA","NUEVA")))))</f>
        <v/>
      </c>
      <c r="R284">
        <f>IF(B284="","",IF(AND(L284&lt;&gt;"",I284&lt;&gt;"",N(L284)&gt;N(I284)),"FACTURA MAYOR AL TOPE",IF(AND(K284="",TODAY()&gt;O284),"VENCIDA",IF(AND(F284="Emergencia",H284=""),"EMERGENCIA SIN PROVEEDOR",""))))</f>
        <v/>
      </c>
    </row>
    <row r="285">
      <c r="B285" s="4" t="n"/>
      <c r="I285" s="5" t="n"/>
      <c r="J285" s="4" t="n"/>
      <c r="K285" s="4" t="n"/>
      <c r="L285" s="5" t="n"/>
      <c r="N285" s="4" t="n"/>
      <c r="O285" s="4">
        <f>IF(B285="","",IF(N285&lt;&gt;"",N285,B285+IF(F285="Emergencia",0,IF(F285="Urgente",2,7))))</f>
        <v/>
      </c>
      <c r="P285">
        <f>IF(B285="","",IF(K285&lt;&gt;"",K285,TODAY())-B285)</f>
        <v/>
      </c>
      <c r="Q285">
        <f>IF(B285="","",IF(AND(K285&lt;&gt;"",L285&lt;&gt;"",M285="S"),"CERRADA",IF(K285&lt;&gt;"","HECHA - REVISAR FACTURA",IF(J285&lt;&gt;"","PROGRAMADA",IF(H285&lt;&gt;"","ASIGNADA","NUEVA")))))</f>
        <v/>
      </c>
      <c r="R285">
        <f>IF(B285="","",IF(AND(L285&lt;&gt;"",I285&lt;&gt;"",N(L285)&gt;N(I285)),"FACTURA MAYOR AL TOPE",IF(AND(K285="",TODAY()&gt;O285),"VENCIDA",IF(AND(F285="Emergencia",H285=""),"EMERGENCIA SIN PROVEEDOR",""))))</f>
        <v/>
      </c>
    </row>
    <row r="286">
      <c r="B286" s="4" t="n"/>
      <c r="I286" s="5" t="n"/>
      <c r="J286" s="4" t="n"/>
      <c r="K286" s="4" t="n"/>
      <c r="L286" s="5" t="n"/>
      <c r="N286" s="4" t="n"/>
      <c r="O286" s="4">
        <f>IF(B286="","",IF(N286&lt;&gt;"",N286,B286+IF(F286="Emergencia",0,IF(F286="Urgente",2,7))))</f>
        <v/>
      </c>
      <c r="P286">
        <f>IF(B286="","",IF(K286&lt;&gt;"",K286,TODAY())-B286)</f>
        <v/>
      </c>
      <c r="Q286">
        <f>IF(B286="","",IF(AND(K286&lt;&gt;"",L286&lt;&gt;"",M286="S"),"CERRADA",IF(K286&lt;&gt;"","HECHA - REVISAR FACTURA",IF(J286&lt;&gt;"","PROGRAMADA",IF(H286&lt;&gt;"","ASIGNADA","NUEVA")))))</f>
        <v/>
      </c>
      <c r="R286">
        <f>IF(B286="","",IF(AND(L286&lt;&gt;"",I286&lt;&gt;"",N(L286)&gt;N(I286)),"FACTURA MAYOR AL TOPE",IF(AND(K286="",TODAY()&gt;O286),"VENCIDA",IF(AND(F286="Emergencia",H286=""),"EMERGENCIA SIN PROVEEDOR",""))))</f>
        <v/>
      </c>
    </row>
    <row r="287">
      <c r="B287" s="4" t="n"/>
      <c r="I287" s="5" t="n"/>
      <c r="J287" s="4" t="n"/>
      <c r="K287" s="4" t="n"/>
      <c r="L287" s="5" t="n"/>
      <c r="N287" s="4" t="n"/>
      <c r="O287" s="4">
        <f>IF(B287="","",IF(N287&lt;&gt;"",N287,B287+IF(F287="Emergencia",0,IF(F287="Urgente",2,7))))</f>
        <v/>
      </c>
      <c r="P287">
        <f>IF(B287="","",IF(K287&lt;&gt;"",K287,TODAY())-B287)</f>
        <v/>
      </c>
      <c r="Q287">
        <f>IF(B287="","",IF(AND(K287&lt;&gt;"",L287&lt;&gt;"",M287="S"),"CERRADA",IF(K287&lt;&gt;"","HECHA - REVISAR FACTURA",IF(J287&lt;&gt;"","PROGRAMADA",IF(H287&lt;&gt;"","ASIGNADA","NUEVA")))))</f>
        <v/>
      </c>
      <c r="R287">
        <f>IF(B287="","",IF(AND(L287&lt;&gt;"",I287&lt;&gt;"",N(L287)&gt;N(I287)),"FACTURA MAYOR AL TOPE",IF(AND(K287="",TODAY()&gt;O287),"VENCIDA",IF(AND(F287="Emergencia",H287=""),"EMERGENCIA SIN PROVEEDOR",""))))</f>
        <v/>
      </c>
    </row>
    <row r="288">
      <c r="B288" s="4" t="n"/>
      <c r="I288" s="5" t="n"/>
      <c r="J288" s="4" t="n"/>
      <c r="K288" s="4" t="n"/>
      <c r="L288" s="5" t="n"/>
      <c r="N288" s="4" t="n"/>
      <c r="O288" s="4">
        <f>IF(B288="","",IF(N288&lt;&gt;"",N288,B288+IF(F288="Emergencia",0,IF(F288="Urgente",2,7))))</f>
        <v/>
      </c>
      <c r="P288">
        <f>IF(B288="","",IF(K288&lt;&gt;"",K288,TODAY())-B288)</f>
        <v/>
      </c>
      <c r="Q288">
        <f>IF(B288="","",IF(AND(K288&lt;&gt;"",L288&lt;&gt;"",M288="S"),"CERRADA",IF(K288&lt;&gt;"","HECHA - REVISAR FACTURA",IF(J288&lt;&gt;"","PROGRAMADA",IF(H288&lt;&gt;"","ASIGNADA","NUEVA")))))</f>
        <v/>
      </c>
      <c r="R288">
        <f>IF(B288="","",IF(AND(L288&lt;&gt;"",I288&lt;&gt;"",N(L288)&gt;N(I288)),"FACTURA MAYOR AL TOPE",IF(AND(K288="",TODAY()&gt;O288),"VENCIDA",IF(AND(F288="Emergencia",H288=""),"EMERGENCIA SIN PROVEEDOR",""))))</f>
        <v/>
      </c>
    </row>
    <row r="289">
      <c r="B289" s="4" t="n"/>
      <c r="I289" s="5" t="n"/>
      <c r="J289" s="4" t="n"/>
      <c r="K289" s="4" t="n"/>
      <c r="L289" s="5" t="n"/>
      <c r="N289" s="4" t="n"/>
      <c r="O289" s="4">
        <f>IF(B289="","",IF(N289&lt;&gt;"",N289,B289+IF(F289="Emergencia",0,IF(F289="Urgente",2,7))))</f>
        <v/>
      </c>
      <c r="P289">
        <f>IF(B289="","",IF(K289&lt;&gt;"",K289,TODAY())-B289)</f>
        <v/>
      </c>
      <c r="Q289">
        <f>IF(B289="","",IF(AND(K289&lt;&gt;"",L289&lt;&gt;"",M289="S"),"CERRADA",IF(K289&lt;&gt;"","HECHA - REVISAR FACTURA",IF(J289&lt;&gt;"","PROGRAMADA",IF(H289&lt;&gt;"","ASIGNADA","NUEVA")))))</f>
        <v/>
      </c>
      <c r="R289">
        <f>IF(B289="","",IF(AND(L289&lt;&gt;"",I289&lt;&gt;"",N(L289)&gt;N(I289)),"FACTURA MAYOR AL TOPE",IF(AND(K289="",TODAY()&gt;O289),"VENCIDA",IF(AND(F289="Emergencia",H289=""),"EMERGENCIA SIN PROVEEDOR",""))))</f>
        <v/>
      </c>
    </row>
    <row r="290">
      <c r="B290" s="4" t="n"/>
      <c r="I290" s="5" t="n"/>
      <c r="J290" s="4" t="n"/>
      <c r="K290" s="4" t="n"/>
      <c r="L290" s="5" t="n"/>
      <c r="N290" s="4" t="n"/>
      <c r="O290" s="4">
        <f>IF(B290="","",IF(N290&lt;&gt;"",N290,B290+IF(F290="Emergencia",0,IF(F290="Urgente",2,7))))</f>
        <v/>
      </c>
      <c r="P290">
        <f>IF(B290="","",IF(K290&lt;&gt;"",K290,TODAY())-B290)</f>
        <v/>
      </c>
      <c r="Q290">
        <f>IF(B290="","",IF(AND(K290&lt;&gt;"",L290&lt;&gt;"",M290="S"),"CERRADA",IF(K290&lt;&gt;"","HECHA - REVISAR FACTURA",IF(J290&lt;&gt;"","PROGRAMADA",IF(H290&lt;&gt;"","ASIGNADA","NUEVA")))))</f>
        <v/>
      </c>
      <c r="R290">
        <f>IF(B290="","",IF(AND(L290&lt;&gt;"",I290&lt;&gt;"",N(L290)&gt;N(I290)),"FACTURA MAYOR AL TOPE",IF(AND(K290="",TODAY()&gt;O290),"VENCIDA",IF(AND(F290="Emergencia",H290=""),"EMERGENCIA SIN PROVEEDOR",""))))</f>
        <v/>
      </c>
    </row>
    <row r="291">
      <c r="B291" s="4" t="n"/>
      <c r="I291" s="5" t="n"/>
      <c r="J291" s="4" t="n"/>
      <c r="K291" s="4" t="n"/>
      <c r="L291" s="5" t="n"/>
      <c r="N291" s="4" t="n"/>
      <c r="O291" s="4">
        <f>IF(B291="","",IF(N291&lt;&gt;"",N291,B291+IF(F291="Emergencia",0,IF(F291="Urgente",2,7))))</f>
        <v/>
      </c>
      <c r="P291">
        <f>IF(B291="","",IF(K291&lt;&gt;"",K291,TODAY())-B291)</f>
        <v/>
      </c>
      <c r="Q291">
        <f>IF(B291="","",IF(AND(K291&lt;&gt;"",L291&lt;&gt;"",M291="S"),"CERRADA",IF(K291&lt;&gt;"","HECHA - REVISAR FACTURA",IF(J291&lt;&gt;"","PROGRAMADA",IF(H291&lt;&gt;"","ASIGNADA","NUEVA")))))</f>
        <v/>
      </c>
      <c r="R291">
        <f>IF(B291="","",IF(AND(L291&lt;&gt;"",I291&lt;&gt;"",N(L291)&gt;N(I291)),"FACTURA MAYOR AL TOPE",IF(AND(K291="",TODAY()&gt;O291),"VENCIDA",IF(AND(F291="Emergencia",H291=""),"EMERGENCIA SIN PROVEEDOR",""))))</f>
        <v/>
      </c>
    </row>
    <row r="292">
      <c r="B292" s="4" t="n"/>
      <c r="I292" s="5" t="n"/>
      <c r="J292" s="4" t="n"/>
      <c r="K292" s="4" t="n"/>
      <c r="L292" s="5" t="n"/>
      <c r="N292" s="4" t="n"/>
      <c r="O292" s="4">
        <f>IF(B292="","",IF(N292&lt;&gt;"",N292,B292+IF(F292="Emergencia",0,IF(F292="Urgente",2,7))))</f>
        <v/>
      </c>
      <c r="P292">
        <f>IF(B292="","",IF(K292&lt;&gt;"",K292,TODAY())-B292)</f>
        <v/>
      </c>
      <c r="Q292">
        <f>IF(B292="","",IF(AND(K292&lt;&gt;"",L292&lt;&gt;"",M292="S"),"CERRADA",IF(K292&lt;&gt;"","HECHA - REVISAR FACTURA",IF(J292&lt;&gt;"","PROGRAMADA",IF(H292&lt;&gt;"","ASIGNADA","NUEVA")))))</f>
        <v/>
      </c>
      <c r="R292">
        <f>IF(B292="","",IF(AND(L292&lt;&gt;"",I292&lt;&gt;"",N(L292)&gt;N(I292)),"FACTURA MAYOR AL TOPE",IF(AND(K292="",TODAY()&gt;O292),"VENCIDA",IF(AND(F292="Emergencia",H292=""),"EMERGENCIA SIN PROVEEDOR",""))))</f>
        <v/>
      </c>
    </row>
    <row r="293">
      <c r="B293" s="4" t="n"/>
      <c r="I293" s="5" t="n"/>
      <c r="J293" s="4" t="n"/>
      <c r="K293" s="4" t="n"/>
      <c r="L293" s="5" t="n"/>
      <c r="N293" s="4" t="n"/>
      <c r="O293" s="4">
        <f>IF(B293="","",IF(N293&lt;&gt;"",N293,B293+IF(F293="Emergencia",0,IF(F293="Urgente",2,7))))</f>
        <v/>
      </c>
      <c r="P293">
        <f>IF(B293="","",IF(K293&lt;&gt;"",K293,TODAY())-B293)</f>
        <v/>
      </c>
      <c r="Q293">
        <f>IF(B293="","",IF(AND(K293&lt;&gt;"",L293&lt;&gt;"",M293="S"),"CERRADA",IF(K293&lt;&gt;"","HECHA - REVISAR FACTURA",IF(J293&lt;&gt;"","PROGRAMADA",IF(H293&lt;&gt;"","ASIGNADA","NUEVA")))))</f>
        <v/>
      </c>
      <c r="R293">
        <f>IF(B293="","",IF(AND(L293&lt;&gt;"",I293&lt;&gt;"",N(L293)&gt;N(I293)),"FACTURA MAYOR AL TOPE",IF(AND(K293="",TODAY()&gt;O293),"VENCIDA",IF(AND(F293="Emergencia",H293=""),"EMERGENCIA SIN PROVEEDOR",""))))</f>
        <v/>
      </c>
    </row>
    <row r="294">
      <c r="B294" s="4" t="n"/>
      <c r="I294" s="5" t="n"/>
      <c r="J294" s="4" t="n"/>
      <c r="K294" s="4" t="n"/>
      <c r="L294" s="5" t="n"/>
      <c r="N294" s="4" t="n"/>
      <c r="O294" s="4">
        <f>IF(B294="","",IF(N294&lt;&gt;"",N294,B294+IF(F294="Emergencia",0,IF(F294="Urgente",2,7))))</f>
        <v/>
      </c>
      <c r="P294">
        <f>IF(B294="","",IF(K294&lt;&gt;"",K294,TODAY())-B294)</f>
        <v/>
      </c>
      <c r="Q294">
        <f>IF(B294="","",IF(AND(K294&lt;&gt;"",L294&lt;&gt;"",M294="S"),"CERRADA",IF(K294&lt;&gt;"","HECHA - REVISAR FACTURA",IF(J294&lt;&gt;"","PROGRAMADA",IF(H294&lt;&gt;"","ASIGNADA","NUEVA")))))</f>
        <v/>
      </c>
      <c r="R294">
        <f>IF(B294="","",IF(AND(L294&lt;&gt;"",I294&lt;&gt;"",N(L294)&gt;N(I294)),"FACTURA MAYOR AL TOPE",IF(AND(K294="",TODAY()&gt;O294),"VENCIDA",IF(AND(F294="Emergencia",H294=""),"EMERGENCIA SIN PROVEEDOR",""))))</f>
        <v/>
      </c>
    </row>
    <row r="295">
      <c r="B295" s="4" t="n"/>
      <c r="I295" s="5" t="n"/>
      <c r="J295" s="4" t="n"/>
      <c r="K295" s="4" t="n"/>
      <c r="L295" s="5" t="n"/>
      <c r="N295" s="4" t="n"/>
      <c r="O295" s="4">
        <f>IF(B295="","",IF(N295&lt;&gt;"",N295,B295+IF(F295="Emergencia",0,IF(F295="Urgente",2,7))))</f>
        <v/>
      </c>
      <c r="P295">
        <f>IF(B295="","",IF(K295&lt;&gt;"",K295,TODAY())-B295)</f>
        <v/>
      </c>
      <c r="Q295">
        <f>IF(B295="","",IF(AND(K295&lt;&gt;"",L295&lt;&gt;"",M295="S"),"CERRADA",IF(K295&lt;&gt;"","HECHA - REVISAR FACTURA",IF(J295&lt;&gt;"","PROGRAMADA",IF(H295&lt;&gt;"","ASIGNADA","NUEVA")))))</f>
        <v/>
      </c>
      <c r="R295">
        <f>IF(B295="","",IF(AND(L295&lt;&gt;"",I295&lt;&gt;"",N(L295)&gt;N(I295)),"FACTURA MAYOR AL TOPE",IF(AND(K295="",TODAY()&gt;O295),"VENCIDA",IF(AND(F295="Emergencia",H295=""),"EMERGENCIA SIN PROVEEDOR",""))))</f>
        <v/>
      </c>
    </row>
    <row r="296">
      <c r="B296" s="4" t="n"/>
      <c r="I296" s="5" t="n"/>
      <c r="J296" s="4" t="n"/>
      <c r="K296" s="4" t="n"/>
      <c r="L296" s="5" t="n"/>
      <c r="N296" s="4" t="n"/>
      <c r="O296" s="4">
        <f>IF(B296="","",IF(N296&lt;&gt;"",N296,B296+IF(F296="Emergencia",0,IF(F296="Urgente",2,7))))</f>
        <v/>
      </c>
      <c r="P296">
        <f>IF(B296="","",IF(K296&lt;&gt;"",K296,TODAY())-B296)</f>
        <v/>
      </c>
      <c r="Q296">
        <f>IF(B296="","",IF(AND(K296&lt;&gt;"",L296&lt;&gt;"",M296="S"),"CERRADA",IF(K296&lt;&gt;"","HECHA - REVISAR FACTURA",IF(J296&lt;&gt;"","PROGRAMADA",IF(H296&lt;&gt;"","ASIGNADA","NUEVA")))))</f>
        <v/>
      </c>
      <c r="R296">
        <f>IF(B296="","",IF(AND(L296&lt;&gt;"",I296&lt;&gt;"",N(L296)&gt;N(I296)),"FACTURA MAYOR AL TOPE",IF(AND(K296="",TODAY()&gt;O296),"VENCIDA",IF(AND(F296="Emergencia",H296=""),"EMERGENCIA SIN PROVEEDOR",""))))</f>
        <v/>
      </c>
    </row>
    <row r="297">
      <c r="B297" s="4" t="n"/>
      <c r="I297" s="5" t="n"/>
      <c r="J297" s="4" t="n"/>
      <c r="K297" s="4" t="n"/>
      <c r="L297" s="5" t="n"/>
      <c r="N297" s="4" t="n"/>
      <c r="O297" s="4">
        <f>IF(B297="","",IF(N297&lt;&gt;"",N297,B297+IF(F297="Emergencia",0,IF(F297="Urgente",2,7))))</f>
        <v/>
      </c>
      <c r="P297">
        <f>IF(B297="","",IF(K297&lt;&gt;"",K297,TODAY())-B297)</f>
        <v/>
      </c>
      <c r="Q297">
        <f>IF(B297="","",IF(AND(K297&lt;&gt;"",L297&lt;&gt;"",M297="S"),"CERRADA",IF(K297&lt;&gt;"","HECHA - REVISAR FACTURA",IF(J297&lt;&gt;"","PROGRAMADA",IF(H297&lt;&gt;"","ASIGNADA","NUEVA")))))</f>
        <v/>
      </c>
      <c r="R297">
        <f>IF(B297="","",IF(AND(L297&lt;&gt;"",I297&lt;&gt;"",N(L297)&gt;N(I297)),"FACTURA MAYOR AL TOPE",IF(AND(K297="",TODAY()&gt;O297),"VENCIDA",IF(AND(F297="Emergencia",H297=""),"EMERGENCIA SIN PROVEEDOR",""))))</f>
        <v/>
      </c>
    </row>
    <row r="298">
      <c r="B298" s="4" t="n"/>
      <c r="I298" s="5" t="n"/>
      <c r="J298" s="4" t="n"/>
      <c r="K298" s="4" t="n"/>
      <c r="L298" s="5" t="n"/>
      <c r="N298" s="4" t="n"/>
      <c r="O298" s="4">
        <f>IF(B298="","",IF(N298&lt;&gt;"",N298,B298+IF(F298="Emergencia",0,IF(F298="Urgente",2,7))))</f>
        <v/>
      </c>
      <c r="P298">
        <f>IF(B298="","",IF(K298&lt;&gt;"",K298,TODAY())-B298)</f>
        <v/>
      </c>
      <c r="Q298">
        <f>IF(B298="","",IF(AND(K298&lt;&gt;"",L298&lt;&gt;"",M298="S"),"CERRADA",IF(K298&lt;&gt;"","HECHA - REVISAR FACTURA",IF(J298&lt;&gt;"","PROGRAMADA",IF(H298&lt;&gt;"","ASIGNADA","NUEVA")))))</f>
        <v/>
      </c>
      <c r="R298">
        <f>IF(B298="","",IF(AND(L298&lt;&gt;"",I298&lt;&gt;"",N(L298)&gt;N(I298)),"FACTURA MAYOR AL TOPE",IF(AND(K298="",TODAY()&gt;O298),"VENCIDA",IF(AND(F298="Emergencia",H298=""),"EMERGENCIA SIN PROVEEDOR",""))))</f>
        <v/>
      </c>
    </row>
    <row r="299">
      <c r="B299" s="4" t="n"/>
      <c r="I299" s="5" t="n"/>
      <c r="J299" s="4" t="n"/>
      <c r="K299" s="4" t="n"/>
      <c r="L299" s="5" t="n"/>
      <c r="N299" s="4" t="n"/>
      <c r="O299" s="4">
        <f>IF(B299="","",IF(N299&lt;&gt;"",N299,B299+IF(F299="Emergencia",0,IF(F299="Urgente",2,7))))</f>
        <v/>
      </c>
      <c r="P299">
        <f>IF(B299="","",IF(K299&lt;&gt;"",K299,TODAY())-B299)</f>
        <v/>
      </c>
      <c r="Q299">
        <f>IF(B299="","",IF(AND(K299&lt;&gt;"",L299&lt;&gt;"",M299="S"),"CERRADA",IF(K299&lt;&gt;"","HECHA - REVISAR FACTURA",IF(J299&lt;&gt;"","PROGRAMADA",IF(H299&lt;&gt;"","ASIGNADA","NUEVA")))))</f>
        <v/>
      </c>
      <c r="R299">
        <f>IF(B299="","",IF(AND(L299&lt;&gt;"",I299&lt;&gt;"",N(L299)&gt;N(I299)),"FACTURA MAYOR AL TOPE",IF(AND(K299="",TODAY()&gt;O299),"VENCIDA",IF(AND(F299="Emergencia",H299=""),"EMERGENCIA SIN PROVEEDOR",""))))</f>
        <v/>
      </c>
    </row>
    <row r="300">
      <c r="B300" s="4" t="n"/>
      <c r="I300" s="5" t="n"/>
      <c r="J300" s="4" t="n"/>
      <c r="K300" s="4" t="n"/>
      <c r="L300" s="5" t="n"/>
      <c r="N300" s="4" t="n"/>
      <c r="O300" s="4">
        <f>IF(B300="","",IF(N300&lt;&gt;"",N300,B300+IF(F300="Emergencia",0,IF(F300="Urgente",2,7))))</f>
        <v/>
      </c>
      <c r="P300">
        <f>IF(B300="","",IF(K300&lt;&gt;"",K300,TODAY())-B300)</f>
        <v/>
      </c>
      <c r="Q300">
        <f>IF(B300="","",IF(AND(K300&lt;&gt;"",L300&lt;&gt;"",M300="S"),"CERRADA",IF(K300&lt;&gt;"","HECHA - REVISAR FACTURA",IF(J300&lt;&gt;"","PROGRAMADA",IF(H300&lt;&gt;"","ASIGNADA","NUEVA")))))</f>
        <v/>
      </c>
      <c r="R300">
        <f>IF(B300="","",IF(AND(L300&lt;&gt;"",I300&lt;&gt;"",N(L300)&gt;N(I300)),"FACTURA MAYOR AL TOPE",IF(AND(K300="",TODAY()&gt;O300),"VENCIDA",IF(AND(F300="Emergencia",H300=""),"EMERGENCIA SIN PROVEEDOR",""))))</f>
        <v/>
      </c>
    </row>
    <row r="301">
      <c r="B301" s="4" t="n"/>
      <c r="I301" s="5" t="n"/>
      <c r="J301" s="4" t="n"/>
      <c r="K301" s="4" t="n"/>
      <c r="L301" s="5" t="n"/>
      <c r="N301" s="4" t="n"/>
      <c r="O301" s="4">
        <f>IF(B301="","",IF(N301&lt;&gt;"",N301,B301+IF(F301="Emergencia",0,IF(F301="Urgente",2,7))))</f>
        <v/>
      </c>
      <c r="P301">
        <f>IF(B301="","",IF(K301&lt;&gt;"",K301,TODAY())-B301)</f>
        <v/>
      </c>
      <c r="Q301">
        <f>IF(B301="","",IF(AND(K301&lt;&gt;"",L301&lt;&gt;"",M301="S"),"CERRADA",IF(K301&lt;&gt;"","HECHA - REVISAR FACTURA",IF(J301&lt;&gt;"","PROGRAMADA",IF(H301&lt;&gt;"","ASIGNADA","NUEVA")))))</f>
        <v/>
      </c>
      <c r="R301">
        <f>IF(B301="","",IF(AND(L301&lt;&gt;"",I301&lt;&gt;"",N(L301)&gt;N(I301)),"FACTURA MAYOR AL TOPE",IF(AND(K301="",TODAY()&gt;O301),"VENCIDA",IF(AND(F301="Emergencia",H301=""),"EMERGENCIA SIN PROVEEDOR",""))))</f>
        <v/>
      </c>
    </row>
    <row r="302">
      <c r="B302" s="4" t="n"/>
      <c r="I302" s="5" t="n"/>
      <c r="J302" s="4" t="n"/>
      <c r="K302" s="4" t="n"/>
      <c r="L302" s="5" t="n"/>
      <c r="N302" s="4" t="n"/>
      <c r="O302" s="4">
        <f>IF(B302="","",IF(N302&lt;&gt;"",N302,B302+IF(F302="Emergencia",0,IF(F302="Urgente",2,7))))</f>
        <v/>
      </c>
      <c r="P302">
        <f>IF(B302="","",IF(K302&lt;&gt;"",K302,TODAY())-B302)</f>
        <v/>
      </c>
      <c r="Q302">
        <f>IF(B302="","",IF(AND(K302&lt;&gt;"",L302&lt;&gt;"",M302="S"),"CERRADA",IF(K302&lt;&gt;"","HECHA - REVISAR FACTURA",IF(J302&lt;&gt;"","PROGRAMADA",IF(H302&lt;&gt;"","ASIGNADA","NUEVA")))))</f>
        <v/>
      </c>
      <c r="R302">
        <f>IF(B302="","",IF(AND(L302&lt;&gt;"",I302&lt;&gt;"",N(L302)&gt;N(I302)),"FACTURA MAYOR AL TOPE",IF(AND(K302="",TODAY()&gt;O302),"VENCIDA",IF(AND(F302="Emergencia",H302=""),"EMERGENCIA SIN PROVEEDOR",""))))</f>
        <v/>
      </c>
    </row>
    <row r="303">
      <c r="B303" s="4" t="n"/>
      <c r="I303" s="5" t="n"/>
      <c r="J303" s="4" t="n"/>
      <c r="K303" s="4" t="n"/>
      <c r="L303" s="5" t="n"/>
      <c r="N303" s="4" t="n"/>
      <c r="O303" s="4">
        <f>IF(B303="","",IF(N303&lt;&gt;"",N303,B303+IF(F303="Emergencia",0,IF(F303="Urgente",2,7))))</f>
        <v/>
      </c>
      <c r="P303">
        <f>IF(B303="","",IF(K303&lt;&gt;"",K303,TODAY())-B303)</f>
        <v/>
      </c>
      <c r="Q303">
        <f>IF(B303="","",IF(AND(K303&lt;&gt;"",L303&lt;&gt;"",M303="S"),"CERRADA",IF(K303&lt;&gt;"","HECHA - REVISAR FACTURA",IF(J303&lt;&gt;"","PROGRAMADA",IF(H303&lt;&gt;"","ASIGNADA","NUEVA")))))</f>
        <v/>
      </c>
      <c r="R303">
        <f>IF(B303="","",IF(AND(L303&lt;&gt;"",I303&lt;&gt;"",N(L303)&gt;N(I303)),"FACTURA MAYOR AL TOPE",IF(AND(K303="",TODAY()&gt;O303),"VENCIDA",IF(AND(F303="Emergencia",H303=""),"EMERGENCIA SIN PROVEEDOR",""))))</f>
        <v/>
      </c>
    </row>
    <row r="304">
      <c r="B304" s="4" t="n"/>
      <c r="I304" s="5" t="n"/>
      <c r="J304" s="4" t="n"/>
      <c r="K304" s="4" t="n"/>
      <c r="L304" s="5" t="n"/>
      <c r="N304" s="4" t="n"/>
      <c r="O304" s="4">
        <f>IF(B304="","",IF(N304&lt;&gt;"",N304,B304+IF(F304="Emergencia",0,IF(F304="Urgente",2,7))))</f>
        <v/>
      </c>
      <c r="P304">
        <f>IF(B304="","",IF(K304&lt;&gt;"",K304,TODAY())-B304)</f>
        <v/>
      </c>
      <c r="Q304">
        <f>IF(B304="","",IF(AND(K304&lt;&gt;"",L304&lt;&gt;"",M304="S"),"CERRADA",IF(K304&lt;&gt;"","HECHA - REVISAR FACTURA",IF(J304&lt;&gt;"","PROGRAMADA",IF(H304&lt;&gt;"","ASIGNADA","NUEVA")))))</f>
        <v/>
      </c>
      <c r="R304">
        <f>IF(B304="","",IF(AND(L304&lt;&gt;"",I304&lt;&gt;"",N(L304)&gt;N(I304)),"FACTURA MAYOR AL TOPE",IF(AND(K304="",TODAY()&gt;O304),"VENCIDA",IF(AND(F304="Emergencia",H304=""),"EMERGENCIA SIN PROVEEDOR",""))))</f>
        <v/>
      </c>
    </row>
    <row r="305">
      <c r="B305" s="4" t="n"/>
      <c r="I305" s="5" t="n"/>
      <c r="J305" s="4" t="n"/>
      <c r="K305" s="4" t="n"/>
      <c r="L305" s="5" t="n"/>
      <c r="N305" s="4" t="n"/>
      <c r="O305" s="4">
        <f>IF(B305="","",IF(N305&lt;&gt;"",N305,B305+IF(F305="Emergencia",0,IF(F305="Urgente",2,7))))</f>
        <v/>
      </c>
      <c r="P305">
        <f>IF(B305="","",IF(K305&lt;&gt;"",K305,TODAY())-B305)</f>
        <v/>
      </c>
      <c r="Q305">
        <f>IF(B305="","",IF(AND(K305&lt;&gt;"",L305&lt;&gt;"",M305="S"),"CERRADA",IF(K305&lt;&gt;"","HECHA - REVISAR FACTURA",IF(J305&lt;&gt;"","PROGRAMADA",IF(H305&lt;&gt;"","ASIGNADA","NUEVA")))))</f>
        <v/>
      </c>
      <c r="R305">
        <f>IF(B305="","",IF(AND(L305&lt;&gt;"",I305&lt;&gt;"",N(L305)&gt;N(I305)),"FACTURA MAYOR AL TOPE",IF(AND(K305="",TODAY()&gt;O305),"VENCIDA",IF(AND(F305="Emergencia",H305=""),"EMERGENCIA SIN PROVEEDOR",""))))</f>
        <v/>
      </c>
    </row>
    <row r="306">
      <c r="B306" s="4" t="n"/>
      <c r="I306" s="5" t="n"/>
      <c r="J306" s="4" t="n"/>
      <c r="K306" s="4" t="n"/>
      <c r="L306" s="5" t="n"/>
      <c r="N306" s="4" t="n"/>
      <c r="O306" s="4">
        <f>IF(B306="","",IF(N306&lt;&gt;"",N306,B306+IF(F306="Emergencia",0,IF(F306="Urgente",2,7))))</f>
        <v/>
      </c>
      <c r="P306">
        <f>IF(B306="","",IF(K306&lt;&gt;"",K306,TODAY())-B306)</f>
        <v/>
      </c>
      <c r="Q306">
        <f>IF(B306="","",IF(AND(K306&lt;&gt;"",L306&lt;&gt;"",M306="S"),"CERRADA",IF(K306&lt;&gt;"","HECHA - REVISAR FACTURA",IF(J306&lt;&gt;"","PROGRAMADA",IF(H306&lt;&gt;"","ASIGNADA","NUEVA")))))</f>
        <v/>
      </c>
      <c r="R306">
        <f>IF(B306="","",IF(AND(L306&lt;&gt;"",I306&lt;&gt;"",N(L306)&gt;N(I306)),"FACTURA MAYOR AL TOPE",IF(AND(K306="",TODAY()&gt;O306),"VENCIDA",IF(AND(F306="Emergencia",H306=""),"EMERGENCIA SIN PROVEEDOR",""))))</f>
        <v/>
      </c>
    </row>
    <row r="307">
      <c r="B307" s="4" t="n"/>
      <c r="I307" s="5" t="n"/>
      <c r="J307" s="4" t="n"/>
      <c r="K307" s="4" t="n"/>
      <c r="L307" s="5" t="n"/>
      <c r="N307" s="4" t="n"/>
      <c r="O307" s="4">
        <f>IF(B307="","",IF(N307&lt;&gt;"",N307,B307+IF(F307="Emergencia",0,IF(F307="Urgente",2,7))))</f>
        <v/>
      </c>
      <c r="P307">
        <f>IF(B307="","",IF(K307&lt;&gt;"",K307,TODAY())-B307)</f>
        <v/>
      </c>
      <c r="Q307">
        <f>IF(B307="","",IF(AND(K307&lt;&gt;"",L307&lt;&gt;"",M307="S"),"CERRADA",IF(K307&lt;&gt;"","HECHA - REVISAR FACTURA",IF(J307&lt;&gt;"","PROGRAMADA",IF(H307&lt;&gt;"","ASIGNADA","NUEVA")))))</f>
        <v/>
      </c>
      <c r="R307">
        <f>IF(B307="","",IF(AND(L307&lt;&gt;"",I307&lt;&gt;"",N(L307)&gt;N(I307)),"FACTURA MAYOR AL TOPE",IF(AND(K307="",TODAY()&gt;O307),"VENCIDA",IF(AND(F307="Emergencia",H307=""),"EMERGENCIA SIN PROVEEDOR",""))))</f>
        <v/>
      </c>
    </row>
    <row r="308">
      <c r="B308" s="4" t="n"/>
      <c r="I308" s="5" t="n"/>
      <c r="J308" s="4" t="n"/>
      <c r="K308" s="4" t="n"/>
      <c r="L308" s="5" t="n"/>
      <c r="N308" s="4" t="n"/>
      <c r="O308" s="4">
        <f>IF(B308="","",IF(N308&lt;&gt;"",N308,B308+IF(F308="Emergencia",0,IF(F308="Urgente",2,7))))</f>
        <v/>
      </c>
      <c r="P308">
        <f>IF(B308="","",IF(K308&lt;&gt;"",K308,TODAY())-B308)</f>
        <v/>
      </c>
      <c r="Q308">
        <f>IF(B308="","",IF(AND(K308&lt;&gt;"",L308&lt;&gt;"",M308="S"),"CERRADA",IF(K308&lt;&gt;"","HECHA - REVISAR FACTURA",IF(J308&lt;&gt;"","PROGRAMADA",IF(H308&lt;&gt;"","ASIGNADA","NUEVA")))))</f>
        <v/>
      </c>
      <c r="R308">
        <f>IF(B308="","",IF(AND(L308&lt;&gt;"",I308&lt;&gt;"",N(L308)&gt;N(I308)),"FACTURA MAYOR AL TOPE",IF(AND(K308="",TODAY()&gt;O308),"VENCIDA",IF(AND(F308="Emergencia",H308=""),"EMERGENCIA SIN PROVEEDOR",""))))</f>
        <v/>
      </c>
    </row>
    <row r="309">
      <c r="B309" s="4" t="n"/>
      <c r="I309" s="5" t="n"/>
      <c r="J309" s="4" t="n"/>
      <c r="K309" s="4" t="n"/>
      <c r="L309" s="5" t="n"/>
      <c r="N309" s="4" t="n"/>
      <c r="O309" s="4">
        <f>IF(B309="","",IF(N309&lt;&gt;"",N309,B309+IF(F309="Emergencia",0,IF(F309="Urgente",2,7))))</f>
        <v/>
      </c>
      <c r="P309">
        <f>IF(B309="","",IF(K309&lt;&gt;"",K309,TODAY())-B309)</f>
        <v/>
      </c>
      <c r="Q309">
        <f>IF(B309="","",IF(AND(K309&lt;&gt;"",L309&lt;&gt;"",M309="S"),"CERRADA",IF(K309&lt;&gt;"","HECHA - REVISAR FACTURA",IF(J309&lt;&gt;"","PROGRAMADA",IF(H309&lt;&gt;"","ASIGNADA","NUEVA")))))</f>
        <v/>
      </c>
      <c r="R309">
        <f>IF(B309="","",IF(AND(L309&lt;&gt;"",I309&lt;&gt;"",N(L309)&gt;N(I309)),"FACTURA MAYOR AL TOPE",IF(AND(K309="",TODAY()&gt;O309),"VENCIDA",IF(AND(F309="Emergencia",H309=""),"EMERGENCIA SIN PROVEEDOR",""))))</f>
        <v/>
      </c>
    </row>
    <row r="310">
      <c r="B310" s="4" t="n"/>
      <c r="I310" s="5" t="n"/>
      <c r="J310" s="4" t="n"/>
      <c r="K310" s="4" t="n"/>
      <c r="L310" s="5" t="n"/>
      <c r="N310" s="4" t="n"/>
      <c r="O310" s="4">
        <f>IF(B310="","",IF(N310&lt;&gt;"",N310,B310+IF(F310="Emergencia",0,IF(F310="Urgente",2,7))))</f>
        <v/>
      </c>
      <c r="P310">
        <f>IF(B310="","",IF(K310&lt;&gt;"",K310,TODAY())-B310)</f>
        <v/>
      </c>
      <c r="Q310">
        <f>IF(B310="","",IF(AND(K310&lt;&gt;"",L310&lt;&gt;"",M310="S"),"CERRADA",IF(K310&lt;&gt;"","HECHA - REVISAR FACTURA",IF(J310&lt;&gt;"","PROGRAMADA",IF(H310&lt;&gt;"","ASIGNADA","NUEVA")))))</f>
        <v/>
      </c>
      <c r="R310">
        <f>IF(B310="","",IF(AND(L310&lt;&gt;"",I310&lt;&gt;"",N(L310)&gt;N(I310)),"FACTURA MAYOR AL TOPE",IF(AND(K310="",TODAY()&gt;O310),"VENCIDA",IF(AND(F310="Emergencia",H310=""),"EMERGENCIA SIN PROVEEDOR",""))))</f>
        <v/>
      </c>
    </row>
    <row r="311">
      <c r="B311" s="4" t="n"/>
      <c r="I311" s="5" t="n"/>
      <c r="J311" s="4" t="n"/>
      <c r="K311" s="4" t="n"/>
      <c r="L311" s="5" t="n"/>
      <c r="N311" s="4" t="n"/>
      <c r="O311" s="4">
        <f>IF(B311="","",IF(N311&lt;&gt;"",N311,B311+IF(F311="Emergencia",0,IF(F311="Urgente",2,7))))</f>
        <v/>
      </c>
      <c r="P311">
        <f>IF(B311="","",IF(K311&lt;&gt;"",K311,TODAY())-B311)</f>
        <v/>
      </c>
      <c r="Q311">
        <f>IF(B311="","",IF(AND(K311&lt;&gt;"",L311&lt;&gt;"",M311="S"),"CERRADA",IF(K311&lt;&gt;"","HECHA - REVISAR FACTURA",IF(J311&lt;&gt;"","PROGRAMADA",IF(H311&lt;&gt;"","ASIGNADA","NUEVA")))))</f>
        <v/>
      </c>
      <c r="R311">
        <f>IF(B311="","",IF(AND(L311&lt;&gt;"",I311&lt;&gt;"",N(L311)&gt;N(I311)),"FACTURA MAYOR AL TOPE",IF(AND(K311="",TODAY()&gt;O311),"VENCIDA",IF(AND(F311="Emergencia",H311=""),"EMERGENCIA SIN PROVEEDOR",""))))</f>
        <v/>
      </c>
    </row>
    <row r="312">
      <c r="B312" s="4" t="n"/>
      <c r="I312" s="5" t="n"/>
      <c r="J312" s="4" t="n"/>
      <c r="K312" s="4" t="n"/>
      <c r="L312" s="5" t="n"/>
      <c r="N312" s="4" t="n"/>
      <c r="O312" s="4">
        <f>IF(B312="","",IF(N312&lt;&gt;"",N312,B312+IF(F312="Emergencia",0,IF(F312="Urgente",2,7))))</f>
        <v/>
      </c>
      <c r="P312">
        <f>IF(B312="","",IF(K312&lt;&gt;"",K312,TODAY())-B312)</f>
        <v/>
      </c>
      <c r="Q312">
        <f>IF(B312="","",IF(AND(K312&lt;&gt;"",L312&lt;&gt;"",M312="S"),"CERRADA",IF(K312&lt;&gt;"","HECHA - REVISAR FACTURA",IF(J312&lt;&gt;"","PROGRAMADA",IF(H312&lt;&gt;"","ASIGNADA","NUEVA")))))</f>
        <v/>
      </c>
      <c r="R312">
        <f>IF(B312="","",IF(AND(L312&lt;&gt;"",I312&lt;&gt;"",N(L312)&gt;N(I312)),"FACTURA MAYOR AL TOPE",IF(AND(K312="",TODAY()&gt;O312),"VENCIDA",IF(AND(F312="Emergencia",H312=""),"EMERGENCIA SIN PROVEEDOR",""))))</f>
        <v/>
      </c>
    </row>
    <row r="313">
      <c r="B313" s="4" t="n"/>
      <c r="I313" s="5" t="n"/>
      <c r="J313" s="4" t="n"/>
      <c r="K313" s="4" t="n"/>
      <c r="L313" s="5" t="n"/>
      <c r="N313" s="4" t="n"/>
      <c r="O313" s="4">
        <f>IF(B313="","",IF(N313&lt;&gt;"",N313,B313+IF(F313="Emergencia",0,IF(F313="Urgente",2,7))))</f>
        <v/>
      </c>
      <c r="P313">
        <f>IF(B313="","",IF(K313&lt;&gt;"",K313,TODAY())-B313)</f>
        <v/>
      </c>
      <c r="Q313">
        <f>IF(B313="","",IF(AND(K313&lt;&gt;"",L313&lt;&gt;"",M313="S"),"CERRADA",IF(K313&lt;&gt;"","HECHA - REVISAR FACTURA",IF(J313&lt;&gt;"","PROGRAMADA",IF(H313&lt;&gt;"","ASIGNADA","NUEVA")))))</f>
        <v/>
      </c>
      <c r="R313">
        <f>IF(B313="","",IF(AND(L313&lt;&gt;"",I313&lt;&gt;"",N(L313)&gt;N(I313)),"FACTURA MAYOR AL TOPE",IF(AND(K313="",TODAY()&gt;O313),"VENCIDA",IF(AND(F313="Emergencia",H313=""),"EMERGENCIA SIN PROVEEDOR",""))))</f>
        <v/>
      </c>
    </row>
    <row r="314">
      <c r="B314" s="4" t="n"/>
      <c r="I314" s="5" t="n"/>
      <c r="J314" s="4" t="n"/>
      <c r="K314" s="4" t="n"/>
      <c r="L314" s="5" t="n"/>
      <c r="N314" s="4" t="n"/>
      <c r="O314" s="4">
        <f>IF(B314="","",IF(N314&lt;&gt;"",N314,B314+IF(F314="Emergencia",0,IF(F314="Urgente",2,7))))</f>
        <v/>
      </c>
      <c r="P314">
        <f>IF(B314="","",IF(K314&lt;&gt;"",K314,TODAY())-B314)</f>
        <v/>
      </c>
      <c r="Q314">
        <f>IF(B314="","",IF(AND(K314&lt;&gt;"",L314&lt;&gt;"",M314="S"),"CERRADA",IF(K314&lt;&gt;"","HECHA - REVISAR FACTURA",IF(J314&lt;&gt;"","PROGRAMADA",IF(H314&lt;&gt;"","ASIGNADA","NUEVA")))))</f>
        <v/>
      </c>
      <c r="R314">
        <f>IF(B314="","",IF(AND(L314&lt;&gt;"",I314&lt;&gt;"",N(L314)&gt;N(I314)),"FACTURA MAYOR AL TOPE",IF(AND(K314="",TODAY()&gt;O314),"VENCIDA",IF(AND(F314="Emergencia",H314=""),"EMERGENCIA SIN PROVEEDOR",""))))</f>
        <v/>
      </c>
    </row>
    <row r="315">
      <c r="B315" s="4" t="n"/>
      <c r="I315" s="5" t="n"/>
      <c r="J315" s="4" t="n"/>
      <c r="K315" s="4" t="n"/>
      <c r="L315" s="5" t="n"/>
      <c r="N315" s="4" t="n"/>
      <c r="O315" s="4">
        <f>IF(B315="","",IF(N315&lt;&gt;"",N315,B315+IF(F315="Emergencia",0,IF(F315="Urgente",2,7))))</f>
        <v/>
      </c>
      <c r="P315">
        <f>IF(B315="","",IF(K315&lt;&gt;"",K315,TODAY())-B315)</f>
        <v/>
      </c>
      <c r="Q315">
        <f>IF(B315="","",IF(AND(K315&lt;&gt;"",L315&lt;&gt;"",M315="S"),"CERRADA",IF(K315&lt;&gt;"","HECHA - REVISAR FACTURA",IF(J315&lt;&gt;"","PROGRAMADA",IF(H315&lt;&gt;"","ASIGNADA","NUEVA")))))</f>
        <v/>
      </c>
      <c r="R315">
        <f>IF(B315="","",IF(AND(L315&lt;&gt;"",I315&lt;&gt;"",N(L315)&gt;N(I315)),"FACTURA MAYOR AL TOPE",IF(AND(K315="",TODAY()&gt;O315),"VENCIDA",IF(AND(F315="Emergencia",H315=""),"EMERGENCIA SIN PROVEEDOR",""))))</f>
        <v/>
      </c>
    </row>
    <row r="316">
      <c r="B316" s="4" t="n"/>
      <c r="I316" s="5" t="n"/>
      <c r="J316" s="4" t="n"/>
      <c r="K316" s="4" t="n"/>
      <c r="L316" s="5" t="n"/>
      <c r="N316" s="4" t="n"/>
      <c r="O316" s="4">
        <f>IF(B316="","",IF(N316&lt;&gt;"",N316,B316+IF(F316="Emergencia",0,IF(F316="Urgente",2,7))))</f>
        <v/>
      </c>
      <c r="P316">
        <f>IF(B316="","",IF(K316&lt;&gt;"",K316,TODAY())-B316)</f>
        <v/>
      </c>
      <c r="Q316">
        <f>IF(B316="","",IF(AND(K316&lt;&gt;"",L316&lt;&gt;"",M316="S"),"CERRADA",IF(K316&lt;&gt;"","HECHA - REVISAR FACTURA",IF(J316&lt;&gt;"","PROGRAMADA",IF(H316&lt;&gt;"","ASIGNADA","NUEVA")))))</f>
        <v/>
      </c>
      <c r="R316">
        <f>IF(B316="","",IF(AND(L316&lt;&gt;"",I316&lt;&gt;"",N(L316)&gt;N(I316)),"FACTURA MAYOR AL TOPE",IF(AND(K316="",TODAY()&gt;O316),"VENCIDA",IF(AND(F316="Emergencia",H316=""),"EMERGENCIA SIN PROVEEDOR",""))))</f>
        <v/>
      </c>
    </row>
    <row r="317">
      <c r="B317" s="4" t="n"/>
      <c r="I317" s="5" t="n"/>
      <c r="J317" s="4" t="n"/>
      <c r="K317" s="4" t="n"/>
      <c r="L317" s="5" t="n"/>
      <c r="N317" s="4" t="n"/>
      <c r="O317" s="4">
        <f>IF(B317="","",IF(N317&lt;&gt;"",N317,B317+IF(F317="Emergencia",0,IF(F317="Urgente",2,7))))</f>
        <v/>
      </c>
      <c r="P317">
        <f>IF(B317="","",IF(K317&lt;&gt;"",K317,TODAY())-B317)</f>
        <v/>
      </c>
      <c r="Q317">
        <f>IF(B317="","",IF(AND(K317&lt;&gt;"",L317&lt;&gt;"",M317="S"),"CERRADA",IF(K317&lt;&gt;"","HECHA - REVISAR FACTURA",IF(J317&lt;&gt;"","PROGRAMADA",IF(H317&lt;&gt;"","ASIGNADA","NUEVA")))))</f>
        <v/>
      </c>
      <c r="R317">
        <f>IF(B317="","",IF(AND(L317&lt;&gt;"",I317&lt;&gt;"",N(L317)&gt;N(I317)),"FACTURA MAYOR AL TOPE",IF(AND(K317="",TODAY()&gt;O317),"VENCIDA",IF(AND(F317="Emergencia",H317=""),"EMERGENCIA SIN PROVEEDOR",""))))</f>
        <v/>
      </c>
    </row>
    <row r="318">
      <c r="B318" s="4" t="n"/>
      <c r="I318" s="5" t="n"/>
      <c r="J318" s="4" t="n"/>
      <c r="K318" s="4" t="n"/>
      <c r="L318" s="5" t="n"/>
      <c r="N318" s="4" t="n"/>
      <c r="O318" s="4">
        <f>IF(B318="","",IF(N318&lt;&gt;"",N318,B318+IF(F318="Emergencia",0,IF(F318="Urgente",2,7))))</f>
        <v/>
      </c>
      <c r="P318">
        <f>IF(B318="","",IF(K318&lt;&gt;"",K318,TODAY())-B318)</f>
        <v/>
      </c>
      <c r="Q318">
        <f>IF(B318="","",IF(AND(K318&lt;&gt;"",L318&lt;&gt;"",M318="S"),"CERRADA",IF(K318&lt;&gt;"","HECHA - REVISAR FACTURA",IF(J318&lt;&gt;"","PROGRAMADA",IF(H318&lt;&gt;"","ASIGNADA","NUEVA")))))</f>
        <v/>
      </c>
      <c r="R318">
        <f>IF(B318="","",IF(AND(L318&lt;&gt;"",I318&lt;&gt;"",N(L318)&gt;N(I318)),"FACTURA MAYOR AL TOPE",IF(AND(K318="",TODAY()&gt;O318),"VENCIDA",IF(AND(F318="Emergencia",H318=""),"EMERGENCIA SIN PROVEEDOR",""))))</f>
        <v/>
      </c>
    </row>
    <row r="319">
      <c r="B319" s="4" t="n"/>
      <c r="I319" s="5" t="n"/>
      <c r="J319" s="4" t="n"/>
      <c r="K319" s="4" t="n"/>
      <c r="L319" s="5" t="n"/>
      <c r="N319" s="4" t="n"/>
      <c r="O319" s="4">
        <f>IF(B319="","",IF(N319&lt;&gt;"",N319,B319+IF(F319="Emergencia",0,IF(F319="Urgente",2,7))))</f>
        <v/>
      </c>
      <c r="P319">
        <f>IF(B319="","",IF(K319&lt;&gt;"",K319,TODAY())-B319)</f>
        <v/>
      </c>
      <c r="Q319">
        <f>IF(B319="","",IF(AND(K319&lt;&gt;"",L319&lt;&gt;"",M319="S"),"CERRADA",IF(K319&lt;&gt;"","HECHA - REVISAR FACTURA",IF(J319&lt;&gt;"","PROGRAMADA",IF(H319&lt;&gt;"","ASIGNADA","NUEVA")))))</f>
        <v/>
      </c>
      <c r="R319">
        <f>IF(B319="","",IF(AND(L319&lt;&gt;"",I319&lt;&gt;"",N(L319)&gt;N(I319)),"FACTURA MAYOR AL TOPE",IF(AND(K319="",TODAY()&gt;O319),"VENCIDA",IF(AND(F319="Emergencia",H319=""),"EMERGENCIA SIN PROVEEDOR",""))))</f>
        <v/>
      </c>
    </row>
    <row r="320">
      <c r="B320" s="4" t="n"/>
      <c r="I320" s="5" t="n"/>
      <c r="J320" s="4" t="n"/>
      <c r="K320" s="4" t="n"/>
      <c r="L320" s="5" t="n"/>
      <c r="N320" s="4" t="n"/>
      <c r="O320" s="4">
        <f>IF(B320="","",IF(N320&lt;&gt;"",N320,B320+IF(F320="Emergencia",0,IF(F320="Urgente",2,7))))</f>
        <v/>
      </c>
      <c r="P320">
        <f>IF(B320="","",IF(K320&lt;&gt;"",K320,TODAY())-B320)</f>
        <v/>
      </c>
      <c r="Q320">
        <f>IF(B320="","",IF(AND(K320&lt;&gt;"",L320&lt;&gt;"",M320="S"),"CERRADA",IF(K320&lt;&gt;"","HECHA - REVISAR FACTURA",IF(J320&lt;&gt;"","PROGRAMADA",IF(H320&lt;&gt;"","ASIGNADA","NUEVA")))))</f>
        <v/>
      </c>
      <c r="R320">
        <f>IF(B320="","",IF(AND(L320&lt;&gt;"",I320&lt;&gt;"",N(L320)&gt;N(I320)),"FACTURA MAYOR AL TOPE",IF(AND(K320="",TODAY()&gt;O320),"VENCIDA",IF(AND(F320="Emergencia",H320=""),"EMERGENCIA SIN PROVEEDOR",""))))</f>
        <v/>
      </c>
    </row>
    <row r="321">
      <c r="B321" s="4" t="n"/>
      <c r="I321" s="5" t="n"/>
      <c r="J321" s="4" t="n"/>
      <c r="K321" s="4" t="n"/>
      <c r="L321" s="5" t="n"/>
      <c r="N321" s="4" t="n"/>
      <c r="O321" s="4">
        <f>IF(B321="","",IF(N321&lt;&gt;"",N321,B321+IF(F321="Emergencia",0,IF(F321="Urgente",2,7))))</f>
        <v/>
      </c>
      <c r="P321">
        <f>IF(B321="","",IF(K321&lt;&gt;"",K321,TODAY())-B321)</f>
        <v/>
      </c>
      <c r="Q321">
        <f>IF(B321="","",IF(AND(K321&lt;&gt;"",L321&lt;&gt;"",M321="S"),"CERRADA",IF(K321&lt;&gt;"","HECHA - REVISAR FACTURA",IF(J321&lt;&gt;"","PROGRAMADA",IF(H321&lt;&gt;"","ASIGNADA","NUEVA")))))</f>
        <v/>
      </c>
      <c r="R321">
        <f>IF(B321="","",IF(AND(L321&lt;&gt;"",I321&lt;&gt;"",N(L321)&gt;N(I321)),"FACTURA MAYOR AL TOPE",IF(AND(K321="",TODAY()&gt;O321),"VENCIDA",IF(AND(F321="Emergencia",H321=""),"EMERGENCIA SIN PROVEEDOR",""))))</f>
        <v/>
      </c>
    </row>
    <row r="322">
      <c r="B322" s="4" t="n"/>
      <c r="I322" s="5" t="n"/>
      <c r="J322" s="4" t="n"/>
      <c r="K322" s="4" t="n"/>
      <c r="L322" s="5" t="n"/>
      <c r="N322" s="4" t="n"/>
      <c r="O322" s="4">
        <f>IF(B322="","",IF(N322&lt;&gt;"",N322,B322+IF(F322="Emergencia",0,IF(F322="Urgente",2,7))))</f>
        <v/>
      </c>
      <c r="P322">
        <f>IF(B322="","",IF(K322&lt;&gt;"",K322,TODAY())-B322)</f>
        <v/>
      </c>
      <c r="Q322">
        <f>IF(B322="","",IF(AND(K322&lt;&gt;"",L322&lt;&gt;"",M322="S"),"CERRADA",IF(K322&lt;&gt;"","HECHA - REVISAR FACTURA",IF(J322&lt;&gt;"","PROGRAMADA",IF(H322&lt;&gt;"","ASIGNADA","NUEVA")))))</f>
        <v/>
      </c>
      <c r="R322">
        <f>IF(B322="","",IF(AND(L322&lt;&gt;"",I322&lt;&gt;"",N(L322)&gt;N(I322)),"FACTURA MAYOR AL TOPE",IF(AND(K322="",TODAY()&gt;O322),"VENCIDA",IF(AND(F322="Emergencia",H322=""),"EMERGENCIA SIN PROVEEDOR",""))))</f>
        <v/>
      </c>
    </row>
    <row r="323">
      <c r="B323" s="4" t="n"/>
      <c r="I323" s="5" t="n"/>
      <c r="J323" s="4" t="n"/>
      <c r="K323" s="4" t="n"/>
      <c r="L323" s="5" t="n"/>
      <c r="N323" s="4" t="n"/>
      <c r="O323" s="4">
        <f>IF(B323="","",IF(N323&lt;&gt;"",N323,B323+IF(F323="Emergencia",0,IF(F323="Urgente",2,7))))</f>
        <v/>
      </c>
      <c r="P323">
        <f>IF(B323="","",IF(K323&lt;&gt;"",K323,TODAY())-B323)</f>
        <v/>
      </c>
      <c r="Q323">
        <f>IF(B323="","",IF(AND(K323&lt;&gt;"",L323&lt;&gt;"",M323="S"),"CERRADA",IF(K323&lt;&gt;"","HECHA - REVISAR FACTURA",IF(J323&lt;&gt;"","PROGRAMADA",IF(H323&lt;&gt;"","ASIGNADA","NUEVA")))))</f>
        <v/>
      </c>
      <c r="R323">
        <f>IF(B323="","",IF(AND(L323&lt;&gt;"",I323&lt;&gt;"",N(L323)&gt;N(I323)),"FACTURA MAYOR AL TOPE",IF(AND(K323="",TODAY()&gt;O323),"VENCIDA",IF(AND(F323="Emergencia",H323=""),"EMERGENCIA SIN PROVEEDOR",""))))</f>
        <v/>
      </c>
    </row>
    <row r="324">
      <c r="B324" s="4" t="n"/>
      <c r="I324" s="5" t="n"/>
      <c r="J324" s="4" t="n"/>
      <c r="K324" s="4" t="n"/>
      <c r="L324" s="5" t="n"/>
      <c r="N324" s="4" t="n"/>
      <c r="O324" s="4">
        <f>IF(B324="","",IF(N324&lt;&gt;"",N324,B324+IF(F324="Emergencia",0,IF(F324="Urgente",2,7))))</f>
        <v/>
      </c>
      <c r="P324">
        <f>IF(B324="","",IF(K324&lt;&gt;"",K324,TODAY())-B324)</f>
        <v/>
      </c>
      <c r="Q324">
        <f>IF(B324="","",IF(AND(K324&lt;&gt;"",L324&lt;&gt;"",M324="S"),"CERRADA",IF(K324&lt;&gt;"","HECHA - REVISAR FACTURA",IF(J324&lt;&gt;"","PROGRAMADA",IF(H324&lt;&gt;"","ASIGNADA","NUEVA")))))</f>
        <v/>
      </c>
      <c r="R324">
        <f>IF(B324="","",IF(AND(L324&lt;&gt;"",I324&lt;&gt;"",N(L324)&gt;N(I324)),"FACTURA MAYOR AL TOPE",IF(AND(K324="",TODAY()&gt;O324),"VENCIDA",IF(AND(F324="Emergencia",H324=""),"EMERGENCIA SIN PROVEEDOR",""))))</f>
        <v/>
      </c>
    </row>
    <row r="325">
      <c r="B325" s="4" t="n"/>
      <c r="I325" s="5" t="n"/>
      <c r="J325" s="4" t="n"/>
      <c r="K325" s="4" t="n"/>
      <c r="L325" s="5" t="n"/>
      <c r="N325" s="4" t="n"/>
      <c r="O325" s="4">
        <f>IF(B325="","",IF(N325&lt;&gt;"",N325,B325+IF(F325="Emergencia",0,IF(F325="Urgente",2,7))))</f>
        <v/>
      </c>
      <c r="P325">
        <f>IF(B325="","",IF(K325&lt;&gt;"",K325,TODAY())-B325)</f>
        <v/>
      </c>
      <c r="Q325">
        <f>IF(B325="","",IF(AND(K325&lt;&gt;"",L325&lt;&gt;"",M325="S"),"CERRADA",IF(K325&lt;&gt;"","HECHA - REVISAR FACTURA",IF(J325&lt;&gt;"","PROGRAMADA",IF(H325&lt;&gt;"","ASIGNADA","NUEVA")))))</f>
        <v/>
      </c>
      <c r="R325">
        <f>IF(B325="","",IF(AND(L325&lt;&gt;"",I325&lt;&gt;"",N(L325)&gt;N(I325)),"FACTURA MAYOR AL TOPE",IF(AND(K325="",TODAY()&gt;O325),"VENCIDA",IF(AND(F325="Emergencia",H325=""),"EMERGENCIA SIN PROVEEDOR",""))))</f>
        <v/>
      </c>
    </row>
    <row r="326">
      <c r="B326" s="4" t="n"/>
      <c r="I326" s="5" t="n"/>
      <c r="J326" s="4" t="n"/>
      <c r="K326" s="4" t="n"/>
      <c r="L326" s="5" t="n"/>
      <c r="N326" s="4" t="n"/>
      <c r="O326" s="4">
        <f>IF(B326="","",IF(N326&lt;&gt;"",N326,B326+IF(F326="Emergencia",0,IF(F326="Urgente",2,7))))</f>
        <v/>
      </c>
      <c r="P326">
        <f>IF(B326="","",IF(K326&lt;&gt;"",K326,TODAY())-B326)</f>
        <v/>
      </c>
      <c r="Q326">
        <f>IF(B326="","",IF(AND(K326&lt;&gt;"",L326&lt;&gt;"",M326="S"),"CERRADA",IF(K326&lt;&gt;"","HECHA - REVISAR FACTURA",IF(J326&lt;&gt;"","PROGRAMADA",IF(H326&lt;&gt;"","ASIGNADA","NUEVA")))))</f>
        <v/>
      </c>
      <c r="R326">
        <f>IF(B326="","",IF(AND(L326&lt;&gt;"",I326&lt;&gt;"",N(L326)&gt;N(I326)),"FACTURA MAYOR AL TOPE",IF(AND(K326="",TODAY()&gt;O326),"VENCIDA",IF(AND(F326="Emergencia",H326=""),"EMERGENCIA SIN PROVEEDOR",""))))</f>
        <v/>
      </c>
    </row>
    <row r="327">
      <c r="B327" s="4" t="n"/>
      <c r="I327" s="5" t="n"/>
      <c r="J327" s="4" t="n"/>
      <c r="K327" s="4" t="n"/>
      <c r="L327" s="5" t="n"/>
      <c r="N327" s="4" t="n"/>
      <c r="O327" s="4">
        <f>IF(B327="","",IF(N327&lt;&gt;"",N327,B327+IF(F327="Emergencia",0,IF(F327="Urgente",2,7))))</f>
        <v/>
      </c>
      <c r="P327">
        <f>IF(B327="","",IF(K327&lt;&gt;"",K327,TODAY())-B327)</f>
        <v/>
      </c>
      <c r="Q327">
        <f>IF(B327="","",IF(AND(K327&lt;&gt;"",L327&lt;&gt;"",M327="S"),"CERRADA",IF(K327&lt;&gt;"","HECHA - REVISAR FACTURA",IF(J327&lt;&gt;"","PROGRAMADA",IF(H327&lt;&gt;"","ASIGNADA","NUEVA")))))</f>
        <v/>
      </c>
      <c r="R327">
        <f>IF(B327="","",IF(AND(L327&lt;&gt;"",I327&lt;&gt;"",N(L327)&gt;N(I327)),"FACTURA MAYOR AL TOPE",IF(AND(K327="",TODAY()&gt;O327),"VENCIDA",IF(AND(F327="Emergencia",H327=""),"EMERGENCIA SIN PROVEEDOR",""))))</f>
        <v/>
      </c>
    </row>
    <row r="328">
      <c r="B328" s="4" t="n"/>
      <c r="I328" s="5" t="n"/>
      <c r="J328" s="4" t="n"/>
      <c r="K328" s="4" t="n"/>
      <c r="L328" s="5" t="n"/>
      <c r="N328" s="4" t="n"/>
      <c r="O328" s="4">
        <f>IF(B328="","",IF(N328&lt;&gt;"",N328,B328+IF(F328="Emergencia",0,IF(F328="Urgente",2,7))))</f>
        <v/>
      </c>
      <c r="P328">
        <f>IF(B328="","",IF(K328&lt;&gt;"",K328,TODAY())-B328)</f>
        <v/>
      </c>
      <c r="Q328">
        <f>IF(B328="","",IF(AND(K328&lt;&gt;"",L328&lt;&gt;"",M328="S"),"CERRADA",IF(K328&lt;&gt;"","HECHA - REVISAR FACTURA",IF(J328&lt;&gt;"","PROGRAMADA",IF(H328&lt;&gt;"","ASIGNADA","NUEVA")))))</f>
        <v/>
      </c>
      <c r="R328">
        <f>IF(B328="","",IF(AND(L328&lt;&gt;"",I328&lt;&gt;"",N(L328)&gt;N(I328)),"FACTURA MAYOR AL TOPE",IF(AND(K328="",TODAY()&gt;O328),"VENCIDA",IF(AND(F328="Emergencia",H328=""),"EMERGENCIA SIN PROVEEDOR",""))))</f>
        <v/>
      </c>
    </row>
    <row r="329">
      <c r="B329" s="4" t="n"/>
      <c r="I329" s="5" t="n"/>
      <c r="J329" s="4" t="n"/>
      <c r="K329" s="4" t="n"/>
      <c r="L329" s="5" t="n"/>
      <c r="N329" s="4" t="n"/>
      <c r="O329" s="4">
        <f>IF(B329="","",IF(N329&lt;&gt;"",N329,B329+IF(F329="Emergencia",0,IF(F329="Urgente",2,7))))</f>
        <v/>
      </c>
      <c r="P329">
        <f>IF(B329="","",IF(K329&lt;&gt;"",K329,TODAY())-B329)</f>
        <v/>
      </c>
      <c r="Q329">
        <f>IF(B329="","",IF(AND(K329&lt;&gt;"",L329&lt;&gt;"",M329="S"),"CERRADA",IF(K329&lt;&gt;"","HECHA - REVISAR FACTURA",IF(J329&lt;&gt;"","PROGRAMADA",IF(H329&lt;&gt;"","ASIGNADA","NUEVA")))))</f>
        <v/>
      </c>
      <c r="R329">
        <f>IF(B329="","",IF(AND(L329&lt;&gt;"",I329&lt;&gt;"",N(L329)&gt;N(I329)),"FACTURA MAYOR AL TOPE",IF(AND(K329="",TODAY()&gt;O329),"VENCIDA",IF(AND(F329="Emergencia",H329=""),"EMERGENCIA SIN PROVEEDOR",""))))</f>
        <v/>
      </c>
    </row>
    <row r="330">
      <c r="B330" s="4" t="n"/>
      <c r="I330" s="5" t="n"/>
      <c r="J330" s="4" t="n"/>
      <c r="K330" s="4" t="n"/>
      <c r="L330" s="5" t="n"/>
      <c r="N330" s="4" t="n"/>
      <c r="O330" s="4">
        <f>IF(B330="","",IF(N330&lt;&gt;"",N330,B330+IF(F330="Emergencia",0,IF(F330="Urgente",2,7))))</f>
        <v/>
      </c>
      <c r="P330">
        <f>IF(B330="","",IF(K330&lt;&gt;"",K330,TODAY())-B330)</f>
        <v/>
      </c>
      <c r="Q330">
        <f>IF(B330="","",IF(AND(K330&lt;&gt;"",L330&lt;&gt;"",M330="S"),"CERRADA",IF(K330&lt;&gt;"","HECHA - REVISAR FACTURA",IF(J330&lt;&gt;"","PROGRAMADA",IF(H330&lt;&gt;"","ASIGNADA","NUEVA")))))</f>
        <v/>
      </c>
      <c r="R330">
        <f>IF(B330="","",IF(AND(L330&lt;&gt;"",I330&lt;&gt;"",N(L330)&gt;N(I330)),"FACTURA MAYOR AL TOPE",IF(AND(K330="",TODAY()&gt;O330),"VENCIDA",IF(AND(F330="Emergencia",H330=""),"EMERGENCIA SIN PROVEEDOR",""))))</f>
        <v/>
      </c>
    </row>
    <row r="331">
      <c r="B331" s="4" t="n"/>
      <c r="I331" s="5" t="n"/>
      <c r="J331" s="4" t="n"/>
      <c r="K331" s="4" t="n"/>
      <c r="L331" s="5" t="n"/>
      <c r="N331" s="4" t="n"/>
      <c r="O331" s="4">
        <f>IF(B331="","",IF(N331&lt;&gt;"",N331,B331+IF(F331="Emergencia",0,IF(F331="Urgente",2,7))))</f>
        <v/>
      </c>
      <c r="P331">
        <f>IF(B331="","",IF(K331&lt;&gt;"",K331,TODAY())-B331)</f>
        <v/>
      </c>
      <c r="Q331">
        <f>IF(B331="","",IF(AND(K331&lt;&gt;"",L331&lt;&gt;"",M331="S"),"CERRADA",IF(K331&lt;&gt;"","HECHA - REVISAR FACTURA",IF(J331&lt;&gt;"","PROGRAMADA",IF(H331&lt;&gt;"","ASIGNADA","NUEVA")))))</f>
        <v/>
      </c>
      <c r="R331">
        <f>IF(B331="","",IF(AND(L331&lt;&gt;"",I331&lt;&gt;"",N(L331)&gt;N(I331)),"FACTURA MAYOR AL TOPE",IF(AND(K331="",TODAY()&gt;O331),"VENCIDA",IF(AND(F331="Emergencia",H331=""),"EMERGENCIA SIN PROVEEDOR",""))))</f>
        <v/>
      </c>
    </row>
    <row r="332">
      <c r="B332" s="4" t="n"/>
      <c r="I332" s="5" t="n"/>
      <c r="J332" s="4" t="n"/>
      <c r="K332" s="4" t="n"/>
      <c r="L332" s="5" t="n"/>
      <c r="N332" s="4" t="n"/>
      <c r="O332" s="4">
        <f>IF(B332="","",IF(N332&lt;&gt;"",N332,B332+IF(F332="Emergencia",0,IF(F332="Urgente",2,7))))</f>
        <v/>
      </c>
      <c r="P332">
        <f>IF(B332="","",IF(K332&lt;&gt;"",K332,TODAY())-B332)</f>
        <v/>
      </c>
      <c r="Q332">
        <f>IF(B332="","",IF(AND(K332&lt;&gt;"",L332&lt;&gt;"",M332="S"),"CERRADA",IF(K332&lt;&gt;"","HECHA - REVISAR FACTURA",IF(J332&lt;&gt;"","PROGRAMADA",IF(H332&lt;&gt;"","ASIGNADA","NUEVA")))))</f>
        <v/>
      </c>
      <c r="R332">
        <f>IF(B332="","",IF(AND(L332&lt;&gt;"",I332&lt;&gt;"",N(L332)&gt;N(I332)),"FACTURA MAYOR AL TOPE",IF(AND(K332="",TODAY()&gt;O332),"VENCIDA",IF(AND(F332="Emergencia",H332=""),"EMERGENCIA SIN PROVEEDOR",""))))</f>
        <v/>
      </c>
    </row>
    <row r="333">
      <c r="B333" s="4" t="n"/>
      <c r="I333" s="5" t="n"/>
      <c r="J333" s="4" t="n"/>
      <c r="K333" s="4" t="n"/>
      <c r="L333" s="5" t="n"/>
      <c r="N333" s="4" t="n"/>
      <c r="O333" s="4">
        <f>IF(B333="","",IF(N333&lt;&gt;"",N333,B333+IF(F333="Emergencia",0,IF(F333="Urgente",2,7))))</f>
        <v/>
      </c>
      <c r="P333">
        <f>IF(B333="","",IF(K333&lt;&gt;"",K333,TODAY())-B333)</f>
        <v/>
      </c>
      <c r="Q333">
        <f>IF(B333="","",IF(AND(K333&lt;&gt;"",L333&lt;&gt;"",M333="S"),"CERRADA",IF(K333&lt;&gt;"","HECHA - REVISAR FACTURA",IF(J333&lt;&gt;"","PROGRAMADA",IF(H333&lt;&gt;"","ASIGNADA","NUEVA")))))</f>
        <v/>
      </c>
      <c r="R333">
        <f>IF(B333="","",IF(AND(L333&lt;&gt;"",I333&lt;&gt;"",N(L333)&gt;N(I333)),"FACTURA MAYOR AL TOPE",IF(AND(K333="",TODAY()&gt;O333),"VENCIDA",IF(AND(F333="Emergencia",H333=""),"EMERGENCIA SIN PROVEEDOR",""))))</f>
        <v/>
      </c>
    </row>
    <row r="334">
      <c r="B334" s="4" t="n"/>
      <c r="I334" s="5" t="n"/>
      <c r="J334" s="4" t="n"/>
      <c r="K334" s="4" t="n"/>
      <c r="L334" s="5" t="n"/>
      <c r="N334" s="4" t="n"/>
      <c r="O334" s="4">
        <f>IF(B334="","",IF(N334&lt;&gt;"",N334,B334+IF(F334="Emergencia",0,IF(F334="Urgente",2,7))))</f>
        <v/>
      </c>
      <c r="P334">
        <f>IF(B334="","",IF(K334&lt;&gt;"",K334,TODAY())-B334)</f>
        <v/>
      </c>
      <c r="Q334">
        <f>IF(B334="","",IF(AND(K334&lt;&gt;"",L334&lt;&gt;"",M334="S"),"CERRADA",IF(K334&lt;&gt;"","HECHA - REVISAR FACTURA",IF(J334&lt;&gt;"","PROGRAMADA",IF(H334&lt;&gt;"","ASIGNADA","NUEVA")))))</f>
        <v/>
      </c>
      <c r="R334">
        <f>IF(B334="","",IF(AND(L334&lt;&gt;"",I334&lt;&gt;"",N(L334)&gt;N(I334)),"FACTURA MAYOR AL TOPE",IF(AND(K334="",TODAY()&gt;O334),"VENCIDA",IF(AND(F334="Emergencia",H334=""),"EMERGENCIA SIN PROVEEDOR",""))))</f>
        <v/>
      </c>
    </row>
    <row r="335">
      <c r="B335" s="4" t="n"/>
      <c r="I335" s="5" t="n"/>
      <c r="J335" s="4" t="n"/>
      <c r="K335" s="4" t="n"/>
      <c r="L335" s="5" t="n"/>
      <c r="N335" s="4" t="n"/>
      <c r="O335" s="4">
        <f>IF(B335="","",IF(N335&lt;&gt;"",N335,B335+IF(F335="Emergencia",0,IF(F335="Urgente",2,7))))</f>
        <v/>
      </c>
      <c r="P335">
        <f>IF(B335="","",IF(K335&lt;&gt;"",K335,TODAY())-B335)</f>
        <v/>
      </c>
      <c r="Q335">
        <f>IF(B335="","",IF(AND(K335&lt;&gt;"",L335&lt;&gt;"",M335="S"),"CERRADA",IF(K335&lt;&gt;"","HECHA - REVISAR FACTURA",IF(J335&lt;&gt;"","PROGRAMADA",IF(H335&lt;&gt;"","ASIGNADA","NUEVA")))))</f>
        <v/>
      </c>
      <c r="R335">
        <f>IF(B335="","",IF(AND(L335&lt;&gt;"",I335&lt;&gt;"",N(L335)&gt;N(I335)),"FACTURA MAYOR AL TOPE",IF(AND(K335="",TODAY()&gt;O335),"VENCIDA",IF(AND(F335="Emergencia",H335=""),"EMERGENCIA SIN PROVEEDOR",""))))</f>
        <v/>
      </c>
    </row>
    <row r="336">
      <c r="B336" s="4" t="n"/>
      <c r="I336" s="5" t="n"/>
      <c r="J336" s="4" t="n"/>
      <c r="K336" s="4" t="n"/>
      <c r="L336" s="5" t="n"/>
      <c r="N336" s="4" t="n"/>
      <c r="O336" s="4">
        <f>IF(B336="","",IF(N336&lt;&gt;"",N336,B336+IF(F336="Emergencia",0,IF(F336="Urgente",2,7))))</f>
        <v/>
      </c>
      <c r="P336">
        <f>IF(B336="","",IF(K336&lt;&gt;"",K336,TODAY())-B336)</f>
        <v/>
      </c>
      <c r="Q336">
        <f>IF(B336="","",IF(AND(K336&lt;&gt;"",L336&lt;&gt;"",M336="S"),"CERRADA",IF(K336&lt;&gt;"","HECHA - REVISAR FACTURA",IF(J336&lt;&gt;"","PROGRAMADA",IF(H336&lt;&gt;"","ASIGNADA","NUEVA")))))</f>
        <v/>
      </c>
      <c r="R336">
        <f>IF(B336="","",IF(AND(L336&lt;&gt;"",I336&lt;&gt;"",N(L336)&gt;N(I336)),"FACTURA MAYOR AL TOPE",IF(AND(K336="",TODAY()&gt;O336),"VENCIDA",IF(AND(F336="Emergencia",H336=""),"EMERGENCIA SIN PROVEEDOR",""))))</f>
        <v/>
      </c>
    </row>
    <row r="337">
      <c r="B337" s="4" t="n"/>
      <c r="I337" s="5" t="n"/>
      <c r="J337" s="4" t="n"/>
      <c r="K337" s="4" t="n"/>
      <c r="L337" s="5" t="n"/>
      <c r="N337" s="4" t="n"/>
      <c r="O337" s="4">
        <f>IF(B337="","",IF(N337&lt;&gt;"",N337,B337+IF(F337="Emergencia",0,IF(F337="Urgente",2,7))))</f>
        <v/>
      </c>
      <c r="P337">
        <f>IF(B337="","",IF(K337&lt;&gt;"",K337,TODAY())-B337)</f>
        <v/>
      </c>
      <c r="Q337">
        <f>IF(B337="","",IF(AND(K337&lt;&gt;"",L337&lt;&gt;"",M337="S"),"CERRADA",IF(K337&lt;&gt;"","HECHA - REVISAR FACTURA",IF(J337&lt;&gt;"","PROGRAMADA",IF(H337&lt;&gt;"","ASIGNADA","NUEVA")))))</f>
        <v/>
      </c>
      <c r="R337">
        <f>IF(B337="","",IF(AND(L337&lt;&gt;"",I337&lt;&gt;"",N(L337)&gt;N(I337)),"FACTURA MAYOR AL TOPE",IF(AND(K337="",TODAY()&gt;O337),"VENCIDA",IF(AND(F337="Emergencia",H337=""),"EMERGENCIA SIN PROVEEDOR",""))))</f>
        <v/>
      </c>
    </row>
    <row r="338">
      <c r="B338" s="4" t="n"/>
      <c r="I338" s="5" t="n"/>
      <c r="J338" s="4" t="n"/>
      <c r="K338" s="4" t="n"/>
      <c r="L338" s="5" t="n"/>
      <c r="N338" s="4" t="n"/>
      <c r="O338" s="4">
        <f>IF(B338="","",IF(N338&lt;&gt;"",N338,B338+IF(F338="Emergencia",0,IF(F338="Urgente",2,7))))</f>
        <v/>
      </c>
      <c r="P338">
        <f>IF(B338="","",IF(K338&lt;&gt;"",K338,TODAY())-B338)</f>
        <v/>
      </c>
      <c r="Q338">
        <f>IF(B338="","",IF(AND(K338&lt;&gt;"",L338&lt;&gt;"",M338="S"),"CERRADA",IF(K338&lt;&gt;"","HECHA - REVISAR FACTURA",IF(J338&lt;&gt;"","PROGRAMADA",IF(H338&lt;&gt;"","ASIGNADA","NUEVA")))))</f>
        <v/>
      </c>
      <c r="R338">
        <f>IF(B338="","",IF(AND(L338&lt;&gt;"",I338&lt;&gt;"",N(L338)&gt;N(I338)),"FACTURA MAYOR AL TOPE",IF(AND(K338="",TODAY()&gt;O338),"VENCIDA",IF(AND(F338="Emergencia",H338=""),"EMERGENCIA SIN PROVEEDOR",""))))</f>
        <v/>
      </c>
    </row>
    <row r="339">
      <c r="B339" s="4" t="n"/>
      <c r="I339" s="5" t="n"/>
      <c r="J339" s="4" t="n"/>
      <c r="K339" s="4" t="n"/>
      <c r="L339" s="5" t="n"/>
      <c r="N339" s="4" t="n"/>
      <c r="O339" s="4">
        <f>IF(B339="","",IF(N339&lt;&gt;"",N339,B339+IF(F339="Emergencia",0,IF(F339="Urgente",2,7))))</f>
        <v/>
      </c>
      <c r="P339">
        <f>IF(B339="","",IF(K339&lt;&gt;"",K339,TODAY())-B339)</f>
        <v/>
      </c>
      <c r="Q339">
        <f>IF(B339="","",IF(AND(K339&lt;&gt;"",L339&lt;&gt;"",M339="S"),"CERRADA",IF(K339&lt;&gt;"","HECHA - REVISAR FACTURA",IF(J339&lt;&gt;"","PROGRAMADA",IF(H339&lt;&gt;"","ASIGNADA","NUEVA")))))</f>
        <v/>
      </c>
      <c r="R339">
        <f>IF(B339="","",IF(AND(L339&lt;&gt;"",I339&lt;&gt;"",N(L339)&gt;N(I339)),"FACTURA MAYOR AL TOPE",IF(AND(K339="",TODAY()&gt;O339),"VENCIDA",IF(AND(F339="Emergencia",H339=""),"EMERGENCIA SIN PROVEEDOR",""))))</f>
        <v/>
      </c>
    </row>
    <row r="340">
      <c r="B340" s="4" t="n"/>
      <c r="I340" s="5" t="n"/>
      <c r="J340" s="4" t="n"/>
      <c r="K340" s="4" t="n"/>
      <c r="L340" s="5" t="n"/>
      <c r="N340" s="4" t="n"/>
      <c r="O340" s="4">
        <f>IF(B340="","",IF(N340&lt;&gt;"",N340,B340+IF(F340="Emergencia",0,IF(F340="Urgente",2,7))))</f>
        <v/>
      </c>
      <c r="P340">
        <f>IF(B340="","",IF(K340&lt;&gt;"",K340,TODAY())-B340)</f>
        <v/>
      </c>
      <c r="Q340">
        <f>IF(B340="","",IF(AND(K340&lt;&gt;"",L340&lt;&gt;"",M340="S"),"CERRADA",IF(K340&lt;&gt;"","HECHA - REVISAR FACTURA",IF(J340&lt;&gt;"","PROGRAMADA",IF(H340&lt;&gt;"","ASIGNADA","NUEVA")))))</f>
        <v/>
      </c>
      <c r="R340">
        <f>IF(B340="","",IF(AND(L340&lt;&gt;"",I340&lt;&gt;"",N(L340)&gt;N(I340)),"FACTURA MAYOR AL TOPE",IF(AND(K340="",TODAY()&gt;O340),"VENCIDA",IF(AND(F340="Emergencia",H340=""),"EMERGENCIA SIN PROVEEDOR",""))))</f>
        <v/>
      </c>
    </row>
    <row r="341">
      <c r="B341" s="4" t="n"/>
      <c r="I341" s="5" t="n"/>
      <c r="J341" s="4" t="n"/>
      <c r="K341" s="4" t="n"/>
      <c r="L341" s="5" t="n"/>
      <c r="N341" s="4" t="n"/>
      <c r="O341" s="4">
        <f>IF(B341="","",IF(N341&lt;&gt;"",N341,B341+IF(F341="Emergencia",0,IF(F341="Urgente",2,7))))</f>
        <v/>
      </c>
      <c r="P341">
        <f>IF(B341="","",IF(K341&lt;&gt;"",K341,TODAY())-B341)</f>
        <v/>
      </c>
      <c r="Q341">
        <f>IF(B341="","",IF(AND(K341&lt;&gt;"",L341&lt;&gt;"",M341="S"),"CERRADA",IF(K341&lt;&gt;"","HECHA - REVISAR FACTURA",IF(J341&lt;&gt;"","PROGRAMADA",IF(H341&lt;&gt;"","ASIGNADA","NUEVA")))))</f>
        <v/>
      </c>
      <c r="R341">
        <f>IF(B341="","",IF(AND(L341&lt;&gt;"",I341&lt;&gt;"",N(L341)&gt;N(I341)),"FACTURA MAYOR AL TOPE",IF(AND(K341="",TODAY()&gt;O341),"VENCIDA",IF(AND(F341="Emergencia",H341=""),"EMERGENCIA SIN PROVEEDOR",""))))</f>
        <v/>
      </c>
    </row>
    <row r="342">
      <c r="B342" s="4" t="n"/>
      <c r="I342" s="5" t="n"/>
      <c r="J342" s="4" t="n"/>
      <c r="K342" s="4" t="n"/>
      <c r="L342" s="5" t="n"/>
      <c r="N342" s="4" t="n"/>
      <c r="O342" s="4">
        <f>IF(B342="","",IF(N342&lt;&gt;"",N342,B342+IF(F342="Emergencia",0,IF(F342="Urgente",2,7))))</f>
        <v/>
      </c>
      <c r="P342">
        <f>IF(B342="","",IF(K342&lt;&gt;"",K342,TODAY())-B342)</f>
        <v/>
      </c>
      <c r="Q342">
        <f>IF(B342="","",IF(AND(K342&lt;&gt;"",L342&lt;&gt;"",M342="S"),"CERRADA",IF(K342&lt;&gt;"","HECHA - REVISAR FACTURA",IF(J342&lt;&gt;"","PROGRAMADA",IF(H342&lt;&gt;"","ASIGNADA","NUEVA")))))</f>
        <v/>
      </c>
      <c r="R342">
        <f>IF(B342="","",IF(AND(L342&lt;&gt;"",I342&lt;&gt;"",N(L342)&gt;N(I342)),"FACTURA MAYOR AL TOPE",IF(AND(K342="",TODAY()&gt;O342),"VENCIDA",IF(AND(F342="Emergencia",H342=""),"EMERGENCIA SIN PROVEEDOR",""))))</f>
        <v/>
      </c>
    </row>
    <row r="343">
      <c r="B343" s="4" t="n"/>
      <c r="I343" s="5" t="n"/>
      <c r="J343" s="4" t="n"/>
      <c r="K343" s="4" t="n"/>
      <c r="L343" s="5" t="n"/>
      <c r="N343" s="4" t="n"/>
      <c r="O343" s="4">
        <f>IF(B343="","",IF(N343&lt;&gt;"",N343,B343+IF(F343="Emergencia",0,IF(F343="Urgente",2,7))))</f>
        <v/>
      </c>
      <c r="P343">
        <f>IF(B343="","",IF(K343&lt;&gt;"",K343,TODAY())-B343)</f>
        <v/>
      </c>
      <c r="Q343">
        <f>IF(B343="","",IF(AND(K343&lt;&gt;"",L343&lt;&gt;"",M343="S"),"CERRADA",IF(K343&lt;&gt;"","HECHA - REVISAR FACTURA",IF(J343&lt;&gt;"","PROGRAMADA",IF(H343&lt;&gt;"","ASIGNADA","NUEVA")))))</f>
        <v/>
      </c>
      <c r="R343">
        <f>IF(B343="","",IF(AND(L343&lt;&gt;"",I343&lt;&gt;"",N(L343)&gt;N(I343)),"FACTURA MAYOR AL TOPE",IF(AND(K343="",TODAY()&gt;O343),"VENCIDA",IF(AND(F343="Emergencia",H343=""),"EMERGENCIA SIN PROVEEDOR",""))))</f>
        <v/>
      </c>
    </row>
    <row r="344">
      <c r="B344" s="4" t="n"/>
      <c r="I344" s="5" t="n"/>
      <c r="J344" s="4" t="n"/>
      <c r="K344" s="4" t="n"/>
      <c r="L344" s="5" t="n"/>
      <c r="N344" s="4" t="n"/>
      <c r="O344" s="4">
        <f>IF(B344="","",IF(N344&lt;&gt;"",N344,B344+IF(F344="Emergencia",0,IF(F344="Urgente",2,7))))</f>
        <v/>
      </c>
      <c r="P344">
        <f>IF(B344="","",IF(K344&lt;&gt;"",K344,TODAY())-B344)</f>
        <v/>
      </c>
      <c r="Q344">
        <f>IF(B344="","",IF(AND(K344&lt;&gt;"",L344&lt;&gt;"",M344="S"),"CERRADA",IF(K344&lt;&gt;"","HECHA - REVISAR FACTURA",IF(J344&lt;&gt;"","PROGRAMADA",IF(H344&lt;&gt;"","ASIGNADA","NUEVA")))))</f>
        <v/>
      </c>
      <c r="R344">
        <f>IF(B344="","",IF(AND(L344&lt;&gt;"",I344&lt;&gt;"",N(L344)&gt;N(I344)),"FACTURA MAYOR AL TOPE",IF(AND(K344="",TODAY()&gt;O344),"VENCIDA",IF(AND(F344="Emergencia",H344=""),"EMERGENCIA SIN PROVEEDOR",""))))</f>
        <v/>
      </c>
    </row>
    <row r="345">
      <c r="B345" s="4" t="n"/>
      <c r="I345" s="5" t="n"/>
      <c r="J345" s="4" t="n"/>
      <c r="K345" s="4" t="n"/>
      <c r="L345" s="5" t="n"/>
      <c r="N345" s="4" t="n"/>
      <c r="O345" s="4">
        <f>IF(B345="","",IF(N345&lt;&gt;"",N345,B345+IF(F345="Emergencia",0,IF(F345="Urgente",2,7))))</f>
        <v/>
      </c>
      <c r="P345">
        <f>IF(B345="","",IF(K345&lt;&gt;"",K345,TODAY())-B345)</f>
        <v/>
      </c>
      <c r="Q345">
        <f>IF(B345="","",IF(AND(K345&lt;&gt;"",L345&lt;&gt;"",M345="S"),"CERRADA",IF(K345&lt;&gt;"","HECHA - REVISAR FACTURA",IF(J345&lt;&gt;"","PROGRAMADA",IF(H345&lt;&gt;"","ASIGNADA","NUEVA")))))</f>
        <v/>
      </c>
      <c r="R345">
        <f>IF(B345="","",IF(AND(L345&lt;&gt;"",I345&lt;&gt;"",N(L345)&gt;N(I345)),"FACTURA MAYOR AL TOPE",IF(AND(K345="",TODAY()&gt;O345),"VENCIDA",IF(AND(F345="Emergencia",H345=""),"EMERGENCIA SIN PROVEEDOR",""))))</f>
        <v/>
      </c>
    </row>
    <row r="346">
      <c r="B346" s="4" t="n"/>
      <c r="I346" s="5" t="n"/>
      <c r="J346" s="4" t="n"/>
      <c r="K346" s="4" t="n"/>
      <c r="L346" s="5" t="n"/>
      <c r="N346" s="4" t="n"/>
      <c r="O346" s="4">
        <f>IF(B346="","",IF(N346&lt;&gt;"",N346,B346+IF(F346="Emergencia",0,IF(F346="Urgente",2,7))))</f>
        <v/>
      </c>
      <c r="P346">
        <f>IF(B346="","",IF(K346&lt;&gt;"",K346,TODAY())-B346)</f>
        <v/>
      </c>
      <c r="Q346">
        <f>IF(B346="","",IF(AND(K346&lt;&gt;"",L346&lt;&gt;"",M346="S"),"CERRADA",IF(K346&lt;&gt;"","HECHA - REVISAR FACTURA",IF(J346&lt;&gt;"","PROGRAMADA",IF(H346&lt;&gt;"","ASIGNADA","NUEVA")))))</f>
        <v/>
      </c>
      <c r="R346">
        <f>IF(B346="","",IF(AND(L346&lt;&gt;"",I346&lt;&gt;"",N(L346)&gt;N(I346)),"FACTURA MAYOR AL TOPE",IF(AND(K346="",TODAY()&gt;O346),"VENCIDA",IF(AND(F346="Emergencia",H346=""),"EMERGENCIA SIN PROVEEDOR",""))))</f>
        <v/>
      </c>
    </row>
    <row r="347">
      <c r="B347" s="4" t="n"/>
      <c r="I347" s="5" t="n"/>
      <c r="J347" s="4" t="n"/>
      <c r="K347" s="4" t="n"/>
      <c r="L347" s="5" t="n"/>
      <c r="N347" s="4" t="n"/>
      <c r="O347" s="4">
        <f>IF(B347="","",IF(N347&lt;&gt;"",N347,B347+IF(F347="Emergencia",0,IF(F347="Urgente",2,7))))</f>
        <v/>
      </c>
      <c r="P347">
        <f>IF(B347="","",IF(K347&lt;&gt;"",K347,TODAY())-B347)</f>
        <v/>
      </c>
      <c r="Q347">
        <f>IF(B347="","",IF(AND(K347&lt;&gt;"",L347&lt;&gt;"",M347="S"),"CERRADA",IF(K347&lt;&gt;"","HECHA - REVISAR FACTURA",IF(J347&lt;&gt;"","PROGRAMADA",IF(H347&lt;&gt;"","ASIGNADA","NUEVA")))))</f>
        <v/>
      </c>
      <c r="R347">
        <f>IF(B347="","",IF(AND(L347&lt;&gt;"",I347&lt;&gt;"",N(L347)&gt;N(I347)),"FACTURA MAYOR AL TOPE",IF(AND(K347="",TODAY()&gt;O347),"VENCIDA",IF(AND(F347="Emergencia",H347=""),"EMERGENCIA SIN PROVEEDOR",""))))</f>
        <v/>
      </c>
    </row>
    <row r="348">
      <c r="B348" s="4" t="n"/>
      <c r="I348" s="5" t="n"/>
      <c r="J348" s="4" t="n"/>
      <c r="K348" s="4" t="n"/>
      <c r="L348" s="5" t="n"/>
      <c r="N348" s="4" t="n"/>
      <c r="O348" s="4">
        <f>IF(B348="","",IF(N348&lt;&gt;"",N348,B348+IF(F348="Emergencia",0,IF(F348="Urgente",2,7))))</f>
        <v/>
      </c>
      <c r="P348">
        <f>IF(B348="","",IF(K348&lt;&gt;"",K348,TODAY())-B348)</f>
        <v/>
      </c>
      <c r="Q348">
        <f>IF(B348="","",IF(AND(K348&lt;&gt;"",L348&lt;&gt;"",M348="S"),"CERRADA",IF(K348&lt;&gt;"","HECHA - REVISAR FACTURA",IF(J348&lt;&gt;"","PROGRAMADA",IF(H348&lt;&gt;"","ASIGNADA","NUEVA")))))</f>
        <v/>
      </c>
      <c r="R348">
        <f>IF(B348="","",IF(AND(L348&lt;&gt;"",I348&lt;&gt;"",N(L348)&gt;N(I348)),"FACTURA MAYOR AL TOPE",IF(AND(K348="",TODAY()&gt;O348),"VENCIDA",IF(AND(F348="Emergencia",H348=""),"EMERGENCIA SIN PROVEEDOR",""))))</f>
        <v/>
      </c>
    </row>
    <row r="349">
      <c r="B349" s="4" t="n"/>
      <c r="I349" s="5" t="n"/>
      <c r="J349" s="4" t="n"/>
      <c r="K349" s="4" t="n"/>
      <c r="L349" s="5" t="n"/>
      <c r="N349" s="4" t="n"/>
      <c r="O349" s="4">
        <f>IF(B349="","",IF(N349&lt;&gt;"",N349,B349+IF(F349="Emergencia",0,IF(F349="Urgente",2,7))))</f>
        <v/>
      </c>
      <c r="P349">
        <f>IF(B349="","",IF(K349&lt;&gt;"",K349,TODAY())-B349)</f>
        <v/>
      </c>
      <c r="Q349">
        <f>IF(B349="","",IF(AND(K349&lt;&gt;"",L349&lt;&gt;"",M349="S"),"CERRADA",IF(K349&lt;&gt;"","HECHA - REVISAR FACTURA",IF(J349&lt;&gt;"","PROGRAMADA",IF(H349&lt;&gt;"","ASIGNADA","NUEVA")))))</f>
        <v/>
      </c>
      <c r="R349">
        <f>IF(B349="","",IF(AND(L349&lt;&gt;"",I349&lt;&gt;"",N(L349)&gt;N(I349)),"FACTURA MAYOR AL TOPE",IF(AND(K349="",TODAY()&gt;O349),"VENCIDA",IF(AND(F349="Emergencia",H349=""),"EMERGENCIA SIN PROVEEDOR",""))))</f>
        <v/>
      </c>
    </row>
    <row r="350">
      <c r="B350" s="4" t="n"/>
      <c r="I350" s="5" t="n"/>
      <c r="J350" s="4" t="n"/>
      <c r="K350" s="4" t="n"/>
      <c r="L350" s="5" t="n"/>
      <c r="N350" s="4" t="n"/>
      <c r="O350" s="4">
        <f>IF(B350="","",IF(N350&lt;&gt;"",N350,B350+IF(F350="Emergencia",0,IF(F350="Urgente",2,7))))</f>
        <v/>
      </c>
      <c r="P350">
        <f>IF(B350="","",IF(K350&lt;&gt;"",K350,TODAY())-B350)</f>
        <v/>
      </c>
      <c r="Q350">
        <f>IF(B350="","",IF(AND(K350&lt;&gt;"",L350&lt;&gt;"",M350="S"),"CERRADA",IF(K350&lt;&gt;"","HECHA - REVISAR FACTURA",IF(J350&lt;&gt;"","PROGRAMADA",IF(H350&lt;&gt;"","ASIGNADA","NUEVA")))))</f>
        <v/>
      </c>
      <c r="R350">
        <f>IF(B350="","",IF(AND(L350&lt;&gt;"",I350&lt;&gt;"",N(L350)&gt;N(I350)),"FACTURA MAYOR AL TOPE",IF(AND(K350="",TODAY()&gt;O350),"VENCIDA",IF(AND(F350="Emergencia",H350=""),"EMERGENCIA SIN PROVEEDOR",""))))</f>
        <v/>
      </c>
    </row>
    <row r="351">
      <c r="B351" s="4" t="n"/>
      <c r="I351" s="5" t="n"/>
      <c r="J351" s="4" t="n"/>
      <c r="K351" s="4" t="n"/>
      <c r="L351" s="5" t="n"/>
      <c r="N351" s="4" t="n"/>
      <c r="O351" s="4">
        <f>IF(B351="","",IF(N351&lt;&gt;"",N351,B351+IF(F351="Emergencia",0,IF(F351="Urgente",2,7))))</f>
        <v/>
      </c>
      <c r="P351">
        <f>IF(B351="","",IF(K351&lt;&gt;"",K351,TODAY())-B351)</f>
        <v/>
      </c>
      <c r="Q351">
        <f>IF(B351="","",IF(AND(K351&lt;&gt;"",L351&lt;&gt;"",M351="S"),"CERRADA",IF(K351&lt;&gt;"","HECHA - REVISAR FACTURA",IF(J351&lt;&gt;"","PROGRAMADA",IF(H351&lt;&gt;"","ASIGNADA","NUEVA")))))</f>
        <v/>
      </c>
      <c r="R351">
        <f>IF(B351="","",IF(AND(L351&lt;&gt;"",I351&lt;&gt;"",N(L351)&gt;N(I351)),"FACTURA MAYOR AL TOPE",IF(AND(K351="",TODAY()&gt;O351),"VENCIDA",IF(AND(F351="Emergencia",H351=""),"EMERGENCIA SIN PROVEEDOR",""))))</f>
        <v/>
      </c>
    </row>
    <row r="352">
      <c r="B352" s="4" t="n"/>
      <c r="I352" s="5" t="n"/>
      <c r="J352" s="4" t="n"/>
      <c r="K352" s="4" t="n"/>
      <c r="L352" s="5" t="n"/>
      <c r="N352" s="4" t="n"/>
      <c r="O352" s="4">
        <f>IF(B352="","",IF(N352&lt;&gt;"",N352,B352+IF(F352="Emergencia",0,IF(F352="Urgente",2,7))))</f>
        <v/>
      </c>
      <c r="P352">
        <f>IF(B352="","",IF(K352&lt;&gt;"",K352,TODAY())-B352)</f>
        <v/>
      </c>
      <c r="Q352">
        <f>IF(B352="","",IF(AND(K352&lt;&gt;"",L352&lt;&gt;"",M352="S"),"CERRADA",IF(K352&lt;&gt;"","HECHA - REVISAR FACTURA",IF(J352&lt;&gt;"","PROGRAMADA",IF(H352&lt;&gt;"","ASIGNADA","NUEVA")))))</f>
        <v/>
      </c>
      <c r="R352">
        <f>IF(B352="","",IF(AND(L352&lt;&gt;"",I352&lt;&gt;"",N(L352)&gt;N(I352)),"FACTURA MAYOR AL TOPE",IF(AND(K352="",TODAY()&gt;O352),"VENCIDA",IF(AND(F352="Emergencia",H352=""),"EMERGENCIA SIN PROVEEDOR",""))))</f>
        <v/>
      </c>
    </row>
    <row r="353">
      <c r="B353" s="4" t="n"/>
      <c r="I353" s="5" t="n"/>
      <c r="J353" s="4" t="n"/>
      <c r="K353" s="4" t="n"/>
      <c r="L353" s="5" t="n"/>
      <c r="N353" s="4" t="n"/>
      <c r="O353" s="4">
        <f>IF(B353="","",IF(N353&lt;&gt;"",N353,B353+IF(F353="Emergencia",0,IF(F353="Urgente",2,7))))</f>
        <v/>
      </c>
      <c r="P353">
        <f>IF(B353="","",IF(K353&lt;&gt;"",K353,TODAY())-B353)</f>
        <v/>
      </c>
      <c r="Q353">
        <f>IF(B353="","",IF(AND(K353&lt;&gt;"",L353&lt;&gt;"",M353="S"),"CERRADA",IF(K353&lt;&gt;"","HECHA - REVISAR FACTURA",IF(J353&lt;&gt;"","PROGRAMADA",IF(H353&lt;&gt;"","ASIGNADA","NUEVA")))))</f>
        <v/>
      </c>
      <c r="R353">
        <f>IF(B353="","",IF(AND(L353&lt;&gt;"",I353&lt;&gt;"",N(L353)&gt;N(I353)),"FACTURA MAYOR AL TOPE",IF(AND(K353="",TODAY()&gt;O353),"VENCIDA",IF(AND(F353="Emergencia",H353=""),"EMERGENCIA SIN PROVEEDOR",""))))</f>
        <v/>
      </c>
    </row>
    <row r="354">
      <c r="B354" s="4" t="n"/>
      <c r="I354" s="5" t="n"/>
      <c r="J354" s="4" t="n"/>
      <c r="K354" s="4" t="n"/>
      <c r="L354" s="5" t="n"/>
      <c r="N354" s="4" t="n"/>
      <c r="O354" s="4">
        <f>IF(B354="","",IF(N354&lt;&gt;"",N354,B354+IF(F354="Emergencia",0,IF(F354="Urgente",2,7))))</f>
        <v/>
      </c>
      <c r="P354">
        <f>IF(B354="","",IF(K354&lt;&gt;"",K354,TODAY())-B354)</f>
        <v/>
      </c>
      <c r="Q354">
        <f>IF(B354="","",IF(AND(K354&lt;&gt;"",L354&lt;&gt;"",M354="S"),"CERRADA",IF(K354&lt;&gt;"","HECHA - REVISAR FACTURA",IF(J354&lt;&gt;"","PROGRAMADA",IF(H354&lt;&gt;"","ASIGNADA","NUEVA")))))</f>
        <v/>
      </c>
      <c r="R354">
        <f>IF(B354="","",IF(AND(L354&lt;&gt;"",I354&lt;&gt;"",N(L354)&gt;N(I354)),"FACTURA MAYOR AL TOPE",IF(AND(K354="",TODAY()&gt;O354),"VENCIDA",IF(AND(F354="Emergencia",H354=""),"EMERGENCIA SIN PROVEEDOR",""))))</f>
        <v/>
      </c>
    </row>
    <row r="355">
      <c r="B355" s="4" t="n"/>
      <c r="I355" s="5" t="n"/>
      <c r="J355" s="4" t="n"/>
      <c r="K355" s="4" t="n"/>
      <c r="L355" s="5" t="n"/>
      <c r="N355" s="4" t="n"/>
      <c r="O355" s="4">
        <f>IF(B355="","",IF(N355&lt;&gt;"",N355,B355+IF(F355="Emergencia",0,IF(F355="Urgente",2,7))))</f>
        <v/>
      </c>
      <c r="P355">
        <f>IF(B355="","",IF(K355&lt;&gt;"",K355,TODAY())-B355)</f>
        <v/>
      </c>
      <c r="Q355">
        <f>IF(B355="","",IF(AND(K355&lt;&gt;"",L355&lt;&gt;"",M355="S"),"CERRADA",IF(K355&lt;&gt;"","HECHA - REVISAR FACTURA",IF(J355&lt;&gt;"","PROGRAMADA",IF(H355&lt;&gt;"","ASIGNADA","NUEVA")))))</f>
        <v/>
      </c>
      <c r="R355">
        <f>IF(B355="","",IF(AND(L355&lt;&gt;"",I355&lt;&gt;"",N(L355)&gt;N(I355)),"FACTURA MAYOR AL TOPE",IF(AND(K355="",TODAY()&gt;O355),"VENCIDA",IF(AND(F355="Emergencia",H355=""),"EMERGENCIA SIN PROVEEDOR",""))))</f>
        <v/>
      </c>
    </row>
    <row r="356">
      <c r="B356" s="4" t="n"/>
      <c r="I356" s="5" t="n"/>
      <c r="J356" s="4" t="n"/>
      <c r="K356" s="4" t="n"/>
      <c r="L356" s="5" t="n"/>
      <c r="N356" s="4" t="n"/>
      <c r="O356" s="4">
        <f>IF(B356="","",IF(N356&lt;&gt;"",N356,B356+IF(F356="Emergencia",0,IF(F356="Urgente",2,7))))</f>
        <v/>
      </c>
      <c r="P356">
        <f>IF(B356="","",IF(K356&lt;&gt;"",K356,TODAY())-B356)</f>
        <v/>
      </c>
      <c r="Q356">
        <f>IF(B356="","",IF(AND(K356&lt;&gt;"",L356&lt;&gt;"",M356="S"),"CERRADA",IF(K356&lt;&gt;"","HECHA - REVISAR FACTURA",IF(J356&lt;&gt;"","PROGRAMADA",IF(H356&lt;&gt;"","ASIGNADA","NUEVA")))))</f>
        <v/>
      </c>
      <c r="R356">
        <f>IF(B356="","",IF(AND(L356&lt;&gt;"",I356&lt;&gt;"",N(L356)&gt;N(I356)),"FACTURA MAYOR AL TOPE",IF(AND(K356="",TODAY()&gt;O356),"VENCIDA",IF(AND(F356="Emergencia",H356=""),"EMERGENCIA SIN PROVEEDOR",""))))</f>
        <v/>
      </c>
    </row>
    <row r="357">
      <c r="B357" s="4" t="n"/>
      <c r="I357" s="5" t="n"/>
      <c r="J357" s="4" t="n"/>
      <c r="K357" s="4" t="n"/>
      <c r="L357" s="5" t="n"/>
      <c r="N357" s="4" t="n"/>
      <c r="O357" s="4">
        <f>IF(B357="","",IF(N357&lt;&gt;"",N357,B357+IF(F357="Emergencia",0,IF(F357="Urgente",2,7))))</f>
        <v/>
      </c>
      <c r="P357">
        <f>IF(B357="","",IF(K357&lt;&gt;"",K357,TODAY())-B357)</f>
        <v/>
      </c>
      <c r="Q357">
        <f>IF(B357="","",IF(AND(K357&lt;&gt;"",L357&lt;&gt;"",M357="S"),"CERRADA",IF(K357&lt;&gt;"","HECHA - REVISAR FACTURA",IF(J357&lt;&gt;"","PROGRAMADA",IF(H357&lt;&gt;"","ASIGNADA","NUEVA")))))</f>
        <v/>
      </c>
      <c r="R357">
        <f>IF(B357="","",IF(AND(L357&lt;&gt;"",I357&lt;&gt;"",N(L357)&gt;N(I357)),"FACTURA MAYOR AL TOPE",IF(AND(K357="",TODAY()&gt;O357),"VENCIDA",IF(AND(F357="Emergencia",H357=""),"EMERGENCIA SIN PROVEEDOR",""))))</f>
        <v/>
      </c>
    </row>
    <row r="358">
      <c r="B358" s="4" t="n"/>
      <c r="I358" s="5" t="n"/>
      <c r="J358" s="4" t="n"/>
      <c r="K358" s="4" t="n"/>
      <c r="L358" s="5" t="n"/>
      <c r="N358" s="4" t="n"/>
      <c r="O358" s="4">
        <f>IF(B358="","",IF(N358&lt;&gt;"",N358,B358+IF(F358="Emergencia",0,IF(F358="Urgente",2,7))))</f>
        <v/>
      </c>
      <c r="P358">
        <f>IF(B358="","",IF(K358&lt;&gt;"",K358,TODAY())-B358)</f>
        <v/>
      </c>
      <c r="Q358">
        <f>IF(B358="","",IF(AND(K358&lt;&gt;"",L358&lt;&gt;"",M358="S"),"CERRADA",IF(K358&lt;&gt;"","HECHA - REVISAR FACTURA",IF(J358&lt;&gt;"","PROGRAMADA",IF(H358&lt;&gt;"","ASIGNADA","NUEVA")))))</f>
        <v/>
      </c>
      <c r="R358">
        <f>IF(B358="","",IF(AND(L358&lt;&gt;"",I358&lt;&gt;"",N(L358)&gt;N(I358)),"FACTURA MAYOR AL TOPE",IF(AND(K358="",TODAY()&gt;O358),"VENCIDA",IF(AND(F358="Emergencia",H358=""),"EMERGENCIA SIN PROVEEDOR",""))))</f>
        <v/>
      </c>
    </row>
    <row r="359">
      <c r="B359" s="4" t="n"/>
      <c r="I359" s="5" t="n"/>
      <c r="J359" s="4" t="n"/>
      <c r="K359" s="4" t="n"/>
      <c r="L359" s="5" t="n"/>
      <c r="N359" s="4" t="n"/>
      <c r="O359" s="4">
        <f>IF(B359="","",IF(N359&lt;&gt;"",N359,B359+IF(F359="Emergencia",0,IF(F359="Urgente",2,7))))</f>
        <v/>
      </c>
      <c r="P359">
        <f>IF(B359="","",IF(K359&lt;&gt;"",K359,TODAY())-B359)</f>
        <v/>
      </c>
      <c r="Q359">
        <f>IF(B359="","",IF(AND(K359&lt;&gt;"",L359&lt;&gt;"",M359="S"),"CERRADA",IF(K359&lt;&gt;"","HECHA - REVISAR FACTURA",IF(J359&lt;&gt;"","PROGRAMADA",IF(H359&lt;&gt;"","ASIGNADA","NUEVA")))))</f>
        <v/>
      </c>
      <c r="R359">
        <f>IF(B359="","",IF(AND(L359&lt;&gt;"",I359&lt;&gt;"",N(L359)&gt;N(I359)),"FACTURA MAYOR AL TOPE",IF(AND(K359="",TODAY()&gt;O359),"VENCIDA",IF(AND(F359="Emergencia",H359=""),"EMERGENCIA SIN PROVEEDOR",""))))</f>
        <v/>
      </c>
    </row>
    <row r="360">
      <c r="B360" s="4" t="n"/>
      <c r="I360" s="5" t="n"/>
      <c r="J360" s="4" t="n"/>
      <c r="K360" s="4" t="n"/>
      <c r="L360" s="5" t="n"/>
      <c r="N360" s="4" t="n"/>
      <c r="O360" s="4">
        <f>IF(B360="","",IF(N360&lt;&gt;"",N360,B360+IF(F360="Emergencia",0,IF(F360="Urgente",2,7))))</f>
        <v/>
      </c>
      <c r="P360">
        <f>IF(B360="","",IF(K360&lt;&gt;"",K360,TODAY())-B360)</f>
        <v/>
      </c>
      <c r="Q360">
        <f>IF(B360="","",IF(AND(K360&lt;&gt;"",L360&lt;&gt;"",M360="S"),"CERRADA",IF(K360&lt;&gt;"","HECHA - REVISAR FACTURA",IF(J360&lt;&gt;"","PROGRAMADA",IF(H360&lt;&gt;"","ASIGNADA","NUEVA")))))</f>
        <v/>
      </c>
      <c r="R360">
        <f>IF(B360="","",IF(AND(L360&lt;&gt;"",I360&lt;&gt;"",N(L360)&gt;N(I360)),"FACTURA MAYOR AL TOPE",IF(AND(K360="",TODAY()&gt;O360),"VENCIDA",IF(AND(F360="Emergencia",H360=""),"EMERGENCIA SIN PROVEEDOR",""))))</f>
        <v/>
      </c>
    </row>
    <row r="361">
      <c r="B361" s="4" t="n"/>
      <c r="I361" s="5" t="n"/>
      <c r="J361" s="4" t="n"/>
      <c r="K361" s="4" t="n"/>
      <c r="L361" s="5" t="n"/>
      <c r="N361" s="4" t="n"/>
      <c r="O361" s="4">
        <f>IF(B361="","",IF(N361&lt;&gt;"",N361,B361+IF(F361="Emergencia",0,IF(F361="Urgente",2,7))))</f>
        <v/>
      </c>
      <c r="P361">
        <f>IF(B361="","",IF(K361&lt;&gt;"",K361,TODAY())-B361)</f>
        <v/>
      </c>
      <c r="Q361">
        <f>IF(B361="","",IF(AND(K361&lt;&gt;"",L361&lt;&gt;"",M361="S"),"CERRADA",IF(K361&lt;&gt;"","HECHA - REVISAR FACTURA",IF(J361&lt;&gt;"","PROGRAMADA",IF(H361&lt;&gt;"","ASIGNADA","NUEVA")))))</f>
        <v/>
      </c>
      <c r="R361">
        <f>IF(B361="","",IF(AND(L361&lt;&gt;"",I361&lt;&gt;"",N(L361)&gt;N(I361)),"FACTURA MAYOR AL TOPE",IF(AND(K361="",TODAY()&gt;O361),"VENCIDA",IF(AND(F361="Emergencia",H361=""),"EMERGENCIA SIN PROVEEDOR",""))))</f>
        <v/>
      </c>
    </row>
    <row r="362">
      <c r="B362" s="4" t="n"/>
      <c r="I362" s="5" t="n"/>
      <c r="J362" s="4" t="n"/>
      <c r="K362" s="4" t="n"/>
      <c r="L362" s="5" t="n"/>
      <c r="N362" s="4" t="n"/>
      <c r="O362" s="4">
        <f>IF(B362="","",IF(N362&lt;&gt;"",N362,B362+IF(F362="Emergencia",0,IF(F362="Urgente",2,7))))</f>
        <v/>
      </c>
      <c r="P362">
        <f>IF(B362="","",IF(K362&lt;&gt;"",K362,TODAY())-B362)</f>
        <v/>
      </c>
      <c r="Q362">
        <f>IF(B362="","",IF(AND(K362&lt;&gt;"",L362&lt;&gt;"",M362="S"),"CERRADA",IF(K362&lt;&gt;"","HECHA - REVISAR FACTURA",IF(J362&lt;&gt;"","PROGRAMADA",IF(H362&lt;&gt;"","ASIGNADA","NUEVA")))))</f>
        <v/>
      </c>
      <c r="R362">
        <f>IF(B362="","",IF(AND(L362&lt;&gt;"",I362&lt;&gt;"",N(L362)&gt;N(I362)),"FACTURA MAYOR AL TOPE",IF(AND(K362="",TODAY()&gt;O362),"VENCIDA",IF(AND(F362="Emergencia",H362=""),"EMERGENCIA SIN PROVEEDOR",""))))</f>
        <v/>
      </c>
    </row>
    <row r="363">
      <c r="B363" s="4" t="n"/>
      <c r="I363" s="5" t="n"/>
      <c r="J363" s="4" t="n"/>
      <c r="K363" s="4" t="n"/>
      <c r="L363" s="5" t="n"/>
      <c r="N363" s="4" t="n"/>
      <c r="O363" s="4">
        <f>IF(B363="","",IF(N363&lt;&gt;"",N363,B363+IF(F363="Emergencia",0,IF(F363="Urgente",2,7))))</f>
        <v/>
      </c>
      <c r="P363">
        <f>IF(B363="","",IF(K363&lt;&gt;"",K363,TODAY())-B363)</f>
        <v/>
      </c>
      <c r="Q363">
        <f>IF(B363="","",IF(AND(K363&lt;&gt;"",L363&lt;&gt;"",M363="S"),"CERRADA",IF(K363&lt;&gt;"","HECHA - REVISAR FACTURA",IF(J363&lt;&gt;"","PROGRAMADA",IF(H363&lt;&gt;"","ASIGNADA","NUEVA")))))</f>
        <v/>
      </c>
      <c r="R363">
        <f>IF(B363="","",IF(AND(L363&lt;&gt;"",I363&lt;&gt;"",N(L363)&gt;N(I363)),"FACTURA MAYOR AL TOPE",IF(AND(K363="",TODAY()&gt;O363),"VENCIDA",IF(AND(F363="Emergencia",H363=""),"EMERGENCIA SIN PROVEEDOR",""))))</f>
        <v/>
      </c>
    </row>
    <row r="364">
      <c r="B364" s="4" t="n"/>
      <c r="I364" s="5" t="n"/>
      <c r="J364" s="4" t="n"/>
      <c r="K364" s="4" t="n"/>
      <c r="L364" s="5" t="n"/>
      <c r="N364" s="4" t="n"/>
      <c r="O364" s="4">
        <f>IF(B364="","",IF(N364&lt;&gt;"",N364,B364+IF(F364="Emergencia",0,IF(F364="Urgente",2,7))))</f>
        <v/>
      </c>
      <c r="P364">
        <f>IF(B364="","",IF(K364&lt;&gt;"",K364,TODAY())-B364)</f>
        <v/>
      </c>
      <c r="Q364">
        <f>IF(B364="","",IF(AND(K364&lt;&gt;"",L364&lt;&gt;"",M364="S"),"CERRADA",IF(K364&lt;&gt;"","HECHA - REVISAR FACTURA",IF(J364&lt;&gt;"","PROGRAMADA",IF(H364&lt;&gt;"","ASIGNADA","NUEVA")))))</f>
        <v/>
      </c>
      <c r="R364">
        <f>IF(B364="","",IF(AND(L364&lt;&gt;"",I364&lt;&gt;"",N(L364)&gt;N(I364)),"FACTURA MAYOR AL TOPE",IF(AND(K364="",TODAY()&gt;O364),"VENCIDA",IF(AND(F364="Emergencia",H364=""),"EMERGENCIA SIN PROVEEDOR",""))))</f>
        <v/>
      </c>
    </row>
    <row r="365">
      <c r="B365" s="4" t="n"/>
      <c r="I365" s="5" t="n"/>
      <c r="J365" s="4" t="n"/>
      <c r="K365" s="4" t="n"/>
      <c r="L365" s="5" t="n"/>
      <c r="N365" s="4" t="n"/>
      <c r="O365" s="4">
        <f>IF(B365="","",IF(N365&lt;&gt;"",N365,B365+IF(F365="Emergencia",0,IF(F365="Urgente",2,7))))</f>
        <v/>
      </c>
      <c r="P365">
        <f>IF(B365="","",IF(K365&lt;&gt;"",K365,TODAY())-B365)</f>
        <v/>
      </c>
      <c r="Q365">
        <f>IF(B365="","",IF(AND(K365&lt;&gt;"",L365&lt;&gt;"",M365="S"),"CERRADA",IF(K365&lt;&gt;"","HECHA - REVISAR FACTURA",IF(J365&lt;&gt;"","PROGRAMADA",IF(H365&lt;&gt;"","ASIGNADA","NUEVA")))))</f>
        <v/>
      </c>
      <c r="R365">
        <f>IF(B365="","",IF(AND(L365&lt;&gt;"",I365&lt;&gt;"",N(L365)&gt;N(I365)),"FACTURA MAYOR AL TOPE",IF(AND(K365="",TODAY()&gt;O365),"VENCIDA",IF(AND(F365="Emergencia",H365=""),"EMERGENCIA SIN PROVEEDOR",""))))</f>
        <v/>
      </c>
    </row>
    <row r="366">
      <c r="B366" s="4" t="n"/>
      <c r="I366" s="5" t="n"/>
      <c r="J366" s="4" t="n"/>
      <c r="K366" s="4" t="n"/>
      <c r="L366" s="5" t="n"/>
      <c r="N366" s="4" t="n"/>
      <c r="O366" s="4">
        <f>IF(B366="","",IF(N366&lt;&gt;"",N366,B366+IF(F366="Emergencia",0,IF(F366="Urgente",2,7))))</f>
        <v/>
      </c>
      <c r="P366">
        <f>IF(B366="","",IF(K366&lt;&gt;"",K366,TODAY())-B366)</f>
        <v/>
      </c>
      <c r="Q366">
        <f>IF(B366="","",IF(AND(K366&lt;&gt;"",L366&lt;&gt;"",M366="S"),"CERRADA",IF(K366&lt;&gt;"","HECHA - REVISAR FACTURA",IF(J366&lt;&gt;"","PROGRAMADA",IF(H366&lt;&gt;"","ASIGNADA","NUEVA")))))</f>
        <v/>
      </c>
      <c r="R366">
        <f>IF(B366="","",IF(AND(L366&lt;&gt;"",I366&lt;&gt;"",N(L366)&gt;N(I366)),"FACTURA MAYOR AL TOPE",IF(AND(K366="",TODAY()&gt;O366),"VENCIDA",IF(AND(F366="Emergencia",H366=""),"EMERGENCIA SIN PROVEEDOR",""))))</f>
        <v/>
      </c>
    </row>
    <row r="367">
      <c r="B367" s="4" t="n"/>
      <c r="I367" s="5" t="n"/>
      <c r="J367" s="4" t="n"/>
      <c r="K367" s="4" t="n"/>
      <c r="L367" s="5" t="n"/>
      <c r="N367" s="4" t="n"/>
      <c r="O367" s="4">
        <f>IF(B367="","",IF(N367&lt;&gt;"",N367,B367+IF(F367="Emergencia",0,IF(F367="Urgente",2,7))))</f>
        <v/>
      </c>
      <c r="P367">
        <f>IF(B367="","",IF(K367&lt;&gt;"",K367,TODAY())-B367)</f>
        <v/>
      </c>
      <c r="Q367">
        <f>IF(B367="","",IF(AND(K367&lt;&gt;"",L367&lt;&gt;"",M367="S"),"CERRADA",IF(K367&lt;&gt;"","HECHA - REVISAR FACTURA",IF(J367&lt;&gt;"","PROGRAMADA",IF(H367&lt;&gt;"","ASIGNADA","NUEVA")))))</f>
        <v/>
      </c>
      <c r="R367">
        <f>IF(B367="","",IF(AND(L367&lt;&gt;"",I367&lt;&gt;"",N(L367)&gt;N(I367)),"FACTURA MAYOR AL TOPE",IF(AND(K367="",TODAY()&gt;O367),"VENCIDA",IF(AND(F367="Emergencia",H367=""),"EMERGENCIA SIN PROVEEDOR",""))))</f>
        <v/>
      </c>
    </row>
    <row r="368">
      <c r="B368" s="4" t="n"/>
      <c r="I368" s="5" t="n"/>
      <c r="J368" s="4" t="n"/>
      <c r="K368" s="4" t="n"/>
      <c r="L368" s="5" t="n"/>
      <c r="N368" s="4" t="n"/>
      <c r="O368" s="4">
        <f>IF(B368="","",IF(N368&lt;&gt;"",N368,B368+IF(F368="Emergencia",0,IF(F368="Urgente",2,7))))</f>
        <v/>
      </c>
      <c r="P368">
        <f>IF(B368="","",IF(K368&lt;&gt;"",K368,TODAY())-B368)</f>
        <v/>
      </c>
      <c r="Q368">
        <f>IF(B368="","",IF(AND(K368&lt;&gt;"",L368&lt;&gt;"",M368="S"),"CERRADA",IF(K368&lt;&gt;"","HECHA - REVISAR FACTURA",IF(J368&lt;&gt;"","PROGRAMADA",IF(H368&lt;&gt;"","ASIGNADA","NUEVA")))))</f>
        <v/>
      </c>
      <c r="R368">
        <f>IF(B368="","",IF(AND(L368&lt;&gt;"",I368&lt;&gt;"",N(L368)&gt;N(I368)),"FACTURA MAYOR AL TOPE",IF(AND(K368="",TODAY()&gt;O368),"VENCIDA",IF(AND(F368="Emergencia",H368=""),"EMERGENCIA SIN PROVEEDOR",""))))</f>
        <v/>
      </c>
    </row>
    <row r="369">
      <c r="B369" s="4" t="n"/>
      <c r="I369" s="5" t="n"/>
      <c r="J369" s="4" t="n"/>
      <c r="K369" s="4" t="n"/>
      <c r="L369" s="5" t="n"/>
      <c r="N369" s="4" t="n"/>
      <c r="O369" s="4">
        <f>IF(B369="","",IF(N369&lt;&gt;"",N369,B369+IF(F369="Emergencia",0,IF(F369="Urgente",2,7))))</f>
        <v/>
      </c>
      <c r="P369">
        <f>IF(B369="","",IF(K369&lt;&gt;"",K369,TODAY())-B369)</f>
        <v/>
      </c>
      <c r="Q369">
        <f>IF(B369="","",IF(AND(K369&lt;&gt;"",L369&lt;&gt;"",M369="S"),"CERRADA",IF(K369&lt;&gt;"","HECHA - REVISAR FACTURA",IF(J369&lt;&gt;"","PROGRAMADA",IF(H369&lt;&gt;"","ASIGNADA","NUEVA")))))</f>
        <v/>
      </c>
      <c r="R369">
        <f>IF(B369="","",IF(AND(L369&lt;&gt;"",I369&lt;&gt;"",N(L369)&gt;N(I369)),"FACTURA MAYOR AL TOPE",IF(AND(K369="",TODAY()&gt;O369),"VENCIDA",IF(AND(F369="Emergencia",H369=""),"EMERGENCIA SIN PROVEEDOR",""))))</f>
        <v/>
      </c>
    </row>
    <row r="370">
      <c r="B370" s="4" t="n"/>
      <c r="I370" s="5" t="n"/>
      <c r="J370" s="4" t="n"/>
      <c r="K370" s="4" t="n"/>
      <c r="L370" s="5" t="n"/>
      <c r="N370" s="4" t="n"/>
      <c r="O370" s="4">
        <f>IF(B370="","",IF(N370&lt;&gt;"",N370,B370+IF(F370="Emergencia",0,IF(F370="Urgente",2,7))))</f>
        <v/>
      </c>
      <c r="P370">
        <f>IF(B370="","",IF(K370&lt;&gt;"",K370,TODAY())-B370)</f>
        <v/>
      </c>
      <c r="Q370">
        <f>IF(B370="","",IF(AND(K370&lt;&gt;"",L370&lt;&gt;"",M370="S"),"CERRADA",IF(K370&lt;&gt;"","HECHA - REVISAR FACTURA",IF(J370&lt;&gt;"","PROGRAMADA",IF(H370&lt;&gt;"","ASIGNADA","NUEVA")))))</f>
        <v/>
      </c>
      <c r="R370">
        <f>IF(B370="","",IF(AND(L370&lt;&gt;"",I370&lt;&gt;"",N(L370)&gt;N(I370)),"FACTURA MAYOR AL TOPE",IF(AND(K370="",TODAY()&gt;O370),"VENCIDA",IF(AND(F370="Emergencia",H370=""),"EMERGENCIA SIN PROVEEDOR",""))))</f>
        <v/>
      </c>
    </row>
    <row r="371">
      <c r="B371" s="4" t="n"/>
      <c r="I371" s="5" t="n"/>
      <c r="J371" s="4" t="n"/>
      <c r="K371" s="4" t="n"/>
      <c r="L371" s="5" t="n"/>
      <c r="N371" s="4" t="n"/>
      <c r="O371" s="4">
        <f>IF(B371="","",IF(N371&lt;&gt;"",N371,B371+IF(F371="Emergencia",0,IF(F371="Urgente",2,7))))</f>
        <v/>
      </c>
      <c r="P371">
        <f>IF(B371="","",IF(K371&lt;&gt;"",K371,TODAY())-B371)</f>
        <v/>
      </c>
      <c r="Q371">
        <f>IF(B371="","",IF(AND(K371&lt;&gt;"",L371&lt;&gt;"",M371="S"),"CERRADA",IF(K371&lt;&gt;"","HECHA - REVISAR FACTURA",IF(J371&lt;&gt;"","PROGRAMADA",IF(H371&lt;&gt;"","ASIGNADA","NUEVA")))))</f>
        <v/>
      </c>
      <c r="R371">
        <f>IF(B371="","",IF(AND(L371&lt;&gt;"",I371&lt;&gt;"",N(L371)&gt;N(I371)),"FACTURA MAYOR AL TOPE",IF(AND(K371="",TODAY()&gt;O371),"VENCIDA",IF(AND(F371="Emergencia",H371=""),"EMERGENCIA SIN PROVEEDOR",""))))</f>
        <v/>
      </c>
    </row>
    <row r="372">
      <c r="B372" s="4" t="n"/>
      <c r="I372" s="5" t="n"/>
      <c r="J372" s="4" t="n"/>
      <c r="K372" s="4" t="n"/>
      <c r="L372" s="5" t="n"/>
      <c r="N372" s="4" t="n"/>
      <c r="O372" s="4">
        <f>IF(B372="","",IF(N372&lt;&gt;"",N372,B372+IF(F372="Emergencia",0,IF(F372="Urgente",2,7))))</f>
        <v/>
      </c>
      <c r="P372">
        <f>IF(B372="","",IF(K372&lt;&gt;"",K372,TODAY())-B372)</f>
        <v/>
      </c>
      <c r="Q372">
        <f>IF(B372="","",IF(AND(K372&lt;&gt;"",L372&lt;&gt;"",M372="S"),"CERRADA",IF(K372&lt;&gt;"","HECHA - REVISAR FACTURA",IF(J372&lt;&gt;"","PROGRAMADA",IF(H372&lt;&gt;"","ASIGNADA","NUEVA")))))</f>
        <v/>
      </c>
      <c r="R372">
        <f>IF(B372="","",IF(AND(L372&lt;&gt;"",I372&lt;&gt;"",N(L372)&gt;N(I372)),"FACTURA MAYOR AL TOPE",IF(AND(K372="",TODAY()&gt;O372),"VENCIDA",IF(AND(F372="Emergencia",H372=""),"EMERGENCIA SIN PROVEEDOR",""))))</f>
        <v/>
      </c>
    </row>
    <row r="373">
      <c r="B373" s="4" t="n"/>
      <c r="I373" s="5" t="n"/>
      <c r="J373" s="4" t="n"/>
      <c r="K373" s="4" t="n"/>
      <c r="L373" s="5" t="n"/>
      <c r="N373" s="4" t="n"/>
      <c r="O373" s="4">
        <f>IF(B373="","",IF(N373&lt;&gt;"",N373,B373+IF(F373="Emergencia",0,IF(F373="Urgente",2,7))))</f>
        <v/>
      </c>
      <c r="P373">
        <f>IF(B373="","",IF(K373&lt;&gt;"",K373,TODAY())-B373)</f>
        <v/>
      </c>
      <c r="Q373">
        <f>IF(B373="","",IF(AND(K373&lt;&gt;"",L373&lt;&gt;"",M373="S"),"CERRADA",IF(K373&lt;&gt;"","HECHA - REVISAR FACTURA",IF(J373&lt;&gt;"","PROGRAMADA",IF(H373&lt;&gt;"","ASIGNADA","NUEVA")))))</f>
        <v/>
      </c>
      <c r="R373">
        <f>IF(B373="","",IF(AND(L373&lt;&gt;"",I373&lt;&gt;"",N(L373)&gt;N(I373)),"FACTURA MAYOR AL TOPE",IF(AND(K373="",TODAY()&gt;O373),"VENCIDA",IF(AND(F373="Emergencia",H373=""),"EMERGENCIA SIN PROVEEDOR",""))))</f>
        <v/>
      </c>
    </row>
    <row r="374">
      <c r="B374" s="4" t="n"/>
      <c r="I374" s="5" t="n"/>
      <c r="J374" s="4" t="n"/>
      <c r="K374" s="4" t="n"/>
      <c r="L374" s="5" t="n"/>
      <c r="N374" s="4" t="n"/>
      <c r="O374" s="4">
        <f>IF(B374="","",IF(N374&lt;&gt;"",N374,B374+IF(F374="Emergencia",0,IF(F374="Urgente",2,7))))</f>
        <v/>
      </c>
      <c r="P374">
        <f>IF(B374="","",IF(K374&lt;&gt;"",K374,TODAY())-B374)</f>
        <v/>
      </c>
      <c r="Q374">
        <f>IF(B374="","",IF(AND(K374&lt;&gt;"",L374&lt;&gt;"",M374="S"),"CERRADA",IF(K374&lt;&gt;"","HECHA - REVISAR FACTURA",IF(J374&lt;&gt;"","PROGRAMADA",IF(H374&lt;&gt;"","ASIGNADA","NUEVA")))))</f>
        <v/>
      </c>
      <c r="R374">
        <f>IF(B374="","",IF(AND(L374&lt;&gt;"",I374&lt;&gt;"",N(L374)&gt;N(I374)),"FACTURA MAYOR AL TOPE",IF(AND(K374="",TODAY()&gt;O374),"VENCIDA",IF(AND(F374="Emergencia",H374=""),"EMERGENCIA SIN PROVEEDOR",""))))</f>
        <v/>
      </c>
    </row>
    <row r="375">
      <c r="B375" s="4" t="n"/>
      <c r="I375" s="5" t="n"/>
      <c r="J375" s="4" t="n"/>
      <c r="K375" s="4" t="n"/>
      <c r="L375" s="5" t="n"/>
      <c r="N375" s="4" t="n"/>
      <c r="O375" s="4">
        <f>IF(B375="","",IF(N375&lt;&gt;"",N375,B375+IF(F375="Emergencia",0,IF(F375="Urgente",2,7))))</f>
        <v/>
      </c>
      <c r="P375">
        <f>IF(B375="","",IF(K375&lt;&gt;"",K375,TODAY())-B375)</f>
        <v/>
      </c>
      <c r="Q375">
        <f>IF(B375="","",IF(AND(K375&lt;&gt;"",L375&lt;&gt;"",M375="S"),"CERRADA",IF(K375&lt;&gt;"","HECHA - REVISAR FACTURA",IF(J375&lt;&gt;"","PROGRAMADA",IF(H375&lt;&gt;"","ASIGNADA","NUEVA")))))</f>
        <v/>
      </c>
      <c r="R375">
        <f>IF(B375="","",IF(AND(L375&lt;&gt;"",I375&lt;&gt;"",N(L375)&gt;N(I375)),"FACTURA MAYOR AL TOPE",IF(AND(K375="",TODAY()&gt;O375),"VENCIDA",IF(AND(F375="Emergencia",H375=""),"EMERGENCIA SIN PROVEEDOR",""))))</f>
        <v/>
      </c>
    </row>
    <row r="376">
      <c r="B376" s="4" t="n"/>
      <c r="I376" s="5" t="n"/>
      <c r="J376" s="4" t="n"/>
      <c r="K376" s="4" t="n"/>
      <c r="L376" s="5" t="n"/>
      <c r="N376" s="4" t="n"/>
      <c r="O376" s="4">
        <f>IF(B376="","",IF(N376&lt;&gt;"",N376,B376+IF(F376="Emergencia",0,IF(F376="Urgente",2,7))))</f>
        <v/>
      </c>
      <c r="P376">
        <f>IF(B376="","",IF(K376&lt;&gt;"",K376,TODAY())-B376)</f>
        <v/>
      </c>
      <c r="Q376">
        <f>IF(B376="","",IF(AND(K376&lt;&gt;"",L376&lt;&gt;"",M376="S"),"CERRADA",IF(K376&lt;&gt;"","HECHA - REVISAR FACTURA",IF(J376&lt;&gt;"","PROGRAMADA",IF(H376&lt;&gt;"","ASIGNADA","NUEVA")))))</f>
        <v/>
      </c>
      <c r="R376">
        <f>IF(B376="","",IF(AND(L376&lt;&gt;"",I376&lt;&gt;"",N(L376)&gt;N(I376)),"FACTURA MAYOR AL TOPE",IF(AND(K376="",TODAY()&gt;O376),"VENCIDA",IF(AND(F376="Emergencia",H376=""),"EMERGENCIA SIN PROVEEDOR",""))))</f>
        <v/>
      </c>
    </row>
    <row r="377">
      <c r="B377" s="4" t="n"/>
      <c r="I377" s="5" t="n"/>
      <c r="J377" s="4" t="n"/>
      <c r="K377" s="4" t="n"/>
      <c r="L377" s="5" t="n"/>
      <c r="N377" s="4" t="n"/>
      <c r="O377" s="4">
        <f>IF(B377="","",IF(N377&lt;&gt;"",N377,B377+IF(F377="Emergencia",0,IF(F377="Urgente",2,7))))</f>
        <v/>
      </c>
      <c r="P377">
        <f>IF(B377="","",IF(K377&lt;&gt;"",K377,TODAY())-B377)</f>
        <v/>
      </c>
      <c r="Q377">
        <f>IF(B377="","",IF(AND(K377&lt;&gt;"",L377&lt;&gt;"",M377="S"),"CERRADA",IF(K377&lt;&gt;"","HECHA - REVISAR FACTURA",IF(J377&lt;&gt;"","PROGRAMADA",IF(H377&lt;&gt;"","ASIGNADA","NUEVA")))))</f>
        <v/>
      </c>
      <c r="R377">
        <f>IF(B377="","",IF(AND(L377&lt;&gt;"",I377&lt;&gt;"",N(L377)&gt;N(I377)),"FACTURA MAYOR AL TOPE",IF(AND(K377="",TODAY()&gt;O377),"VENCIDA",IF(AND(F377="Emergencia",H377=""),"EMERGENCIA SIN PROVEEDOR",""))))</f>
        <v/>
      </c>
    </row>
    <row r="378">
      <c r="B378" s="4" t="n"/>
      <c r="I378" s="5" t="n"/>
      <c r="J378" s="4" t="n"/>
      <c r="K378" s="4" t="n"/>
      <c r="L378" s="5" t="n"/>
      <c r="N378" s="4" t="n"/>
      <c r="O378" s="4">
        <f>IF(B378="","",IF(N378&lt;&gt;"",N378,B378+IF(F378="Emergencia",0,IF(F378="Urgente",2,7))))</f>
        <v/>
      </c>
      <c r="P378">
        <f>IF(B378="","",IF(K378&lt;&gt;"",K378,TODAY())-B378)</f>
        <v/>
      </c>
      <c r="Q378">
        <f>IF(B378="","",IF(AND(K378&lt;&gt;"",L378&lt;&gt;"",M378="S"),"CERRADA",IF(K378&lt;&gt;"","HECHA - REVISAR FACTURA",IF(J378&lt;&gt;"","PROGRAMADA",IF(H378&lt;&gt;"","ASIGNADA","NUEVA")))))</f>
        <v/>
      </c>
      <c r="R378">
        <f>IF(B378="","",IF(AND(L378&lt;&gt;"",I378&lt;&gt;"",N(L378)&gt;N(I378)),"FACTURA MAYOR AL TOPE",IF(AND(K378="",TODAY()&gt;O378),"VENCIDA",IF(AND(F378="Emergencia",H378=""),"EMERGENCIA SIN PROVEEDOR",""))))</f>
        <v/>
      </c>
    </row>
    <row r="379">
      <c r="B379" s="4" t="n"/>
      <c r="I379" s="5" t="n"/>
      <c r="J379" s="4" t="n"/>
      <c r="K379" s="4" t="n"/>
      <c r="L379" s="5" t="n"/>
      <c r="N379" s="4" t="n"/>
      <c r="O379" s="4">
        <f>IF(B379="","",IF(N379&lt;&gt;"",N379,B379+IF(F379="Emergencia",0,IF(F379="Urgente",2,7))))</f>
        <v/>
      </c>
      <c r="P379">
        <f>IF(B379="","",IF(K379&lt;&gt;"",K379,TODAY())-B379)</f>
        <v/>
      </c>
      <c r="Q379">
        <f>IF(B379="","",IF(AND(K379&lt;&gt;"",L379&lt;&gt;"",M379="S"),"CERRADA",IF(K379&lt;&gt;"","HECHA - REVISAR FACTURA",IF(J379&lt;&gt;"","PROGRAMADA",IF(H379&lt;&gt;"","ASIGNADA","NUEVA")))))</f>
        <v/>
      </c>
      <c r="R379">
        <f>IF(B379="","",IF(AND(L379&lt;&gt;"",I379&lt;&gt;"",N(L379)&gt;N(I379)),"FACTURA MAYOR AL TOPE",IF(AND(K379="",TODAY()&gt;O379),"VENCIDA",IF(AND(F379="Emergencia",H379=""),"EMERGENCIA SIN PROVEEDOR",""))))</f>
        <v/>
      </c>
    </row>
    <row r="380">
      <c r="B380" s="4" t="n"/>
      <c r="I380" s="5" t="n"/>
      <c r="J380" s="4" t="n"/>
      <c r="K380" s="4" t="n"/>
      <c r="L380" s="5" t="n"/>
      <c r="N380" s="4" t="n"/>
      <c r="O380" s="4">
        <f>IF(B380="","",IF(N380&lt;&gt;"",N380,B380+IF(F380="Emergencia",0,IF(F380="Urgente",2,7))))</f>
        <v/>
      </c>
      <c r="P380">
        <f>IF(B380="","",IF(K380&lt;&gt;"",K380,TODAY())-B380)</f>
        <v/>
      </c>
      <c r="Q380">
        <f>IF(B380="","",IF(AND(K380&lt;&gt;"",L380&lt;&gt;"",M380="S"),"CERRADA",IF(K380&lt;&gt;"","HECHA - REVISAR FACTURA",IF(J380&lt;&gt;"","PROGRAMADA",IF(H380&lt;&gt;"","ASIGNADA","NUEVA")))))</f>
        <v/>
      </c>
      <c r="R380">
        <f>IF(B380="","",IF(AND(L380&lt;&gt;"",I380&lt;&gt;"",N(L380)&gt;N(I380)),"FACTURA MAYOR AL TOPE",IF(AND(K380="",TODAY()&gt;O380),"VENCIDA",IF(AND(F380="Emergencia",H380=""),"EMERGENCIA SIN PROVEEDOR",""))))</f>
        <v/>
      </c>
    </row>
    <row r="381">
      <c r="B381" s="4" t="n"/>
      <c r="I381" s="5" t="n"/>
      <c r="J381" s="4" t="n"/>
      <c r="K381" s="4" t="n"/>
      <c r="L381" s="5" t="n"/>
      <c r="N381" s="4" t="n"/>
      <c r="O381" s="4">
        <f>IF(B381="","",IF(N381&lt;&gt;"",N381,B381+IF(F381="Emergencia",0,IF(F381="Urgente",2,7))))</f>
        <v/>
      </c>
      <c r="P381">
        <f>IF(B381="","",IF(K381&lt;&gt;"",K381,TODAY())-B381)</f>
        <v/>
      </c>
      <c r="Q381">
        <f>IF(B381="","",IF(AND(K381&lt;&gt;"",L381&lt;&gt;"",M381="S"),"CERRADA",IF(K381&lt;&gt;"","HECHA - REVISAR FACTURA",IF(J381&lt;&gt;"","PROGRAMADA",IF(H381&lt;&gt;"","ASIGNADA","NUEVA")))))</f>
        <v/>
      </c>
      <c r="R381">
        <f>IF(B381="","",IF(AND(L381&lt;&gt;"",I381&lt;&gt;"",N(L381)&gt;N(I381)),"FACTURA MAYOR AL TOPE",IF(AND(K381="",TODAY()&gt;O381),"VENCIDA",IF(AND(F381="Emergencia",H381=""),"EMERGENCIA SIN PROVEEDOR",""))))</f>
        <v/>
      </c>
    </row>
    <row r="382">
      <c r="B382" s="4" t="n"/>
      <c r="I382" s="5" t="n"/>
      <c r="J382" s="4" t="n"/>
      <c r="K382" s="4" t="n"/>
      <c r="L382" s="5" t="n"/>
      <c r="N382" s="4" t="n"/>
      <c r="O382" s="4">
        <f>IF(B382="","",IF(N382&lt;&gt;"",N382,B382+IF(F382="Emergencia",0,IF(F382="Urgente",2,7))))</f>
        <v/>
      </c>
      <c r="P382">
        <f>IF(B382="","",IF(K382&lt;&gt;"",K382,TODAY())-B382)</f>
        <v/>
      </c>
      <c r="Q382">
        <f>IF(B382="","",IF(AND(K382&lt;&gt;"",L382&lt;&gt;"",M382="S"),"CERRADA",IF(K382&lt;&gt;"","HECHA - REVISAR FACTURA",IF(J382&lt;&gt;"","PROGRAMADA",IF(H382&lt;&gt;"","ASIGNADA","NUEVA")))))</f>
        <v/>
      </c>
      <c r="R382">
        <f>IF(B382="","",IF(AND(L382&lt;&gt;"",I382&lt;&gt;"",N(L382)&gt;N(I382)),"FACTURA MAYOR AL TOPE",IF(AND(K382="",TODAY()&gt;O382),"VENCIDA",IF(AND(F382="Emergencia",H382=""),"EMERGENCIA SIN PROVEEDOR",""))))</f>
        <v/>
      </c>
    </row>
    <row r="383">
      <c r="B383" s="4" t="n"/>
      <c r="I383" s="5" t="n"/>
      <c r="J383" s="4" t="n"/>
      <c r="K383" s="4" t="n"/>
      <c r="L383" s="5" t="n"/>
      <c r="N383" s="4" t="n"/>
      <c r="O383" s="4">
        <f>IF(B383="","",IF(N383&lt;&gt;"",N383,B383+IF(F383="Emergencia",0,IF(F383="Urgente",2,7))))</f>
        <v/>
      </c>
      <c r="P383">
        <f>IF(B383="","",IF(K383&lt;&gt;"",K383,TODAY())-B383)</f>
        <v/>
      </c>
      <c r="Q383">
        <f>IF(B383="","",IF(AND(K383&lt;&gt;"",L383&lt;&gt;"",M383="S"),"CERRADA",IF(K383&lt;&gt;"","HECHA - REVISAR FACTURA",IF(J383&lt;&gt;"","PROGRAMADA",IF(H383&lt;&gt;"","ASIGNADA","NUEVA")))))</f>
        <v/>
      </c>
      <c r="R383">
        <f>IF(B383="","",IF(AND(L383&lt;&gt;"",I383&lt;&gt;"",N(L383)&gt;N(I383)),"FACTURA MAYOR AL TOPE",IF(AND(K383="",TODAY()&gt;O383),"VENCIDA",IF(AND(F383="Emergencia",H383=""),"EMERGENCIA SIN PROVEEDOR",""))))</f>
        <v/>
      </c>
    </row>
    <row r="384">
      <c r="B384" s="4" t="n"/>
      <c r="I384" s="5" t="n"/>
      <c r="J384" s="4" t="n"/>
      <c r="K384" s="4" t="n"/>
      <c r="L384" s="5" t="n"/>
      <c r="N384" s="4" t="n"/>
      <c r="O384" s="4">
        <f>IF(B384="","",IF(N384&lt;&gt;"",N384,B384+IF(F384="Emergencia",0,IF(F384="Urgente",2,7))))</f>
        <v/>
      </c>
      <c r="P384">
        <f>IF(B384="","",IF(K384&lt;&gt;"",K384,TODAY())-B384)</f>
        <v/>
      </c>
      <c r="Q384">
        <f>IF(B384="","",IF(AND(K384&lt;&gt;"",L384&lt;&gt;"",M384="S"),"CERRADA",IF(K384&lt;&gt;"","HECHA - REVISAR FACTURA",IF(J384&lt;&gt;"","PROGRAMADA",IF(H384&lt;&gt;"","ASIGNADA","NUEVA")))))</f>
        <v/>
      </c>
      <c r="R384">
        <f>IF(B384="","",IF(AND(L384&lt;&gt;"",I384&lt;&gt;"",N(L384)&gt;N(I384)),"FACTURA MAYOR AL TOPE",IF(AND(K384="",TODAY()&gt;O384),"VENCIDA",IF(AND(F384="Emergencia",H384=""),"EMERGENCIA SIN PROVEEDOR",""))))</f>
        <v/>
      </c>
    </row>
    <row r="385">
      <c r="B385" s="4" t="n"/>
      <c r="I385" s="5" t="n"/>
      <c r="J385" s="4" t="n"/>
      <c r="K385" s="4" t="n"/>
      <c r="L385" s="5" t="n"/>
      <c r="N385" s="4" t="n"/>
      <c r="O385" s="4">
        <f>IF(B385="","",IF(N385&lt;&gt;"",N385,B385+IF(F385="Emergencia",0,IF(F385="Urgente",2,7))))</f>
        <v/>
      </c>
      <c r="P385">
        <f>IF(B385="","",IF(K385&lt;&gt;"",K385,TODAY())-B385)</f>
        <v/>
      </c>
      <c r="Q385">
        <f>IF(B385="","",IF(AND(K385&lt;&gt;"",L385&lt;&gt;"",M385="S"),"CERRADA",IF(K385&lt;&gt;"","HECHA - REVISAR FACTURA",IF(J385&lt;&gt;"","PROGRAMADA",IF(H385&lt;&gt;"","ASIGNADA","NUEVA")))))</f>
        <v/>
      </c>
      <c r="R385">
        <f>IF(B385="","",IF(AND(L385&lt;&gt;"",I385&lt;&gt;"",N(L385)&gt;N(I385)),"FACTURA MAYOR AL TOPE",IF(AND(K385="",TODAY()&gt;O385),"VENCIDA",IF(AND(F385="Emergencia",H385=""),"EMERGENCIA SIN PROVEEDOR",""))))</f>
        <v/>
      </c>
    </row>
    <row r="386">
      <c r="B386" s="4" t="n"/>
      <c r="I386" s="5" t="n"/>
      <c r="J386" s="4" t="n"/>
      <c r="K386" s="4" t="n"/>
      <c r="L386" s="5" t="n"/>
      <c r="N386" s="4" t="n"/>
      <c r="O386" s="4">
        <f>IF(B386="","",IF(N386&lt;&gt;"",N386,B386+IF(F386="Emergencia",0,IF(F386="Urgente",2,7))))</f>
        <v/>
      </c>
      <c r="P386">
        <f>IF(B386="","",IF(K386&lt;&gt;"",K386,TODAY())-B386)</f>
        <v/>
      </c>
      <c r="Q386">
        <f>IF(B386="","",IF(AND(K386&lt;&gt;"",L386&lt;&gt;"",M386="S"),"CERRADA",IF(K386&lt;&gt;"","HECHA - REVISAR FACTURA",IF(J386&lt;&gt;"","PROGRAMADA",IF(H386&lt;&gt;"","ASIGNADA","NUEVA")))))</f>
        <v/>
      </c>
      <c r="R386">
        <f>IF(B386="","",IF(AND(L386&lt;&gt;"",I386&lt;&gt;"",N(L386)&gt;N(I386)),"FACTURA MAYOR AL TOPE",IF(AND(K386="",TODAY()&gt;O386),"VENCIDA",IF(AND(F386="Emergencia",H386=""),"EMERGENCIA SIN PROVEEDOR",""))))</f>
        <v/>
      </c>
    </row>
    <row r="387">
      <c r="B387" s="4" t="n"/>
      <c r="I387" s="5" t="n"/>
      <c r="J387" s="4" t="n"/>
      <c r="K387" s="4" t="n"/>
      <c r="L387" s="5" t="n"/>
      <c r="N387" s="4" t="n"/>
      <c r="O387" s="4">
        <f>IF(B387="","",IF(N387&lt;&gt;"",N387,B387+IF(F387="Emergencia",0,IF(F387="Urgente",2,7))))</f>
        <v/>
      </c>
      <c r="P387">
        <f>IF(B387="","",IF(K387&lt;&gt;"",K387,TODAY())-B387)</f>
        <v/>
      </c>
      <c r="Q387">
        <f>IF(B387="","",IF(AND(K387&lt;&gt;"",L387&lt;&gt;"",M387="S"),"CERRADA",IF(K387&lt;&gt;"","HECHA - REVISAR FACTURA",IF(J387&lt;&gt;"","PROGRAMADA",IF(H387&lt;&gt;"","ASIGNADA","NUEVA")))))</f>
        <v/>
      </c>
      <c r="R387">
        <f>IF(B387="","",IF(AND(L387&lt;&gt;"",I387&lt;&gt;"",N(L387)&gt;N(I387)),"FACTURA MAYOR AL TOPE",IF(AND(K387="",TODAY()&gt;O387),"VENCIDA",IF(AND(F387="Emergencia",H387=""),"EMERGENCIA SIN PROVEEDOR",""))))</f>
        <v/>
      </c>
    </row>
    <row r="388">
      <c r="B388" s="4" t="n"/>
      <c r="I388" s="5" t="n"/>
      <c r="J388" s="4" t="n"/>
      <c r="K388" s="4" t="n"/>
      <c r="L388" s="5" t="n"/>
      <c r="N388" s="4" t="n"/>
      <c r="O388" s="4">
        <f>IF(B388="","",IF(N388&lt;&gt;"",N388,B388+IF(F388="Emergencia",0,IF(F388="Urgente",2,7))))</f>
        <v/>
      </c>
      <c r="P388">
        <f>IF(B388="","",IF(K388&lt;&gt;"",K388,TODAY())-B388)</f>
        <v/>
      </c>
      <c r="Q388">
        <f>IF(B388="","",IF(AND(K388&lt;&gt;"",L388&lt;&gt;"",M388="S"),"CERRADA",IF(K388&lt;&gt;"","HECHA - REVISAR FACTURA",IF(J388&lt;&gt;"","PROGRAMADA",IF(H388&lt;&gt;"","ASIGNADA","NUEVA")))))</f>
        <v/>
      </c>
      <c r="R388">
        <f>IF(B388="","",IF(AND(L388&lt;&gt;"",I388&lt;&gt;"",N(L388)&gt;N(I388)),"FACTURA MAYOR AL TOPE",IF(AND(K388="",TODAY()&gt;O388),"VENCIDA",IF(AND(F388="Emergencia",H388=""),"EMERGENCIA SIN PROVEEDOR",""))))</f>
        <v/>
      </c>
    </row>
    <row r="389">
      <c r="B389" s="4" t="n"/>
      <c r="I389" s="5" t="n"/>
      <c r="J389" s="4" t="n"/>
      <c r="K389" s="4" t="n"/>
      <c r="L389" s="5" t="n"/>
      <c r="N389" s="4" t="n"/>
      <c r="O389" s="4">
        <f>IF(B389="","",IF(N389&lt;&gt;"",N389,B389+IF(F389="Emergencia",0,IF(F389="Urgente",2,7))))</f>
        <v/>
      </c>
      <c r="P389">
        <f>IF(B389="","",IF(K389&lt;&gt;"",K389,TODAY())-B389)</f>
        <v/>
      </c>
      <c r="Q389">
        <f>IF(B389="","",IF(AND(K389&lt;&gt;"",L389&lt;&gt;"",M389="S"),"CERRADA",IF(K389&lt;&gt;"","HECHA - REVISAR FACTURA",IF(J389&lt;&gt;"","PROGRAMADA",IF(H389&lt;&gt;"","ASIGNADA","NUEVA")))))</f>
        <v/>
      </c>
      <c r="R389">
        <f>IF(B389="","",IF(AND(L389&lt;&gt;"",I389&lt;&gt;"",N(L389)&gt;N(I389)),"FACTURA MAYOR AL TOPE",IF(AND(K389="",TODAY()&gt;O389),"VENCIDA",IF(AND(F389="Emergencia",H389=""),"EMERGENCIA SIN PROVEEDOR",""))))</f>
        <v/>
      </c>
    </row>
    <row r="390">
      <c r="B390" s="4" t="n"/>
      <c r="I390" s="5" t="n"/>
      <c r="J390" s="4" t="n"/>
      <c r="K390" s="4" t="n"/>
      <c r="L390" s="5" t="n"/>
      <c r="N390" s="4" t="n"/>
      <c r="O390" s="4">
        <f>IF(B390="","",IF(N390&lt;&gt;"",N390,B390+IF(F390="Emergencia",0,IF(F390="Urgente",2,7))))</f>
        <v/>
      </c>
      <c r="P390">
        <f>IF(B390="","",IF(K390&lt;&gt;"",K390,TODAY())-B390)</f>
        <v/>
      </c>
      <c r="Q390">
        <f>IF(B390="","",IF(AND(K390&lt;&gt;"",L390&lt;&gt;"",M390="S"),"CERRADA",IF(K390&lt;&gt;"","HECHA - REVISAR FACTURA",IF(J390&lt;&gt;"","PROGRAMADA",IF(H390&lt;&gt;"","ASIGNADA","NUEVA")))))</f>
        <v/>
      </c>
      <c r="R390">
        <f>IF(B390="","",IF(AND(L390&lt;&gt;"",I390&lt;&gt;"",N(L390)&gt;N(I390)),"FACTURA MAYOR AL TOPE",IF(AND(K390="",TODAY()&gt;O390),"VENCIDA",IF(AND(F390="Emergencia",H390=""),"EMERGENCIA SIN PROVEEDOR",""))))</f>
        <v/>
      </c>
    </row>
    <row r="391">
      <c r="B391" s="4" t="n"/>
      <c r="I391" s="5" t="n"/>
      <c r="J391" s="4" t="n"/>
      <c r="K391" s="4" t="n"/>
      <c r="L391" s="5" t="n"/>
      <c r="N391" s="4" t="n"/>
      <c r="O391" s="4">
        <f>IF(B391="","",IF(N391&lt;&gt;"",N391,B391+IF(F391="Emergencia",0,IF(F391="Urgente",2,7))))</f>
        <v/>
      </c>
      <c r="P391">
        <f>IF(B391="","",IF(K391&lt;&gt;"",K391,TODAY())-B391)</f>
        <v/>
      </c>
      <c r="Q391">
        <f>IF(B391="","",IF(AND(K391&lt;&gt;"",L391&lt;&gt;"",M391="S"),"CERRADA",IF(K391&lt;&gt;"","HECHA - REVISAR FACTURA",IF(J391&lt;&gt;"","PROGRAMADA",IF(H391&lt;&gt;"","ASIGNADA","NUEVA")))))</f>
        <v/>
      </c>
      <c r="R391">
        <f>IF(B391="","",IF(AND(L391&lt;&gt;"",I391&lt;&gt;"",N(L391)&gt;N(I391)),"FACTURA MAYOR AL TOPE",IF(AND(K391="",TODAY()&gt;O391),"VENCIDA",IF(AND(F391="Emergencia",H391=""),"EMERGENCIA SIN PROVEEDOR",""))))</f>
        <v/>
      </c>
    </row>
    <row r="392">
      <c r="B392" s="4" t="n"/>
      <c r="I392" s="5" t="n"/>
      <c r="J392" s="4" t="n"/>
      <c r="K392" s="4" t="n"/>
      <c r="L392" s="5" t="n"/>
      <c r="N392" s="4" t="n"/>
      <c r="O392" s="4">
        <f>IF(B392="","",IF(N392&lt;&gt;"",N392,B392+IF(F392="Emergencia",0,IF(F392="Urgente",2,7))))</f>
        <v/>
      </c>
      <c r="P392">
        <f>IF(B392="","",IF(K392&lt;&gt;"",K392,TODAY())-B392)</f>
        <v/>
      </c>
      <c r="Q392">
        <f>IF(B392="","",IF(AND(K392&lt;&gt;"",L392&lt;&gt;"",M392="S"),"CERRADA",IF(K392&lt;&gt;"","HECHA - REVISAR FACTURA",IF(J392&lt;&gt;"","PROGRAMADA",IF(H392&lt;&gt;"","ASIGNADA","NUEVA")))))</f>
        <v/>
      </c>
      <c r="R392">
        <f>IF(B392="","",IF(AND(L392&lt;&gt;"",I392&lt;&gt;"",N(L392)&gt;N(I392)),"FACTURA MAYOR AL TOPE",IF(AND(K392="",TODAY()&gt;O392),"VENCIDA",IF(AND(F392="Emergencia",H392=""),"EMERGENCIA SIN PROVEEDOR",""))))</f>
        <v/>
      </c>
    </row>
    <row r="393">
      <c r="B393" s="4" t="n"/>
      <c r="I393" s="5" t="n"/>
      <c r="J393" s="4" t="n"/>
      <c r="K393" s="4" t="n"/>
      <c r="L393" s="5" t="n"/>
      <c r="N393" s="4" t="n"/>
      <c r="O393" s="4">
        <f>IF(B393="","",IF(N393&lt;&gt;"",N393,B393+IF(F393="Emergencia",0,IF(F393="Urgente",2,7))))</f>
        <v/>
      </c>
      <c r="P393">
        <f>IF(B393="","",IF(K393&lt;&gt;"",K393,TODAY())-B393)</f>
        <v/>
      </c>
      <c r="Q393">
        <f>IF(B393="","",IF(AND(K393&lt;&gt;"",L393&lt;&gt;"",M393="S"),"CERRADA",IF(K393&lt;&gt;"","HECHA - REVISAR FACTURA",IF(J393&lt;&gt;"","PROGRAMADA",IF(H393&lt;&gt;"","ASIGNADA","NUEVA")))))</f>
        <v/>
      </c>
      <c r="R393">
        <f>IF(B393="","",IF(AND(L393&lt;&gt;"",I393&lt;&gt;"",N(L393)&gt;N(I393)),"FACTURA MAYOR AL TOPE",IF(AND(K393="",TODAY()&gt;O393),"VENCIDA",IF(AND(F393="Emergencia",H393=""),"EMERGENCIA SIN PROVEEDOR",""))))</f>
        <v/>
      </c>
    </row>
    <row r="394">
      <c r="B394" s="4" t="n"/>
      <c r="I394" s="5" t="n"/>
      <c r="J394" s="4" t="n"/>
      <c r="K394" s="4" t="n"/>
      <c r="L394" s="5" t="n"/>
      <c r="N394" s="4" t="n"/>
      <c r="O394" s="4">
        <f>IF(B394="","",IF(N394&lt;&gt;"",N394,B394+IF(F394="Emergencia",0,IF(F394="Urgente",2,7))))</f>
        <v/>
      </c>
      <c r="P394">
        <f>IF(B394="","",IF(K394&lt;&gt;"",K394,TODAY())-B394)</f>
        <v/>
      </c>
      <c r="Q394">
        <f>IF(B394="","",IF(AND(K394&lt;&gt;"",L394&lt;&gt;"",M394="S"),"CERRADA",IF(K394&lt;&gt;"","HECHA - REVISAR FACTURA",IF(J394&lt;&gt;"","PROGRAMADA",IF(H394&lt;&gt;"","ASIGNADA","NUEVA")))))</f>
        <v/>
      </c>
      <c r="R394">
        <f>IF(B394="","",IF(AND(L394&lt;&gt;"",I394&lt;&gt;"",N(L394)&gt;N(I394)),"FACTURA MAYOR AL TOPE",IF(AND(K394="",TODAY()&gt;O394),"VENCIDA",IF(AND(F394="Emergencia",H394=""),"EMERGENCIA SIN PROVEEDOR",""))))</f>
        <v/>
      </c>
    </row>
    <row r="395">
      <c r="B395" s="4" t="n"/>
      <c r="I395" s="5" t="n"/>
      <c r="J395" s="4" t="n"/>
      <c r="K395" s="4" t="n"/>
      <c r="L395" s="5" t="n"/>
      <c r="N395" s="4" t="n"/>
      <c r="O395" s="4">
        <f>IF(B395="","",IF(N395&lt;&gt;"",N395,B395+IF(F395="Emergencia",0,IF(F395="Urgente",2,7))))</f>
        <v/>
      </c>
      <c r="P395">
        <f>IF(B395="","",IF(K395&lt;&gt;"",K395,TODAY())-B395)</f>
        <v/>
      </c>
      <c r="Q395">
        <f>IF(B395="","",IF(AND(K395&lt;&gt;"",L395&lt;&gt;"",M395="S"),"CERRADA",IF(K395&lt;&gt;"","HECHA - REVISAR FACTURA",IF(J395&lt;&gt;"","PROGRAMADA",IF(H395&lt;&gt;"","ASIGNADA","NUEVA")))))</f>
        <v/>
      </c>
      <c r="R395">
        <f>IF(B395="","",IF(AND(L395&lt;&gt;"",I395&lt;&gt;"",N(L395)&gt;N(I395)),"FACTURA MAYOR AL TOPE",IF(AND(K395="",TODAY()&gt;O395),"VENCIDA",IF(AND(F395="Emergencia",H395=""),"EMERGENCIA SIN PROVEEDOR",""))))</f>
        <v/>
      </c>
    </row>
    <row r="396">
      <c r="B396" s="4" t="n"/>
      <c r="I396" s="5" t="n"/>
      <c r="J396" s="4" t="n"/>
      <c r="K396" s="4" t="n"/>
      <c r="L396" s="5" t="n"/>
      <c r="N396" s="4" t="n"/>
      <c r="O396" s="4">
        <f>IF(B396="","",IF(N396&lt;&gt;"",N396,B396+IF(F396="Emergencia",0,IF(F396="Urgente",2,7))))</f>
        <v/>
      </c>
      <c r="P396">
        <f>IF(B396="","",IF(K396&lt;&gt;"",K396,TODAY())-B396)</f>
        <v/>
      </c>
      <c r="Q396">
        <f>IF(B396="","",IF(AND(K396&lt;&gt;"",L396&lt;&gt;"",M396="S"),"CERRADA",IF(K396&lt;&gt;"","HECHA - REVISAR FACTURA",IF(J396&lt;&gt;"","PROGRAMADA",IF(H396&lt;&gt;"","ASIGNADA","NUEVA")))))</f>
        <v/>
      </c>
      <c r="R396">
        <f>IF(B396="","",IF(AND(L396&lt;&gt;"",I396&lt;&gt;"",N(L396)&gt;N(I396)),"FACTURA MAYOR AL TOPE",IF(AND(K396="",TODAY()&gt;O396),"VENCIDA",IF(AND(F396="Emergencia",H396=""),"EMERGENCIA SIN PROVEEDOR",""))))</f>
        <v/>
      </c>
    </row>
    <row r="397">
      <c r="B397" s="4" t="n"/>
      <c r="I397" s="5" t="n"/>
      <c r="J397" s="4" t="n"/>
      <c r="K397" s="4" t="n"/>
      <c r="L397" s="5" t="n"/>
      <c r="N397" s="4" t="n"/>
      <c r="O397" s="4">
        <f>IF(B397="","",IF(N397&lt;&gt;"",N397,B397+IF(F397="Emergencia",0,IF(F397="Urgente",2,7))))</f>
        <v/>
      </c>
      <c r="P397">
        <f>IF(B397="","",IF(K397&lt;&gt;"",K397,TODAY())-B397)</f>
        <v/>
      </c>
      <c r="Q397">
        <f>IF(B397="","",IF(AND(K397&lt;&gt;"",L397&lt;&gt;"",M397="S"),"CERRADA",IF(K397&lt;&gt;"","HECHA - REVISAR FACTURA",IF(J397&lt;&gt;"","PROGRAMADA",IF(H397&lt;&gt;"","ASIGNADA","NUEVA")))))</f>
        <v/>
      </c>
      <c r="R397">
        <f>IF(B397="","",IF(AND(L397&lt;&gt;"",I397&lt;&gt;"",N(L397)&gt;N(I397)),"FACTURA MAYOR AL TOPE",IF(AND(K397="",TODAY()&gt;O397),"VENCIDA",IF(AND(F397="Emergencia",H397=""),"EMERGENCIA SIN PROVEEDOR",""))))</f>
        <v/>
      </c>
    </row>
    <row r="398">
      <c r="B398" s="4" t="n"/>
      <c r="I398" s="5" t="n"/>
      <c r="J398" s="4" t="n"/>
      <c r="K398" s="4" t="n"/>
      <c r="L398" s="5" t="n"/>
      <c r="N398" s="4" t="n"/>
      <c r="O398" s="4">
        <f>IF(B398="","",IF(N398&lt;&gt;"",N398,B398+IF(F398="Emergencia",0,IF(F398="Urgente",2,7))))</f>
        <v/>
      </c>
      <c r="P398">
        <f>IF(B398="","",IF(K398&lt;&gt;"",K398,TODAY())-B398)</f>
        <v/>
      </c>
      <c r="Q398">
        <f>IF(B398="","",IF(AND(K398&lt;&gt;"",L398&lt;&gt;"",M398="S"),"CERRADA",IF(K398&lt;&gt;"","HECHA - REVISAR FACTURA",IF(J398&lt;&gt;"","PROGRAMADA",IF(H398&lt;&gt;"","ASIGNADA","NUEVA")))))</f>
        <v/>
      </c>
      <c r="R398">
        <f>IF(B398="","",IF(AND(L398&lt;&gt;"",I398&lt;&gt;"",N(L398)&gt;N(I398)),"FACTURA MAYOR AL TOPE",IF(AND(K398="",TODAY()&gt;O398),"VENCIDA",IF(AND(F398="Emergencia",H398=""),"EMERGENCIA SIN PROVEEDOR",""))))</f>
        <v/>
      </c>
    </row>
    <row r="399">
      <c r="B399" s="4" t="n"/>
      <c r="I399" s="5" t="n"/>
      <c r="J399" s="4" t="n"/>
      <c r="K399" s="4" t="n"/>
      <c r="L399" s="5" t="n"/>
      <c r="N399" s="4" t="n"/>
      <c r="O399" s="4">
        <f>IF(B399="","",IF(N399&lt;&gt;"",N399,B399+IF(F399="Emergencia",0,IF(F399="Urgente",2,7))))</f>
        <v/>
      </c>
      <c r="P399">
        <f>IF(B399="","",IF(K399&lt;&gt;"",K399,TODAY())-B399)</f>
        <v/>
      </c>
      <c r="Q399">
        <f>IF(B399="","",IF(AND(K399&lt;&gt;"",L399&lt;&gt;"",M399="S"),"CERRADA",IF(K399&lt;&gt;"","HECHA - REVISAR FACTURA",IF(J399&lt;&gt;"","PROGRAMADA",IF(H399&lt;&gt;"","ASIGNADA","NUEVA")))))</f>
        <v/>
      </c>
      <c r="R399">
        <f>IF(B399="","",IF(AND(L399&lt;&gt;"",I399&lt;&gt;"",N(L399)&gt;N(I399)),"FACTURA MAYOR AL TOPE",IF(AND(K399="",TODAY()&gt;O399),"VENCIDA",IF(AND(F399="Emergencia",H399=""),"EMERGENCIA SIN PROVEEDOR",""))))</f>
        <v/>
      </c>
    </row>
    <row r="400">
      <c r="B400" s="4" t="n"/>
      <c r="I400" s="5" t="n"/>
      <c r="J400" s="4" t="n"/>
      <c r="K400" s="4" t="n"/>
      <c r="L400" s="5" t="n"/>
      <c r="N400" s="4" t="n"/>
      <c r="O400" s="4">
        <f>IF(B400="","",IF(N400&lt;&gt;"",N400,B400+IF(F400="Emergencia",0,IF(F400="Urgente",2,7))))</f>
        <v/>
      </c>
      <c r="P400">
        <f>IF(B400="","",IF(K400&lt;&gt;"",K400,TODAY())-B400)</f>
        <v/>
      </c>
      <c r="Q400">
        <f>IF(B400="","",IF(AND(K400&lt;&gt;"",L400&lt;&gt;"",M400="S"),"CERRADA",IF(K400&lt;&gt;"","HECHA - REVISAR FACTURA",IF(J400&lt;&gt;"","PROGRAMADA",IF(H400&lt;&gt;"","ASIGNADA","NUEVA")))))</f>
        <v/>
      </c>
      <c r="R400">
        <f>IF(B400="","",IF(AND(L400&lt;&gt;"",I400&lt;&gt;"",N(L400)&gt;N(I400)),"FACTURA MAYOR AL TOPE",IF(AND(K400="",TODAY()&gt;O400),"VENCIDA",IF(AND(F400="Emergencia",H400=""),"EMERGENCIA SIN PROVEEDOR",""))))</f>
        <v/>
      </c>
    </row>
    <row r="401">
      <c r="B401" s="4" t="n"/>
      <c r="I401" s="5" t="n"/>
      <c r="J401" s="4" t="n"/>
      <c r="K401" s="4" t="n"/>
      <c r="L401" s="5" t="n"/>
      <c r="N401" s="4" t="n"/>
      <c r="O401" s="4">
        <f>IF(B401="","",IF(N401&lt;&gt;"",N401,B401+IF(F401="Emergencia",0,IF(F401="Urgente",2,7))))</f>
        <v/>
      </c>
      <c r="P401">
        <f>IF(B401="","",IF(K401&lt;&gt;"",K401,TODAY())-B401)</f>
        <v/>
      </c>
      <c r="Q401">
        <f>IF(B401="","",IF(AND(K401&lt;&gt;"",L401&lt;&gt;"",M401="S"),"CERRADA",IF(K401&lt;&gt;"","HECHA - REVISAR FACTURA",IF(J401&lt;&gt;"","PROGRAMADA",IF(H401&lt;&gt;"","ASIGNADA","NUEVA")))))</f>
        <v/>
      </c>
      <c r="R401">
        <f>IF(B401="","",IF(AND(L401&lt;&gt;"",I401&lt;&gt;"",N(L401)&gt;N(I401)),"FACTURA MAYOR AL TOPE",IF(AND(K401="",TODAY()&gt;O401),"VENCIDA",IF(AND(F401="Emergencia",H401=""),"EMERGENCIA SIN PROVEEDOR",""))))</f>
        <v/>
      </c>
    </row>
    <row r="402">
      <c r="B402" s="4" t="n"/>
      <c r="I402" s="5" t="n"/>
      <c r="J402" s="4" t="n"/>
      <c r="K402" s="4" t="n"/>
      <c r="L402" s="5" t="n"/>
      <c r="N402" s="4" t="n"/>
      <c r="O402" s="4">
        <f>IF(B402="","",IF(N402&lt;&gt;"",N402,B402+IF(F402="Emergencia",0,IF(F402="Urgente",2,7))))</f>
        <v/>
      </c>
      <c r="P402">
        <f>IF(B402="","",IF(K402&lt;&gt;"",K402,TODAY())-B402)</f>
        <v/>
      </c>
      <c r="Q402">
        <f>IF(B402="","",IF(AND(K402&lt;&gt;"",L402&lt;&gt;"",M402="S"),"CERRADA",IF(K402&lt;&gt;"","HECHA - REVISAR FACTURA",IF(J402&lt;&gt;"","PROGRAMADA",IF(H402&lt;&gt;"","ASIGNADA","NUEVA")))))</f>
        <v/>
      </c>
      <c r="R402">
        <f>IF(B402="","",IF(AND(L402&lt;&gt;"",I402&lt;&gt;"",N(L402)&gt;N(I402)),"FACTURA MAYOR AL TOPE",IF(AND(K402="",TODAY()&gt;O402),"VENCIDA",IF(AND(F402="Emergencia",H402=""),"EMERGENCIA SIN PROVEEDOR",""))))</f>
        <v/>
      </c>
    </row>
    <row r="403">
      <c r="B403" s="4" t="n"/>
      <c r="I403" s="5" t="n"/>
      <c r="J403" s="4" t="n"/>
      <c r="K403" s="4" t="n"/>
      <c r="L403" s="5" t="n"/>
      <c r="N403" s="4" t="n"/>
      <c r="O403" s="4">
        <f>IF(B403="","",IF(N403&lt;&gt;"",N403,B403+IF(F403="Emergencia",0,IF(F403="Urgente",2,7))))</f>
        <v/>
      </c>
      <c r="P403">
        <f>IF(B403="","",IF(K403&lt;&gt;"",K403,TODAY())-B403)</f>
        <v/>
      </c>
      <c r="Q403">
        <f>IF(B403="","",IF(AND(K403&lt;&gt;"",L403&lt;&gt;"",M403="S"),"CERRADA",IF(K403&lt;&gt;"","HECHA - REVISAR FACTURA",IF(J403&lt;&gt;"","PROGRAMADA",IF(H403&lt;&gt;"","ASIGNADA","NUEVA")))))</f>
        <v/>
      </c>
      <c r="R403">
        <f>IF(B403="","",IF(AND(L403&lt;&gt;"",I403&lt;&gt;"",N(L403)&gt;N(I403)),"FACTURA MAYOR AL TOPE",IF(AND(K403="",TODAY()&gt;O403),"VENCIDA",IF(AND(F403="Emergencia",H403=""),"EMERGENCIA SIN PROVEEDOR",""))))</f>
        <v/>
      </c>
    </row>
    <row r="404">
      <c r="B404" s="4" t="n"/>
      <c r="I404" s="5" t="n"/>
      <c r="J404" s="4" t="n"/>
      <c r="K404" s="4" t="n"/>
      <c r="L404" s="5" t="n"/>
      <c r="N404" s="4" t="n"/>
      <c r="O404" s="4">
        <f>IF(B404="","",IF(N404&lt;&gt;"",N404,B404+IF(F404="Emergencia",0,IF(F404="Urgente",2,7))))</f>
        <v/>
      </c>
      <c r="P404">
        <f>IF(B404="","",IF(K404&lt;&gt;"",K404,TODAY())-B404)</f>
        <v/>
      </c>
      <c r="Q404">
        <f>IF(B404="","",IF(AND(K404&lt;&gt;"",L404&lt;&gt;"",M404="S"),"CERRADA",IF(K404&lt;&gt;"","HECHA - REVISAR FACTURA",IF(J404&lt;&gt;"","PROGRAMADA",IF(H404&lt;&gt;"","ASIGNADA","NUEVA")))))</f>
        <v/>
      </c>
      <c r="R404">
        <f>IF(B404="","",IF(AND(L404&lt;&gt;"",I404&lt;&gt;"",N(L404)&gt;N(I404)),"FACTURA MAYOR AL TOPE",IF(AND(K404="",TODAY()&gt;O404),"VENCIDA",IF(AND(F404="Emergencia",H404=""),"EMERGENCIA SIN PROVEEDOR",""))))</f>
        <v/>
      </c>
    </row>
    <row r="405">
      <c r="B405" s="4" t="n"/>
      <c r="I405" s="5" t="n"/>
      <c r="J405" s="4" t="n"/>
      <c r="K405" s="4" t="n"/>
      <c r="L405" s="5" t="n"/>
      <c r="N405" s="4" t="n"/>
      <c r="O405" s="4">
        <f>IF(B405="","",IF(N405&lt;&gt;"",N405,B405+IF(F405="Emergencia",0,IF(F405="Urgente",2,7))))</f>
        <v/>
      </c>
      <c r="P405">
        <f>IF(B405="","",IF(K405&lt;&gt;"",K405,TODAY())-B405)</f>
        <v/>
      </c>
      <c r="Q405">
        <f>IF(B405="","",IF(AND(K405&lt;&gt;"",L405&lt;&gt;"",M405="S"),"CERRADA",IF(K405&lt;&gt;"","HECHA - REVISAR FACTURA",IF(J405&lt;&gt;"","PROGRAMADA",IF(H405&lt;&gt;"","ASIGNADA","NUEVA")))))</f>
        <v/>
      </c>
      <c r="R405">
        <f>IF(B405="","",IF(AND(L405&lt;&gt;"",I405&lt;&gt;"",N(L405)&gt;N(I405)),"FACTURA MAYOR AL TOPE",IF(AND(K405="",TODAY()&gt;O405),"VENCIDA",IF(AND(F405="Emergencia",H405=""),"EMERGENCIA SIN PROVEEDOR",""))))</f>
        <v/>
      </c>
    </row>
    <row r="406">
      <c r="B406" s="4" t="n"/>
      <c r="I406" s="5" t="n"/>
      <c r="J406" s="4" t="n"/>
      <c r="K406" s="4" t="n"/>
      <c r="L406" s="5" t="n"/>
      <c r="N406" s="4" t="n"/>
      <c r="O406" s="4">
        <f>IF(B406="","",IF(N406&lt;&gt;"",N406,B406+IF(F406="Emergencia",0,IF(F406="Urgente",2,7))))</f>
        <v/>
      </c>
      <c r="P406">
        <f>IF(B406="","",IF(K406&lt;&gt;"",K406,TODAY())-B406)</f>
        <v/>
      </c>
      <c r="Q406">
        <f>IF(B406="","",IF(AND(K406&lt;&gt;"",L406&lt;&gt;"",M406="S"),"CERRADA",IF(K406&lt;&gt;"","HECHA - REVISAR FACTURA",IF(J406&lt;&gt;"","PROGRAMADA",IF(H406&lt;&gt;"","ASIGNADA","NUEVA")))))</f>
        <v/>
      </c>
      <c r="R406">
        <f>IF(B406="","",IF(AND(L406&lt;&gt;"",I406&lt;&gt;"",N(L406)&gt;N(I406)),"FACTURA MAYOR AL TOPE",IF(AND(K406="",TODAY()&gt;O406),"VENCIDA",IF(AND(F406="Emergencia",H406=""),"EMERGENCIA SIN PROVEEDOR",""))))</f>
        <v/>
      </c>
    </row>
    <row r="407">
      <c r="B407" s="4" t="n"/>
      <c r="I407" s="5" t="n"/>
      <c r="J407" s="4" t="n"/>
      <c r="K407" s="4" t="n"/>
      <c r="L407" s="5" t="n"/>
      <c r="N407" s="4" t="n"/>
      <c r="O407" s="4">
        <f>IF(B407="","",IF(N407&lt;&gt;"",N407,B407+IF(F407="Emergencia",0,IF(F407="Urgente",2,7))))</f>
        <v/>
      </c>
      <c r="P407">
        <f>IF(B407="","",IF(K407&lt;&gt;"",K407,TODAY())-B407)</f>
        <v/>
      </c>
      <c r="Q407">
        <f>IF(B407="","",IF(AND(K407&lt;&gt;"",L407&lt;&gt;"",M407="S"),"CERRADA",IF(K407&lt;&gt;"","HECHA - REVISAR FACTURA",IF(J407&lt;&gt;"","PROGRAMADA",IF(H407&lt;&gt;"","ASIGNADA","NUEVA")))))</f>
        <v/>
      </c>
      <c r="R407">
        <f>IF(B407="","",IF(AND(L407&lt;&gt;"",I407&lt;&gt;"",N(L407)&gt;N(I407)),"FACTURA MAYOR AL TOPE",IF(AND(K407="",TODAY()&gt;O407),"VENCIDA",IF(AND(F407="Emergencia",H407=""),"EMERGENCIA SIN PROVEEDOR",""))))</f>
        <v/>
      </c>
    </row>
    <row r="408">
      <c r="B408" s="4" t="n"/>
      <c r="I408" s="5" t="n"/>
      <c r="J408" s="4" t="n"/>
      <c r="K408" s="4" t="n"/>
      <c r="L408" s="5" t="n"/>
      <c r="N408" s="4" t="n"/>
      <c r="O408" s="4">
        <f>IF(B408="","",IF(N408&lt;&gt;"",N408,B408+IF(F408="Emergencia",0,IF(F408="Urgente",2,7))))</f>
        <v/>
      </c>
      <c r="P408">
        <f>IF(B408="","",IF(K408&lt;&gt;"",K408,TODAY())-B408)</f>
        <v/>
      </c>
      <c r="Q408">
        <f>IF(B408="","",IF(AND(K408&lt;&gt;"",L408&lt;&gt;"",M408="S"),"CERRADA",IF(K408&lt;&gt;"","HECHA - REVISAR FACTURA",IF(J408&lt;&gt;"","PROGRAMADA",IF(H408&lt;&gt;"","ASIGNADA","NUEVA")))))</f>
        <v/>
      </c>
      <c r="R408">
        <f>IF(B408="","",IF(AND(L408&lt;&gt;"",I408&lt;&gt;"",N(L408)&gt;N(I408)),"FACTURA MAYOR AL TOPE",IF(AND(K408="",TODAY()&gt;O408),"VENCIDA",IF(AND(F408="Emergencia",H408=""),"EMERGENCIA SIN PROVEEDOR",""))))</f>
        <v/>
      </c>
    </row>
    <row r="409">
      <c r="B409" s="4" t="n"/>
      <c r="I409" s="5" t="n"/>
      <c r="J409" s="4" t="n"/>
      <c r="K409" s="4" t="n"/>
      <c r="L409" s="5" t="n"/>
      <c r="N409" s="4" t="n"/>
      <c r="O409" s="4">
        <f>IF(B409="","",IF(N409&lt;&gt;"",N409,B409+IF(F409="Emergencia",0,IF(F409="Urgente",2,7))))</f>
        <v/>
      </c>
      <c r="P409">
        <f>IF(B409="","",IF(K409&lt;&gt;"",K409,TODAY())-B409)</f>
        <v/>
      </c>
      <c r="Q409">
        <f>IF(B409="","",IF(AND(K409&lt;&gt;"",L409&lt;&gt;"",M409="S"),"CERRADA",IF(K409&lt;&gt;"","HECHA - REVISAR FACTURA",IF(J409&lt;&gt;"","PROGRAMADA",IF(H409&lt;&gt;"","ASIGNADA","NUEVA")))))</f>
        <v/>
      </c>
      <c r="R409">
        <f>IF(B409="","",IF(AND(L409&lt;&gt;"",I409&lt;&gt;"",N(L409)&gt;N(I409)),"FACTURA MAYOR AL TOPE",IF(AND(K409="",TODAY()&gt;O409),"VENCIDA",IF(AND(F409="Emergencia",H409=""),"EMERGENCIA SIN PROVEEDOR",""))))</f>
        <v/>
      </c>
    </row>
    <row r="410">
      <c r="B410" s="4" t="n"/>
      <c r="I410" s="5" t="n"/>
      <c r="J410" s="4" t="n"/>
      <c r="K410" s="4" t="n"/>
      <c r="L410" s="5" t="n"/>
      <c r="N410" s="4" t="n"/>
      <c r="O410" s="4">
        <f>IF(B410="","",IF(N410&lt;&gt;"",N410,B410+IF(F410="Emergencia",0,IF(F410="Urgente",2,7))))</f>
        <v/>
      </c>
      <c r="P410">
        <f>IF(B410="","",IF(K410&lt;&gt;"",K410,TODAY())-B410)</f>
        <v/>
      </c>
      <c r="Q410">
        <f>IF(B410="","",IF(AND(K410&lt;&gt;"",L410&lt;&gt;"",M410="S"),"CERRADA",IF(K410&lt;&gt;"","HECHA - REVISAR FACTURA",IF(J410&lt;&gt;"","PROGRAMADA",IF(H410&lt;&gt;"","ASIGNADA","NUEVA")))))</f>
        <v/>
      </c>
      <c r="R410">
        <f>IF(B410="","",IF(AND(L410&lt;&gt;"",I410&lt;&gt;"",N(L410)&gt;N(I410)),"FACTURA MAYOR AL TOPE",IF(AND(K410="",TODAY()&gt;O410),"VENCIDA",IF(AND(F410="Emergencia",H410=""),"EMERGENCIA SIN PROVEEDOR",""))))</f>
        <v/>
      </c>
    </row>
    <row r="411">
      <c r="B411" s="4" t="n"/>
      <c r="I411" s="5" t="n"/>
      <c r="J411" s="4" t="n"/>
      <c r="K411" s="4" t="n"/>
      <c r="L411" s="5" t="n"/>
      <c r="N411" s="4" t="n"/>
      <c r="O411" s="4">
        <f>IF(B411="","",IF(N411&lt;&gt;"",N411,B411+IF(F411="Emergencia",0,IF(F411="Urgente",2,7))))</f>
        <v/>
      </c>
      <c r="P411">
        <f>IF(B411="","",IF(K411&lt;&gt;"",K411,TODAY())-B411)</f>
        <v/>
      </c>
      <c r="Q411">
        <f>IF(B411="","",IF(AND(K411&lt;&gt;"",L411&lt;&gt;"",M411="S"),"CERRADA",IF(K411&lt;&gt;"","HECHA - REVISAR FACTURA",IF(J411&lt;&gt;"","PROGRAMADA",IF(H411&lt;&gt;"","ASIGNADA","NUEVA")))))</f>
        <v/>
      </c>
      <c r="R411">
        <f>IF(B411="","",IF(AND(L411&lt;&gt;"",I411&lt;&gt;"",N(L411)&gt;N(I411)),"FACTURA MAYOR AL TOPE",IF(AND(K411="",TODAY()&gt;O411),"VENCIDA",IF(AND(F411="Emergencia",H411=""),"EMERGENCIA SIN PROVEEDOR",""))))</f>
        <v/>
      </c>
    </row>
    <row r="412">
      <c r="B412" s="4" t="n"/>
      <c r="I412" s="5" t="n"/>
      <c r="J412" s="4" t="n"/>
      <c r="K412" s="4" t="n"/>
      <c r="L412" s="5" t="n"/>
      <c r="N412" s="4" t="n"/>
      <c r="O412" s="4">
        <f>IF(B412="","",IF(N412&lt;&gt;"",N412,B412+IF(F412="Emergencia",0,IF(F412="Urgente",2,7))))</f>
        <v/>
      </c>
      <c r="P412">
        <f>IF(B412="","",IF(K412&lt;&gt;"",K412,TODAY())-B412)</f>
        <v/>
      </c>
      <c r="Q412">
        <f>IF(B412="","",IF(AND(K412&lt;&gt;"",L412&lt;&gt;"",M412="S"),"CERRADA",IF(K412&lt;&gt;"","HECHA - REVISAR FACTURA",IF(J412&lt;&gt;"","PROGRAMADA",IF(H412&lt;&gt;"","ASIGNADA","NUEVA")))))</f>
        <v/>
      </c>
      <c r="R412">
        <f>IF(B412="","",IF(AND(L412&lt;&gt;"",I412&lt;&gt;"",N(L412)&gt;N(I412)),"FACTURA MAYOR AL TOPE",IF(AND(K412="",TODAY()&gt;O412),"VENCIDA",IF(AND(F412="Emergencia",H412=""),"EMERGENCIA SIN PROVEEDOR",""))))</f>
        <v/>
      </c>
    </row>
    <row r="413">
      <c r="B413" s="4" t="n"/>
      <c r="I413" s="5" t="n"/>
      <c r="J413" s="4" t="n"/>
      <c r="K413" s="4" t="n"/>
      <c r="L413" s="5" t="n"/>
      <c r="N413" s="4" t="n"/>
      <c r="O413" s="4">
        <f>IF(B413="","",IF(N413&lt;&gt;"",N413,B413+IF(F413="Emergencia",0,IF(F413="Urgente",2,7))))</f>
        <v/>
      </c>
      <c r="P413">
        <f>IF(B413="","",IF(K413&lt;&gt;"",K413,TODAY())-B413)</f>
        <v/>
      </c>
      <c r="Q413">
        <f>IF(B413="","",IF(AND(K413&lt;&gt;"",L413&lt;&gt;"",M413="S"),"CERRADA",IF(K413&lt;&gt;"","HECHA - REVISAR FACTURA",IF(J413&lt;&gt;"","PROGRAMADA",IF(H413&lt;&gt;"","ASIGNADA","NUEVA")))))</f>
        <v/>
      </c>
      <c r="R413">
        <f>IF(B413="","",IF(AND(L413&lt;&gt;"",I413&lt;&gt;"",N(L413)&gt;N(I413)),"FACTURA MAYOR AL TOPE",IF(AND(K413="",TODAY()&gt;O413),"VENCIDA",IF(AND(F413="Emergencia",H413=""),"EMERGENCIA SIN PROVEEDOR",""))))</f>
        <v/>
      </c>
    </row>
    <row r="414">
      <c r="B414" s="4" t="n"/>
      <c r="I414" s="5" t="n"/>
      <c r="J414" s="4" t="n"/>
      <c r="K414" s="4" t="n"/>
      <c r="L414" s="5" t="n"/>
      <c r="N414" s="4" t="n"/>
      <c r="O414" s="4">
        <f>IF(B414="","",IF(N414&lt;&gt;"",N414,B414+IF(F414="Emergencia",0,IF(F414="Urgente",2,7))))</f>
        <v/>
      </c>
      <c r="P414">
        <f>IF(B414="","",IF(K414&lt;&gt;"",K414,TODAY())-B414)</f>
        <v/>
      </c>
      <c r="Q414">
        <f>IF(B414="","",IF(AND(K414&lt;&gt;"",L414&lt;&gt;"",M414="S"),"CERRADA",IF(K414&lt;&gt;"","HECHA - REVISAR FACTURA",IF(J414&lt;&gt;"","PROGRAMADA",IF(H414&lt;&gt;"","ASIGNADA","NUEVA")))))</f>
        <v/>
      </c>
      <c r="R414">
        <f>IF(B414="","",IF(AND(L414&lt;&gt;"",I414&lt;&gt;"",N(L414)&gt;N(I414)),"FACTURA MAYOR AL TOPE",IF(AND(K414="",TODAY()&gt;O414),"VENCIDA",IF(AND(F414="Emergencia",H414=""),"EMERGENCIA SIN PROVEEDOR",""))))</f>
        <v/>
      </c>
    </row>
    <row r="415">
      <c r="B415" s="4" t="n"/>
      <c r="I415" s="5" t="n"/>
      <c r="J415" s="4" t="n"/>
      <c r="K415" s="4" t="n"/>
      <c r="L415" s="5" t="n"/>
      <c r="N415" s="4" t="n"/>
      <c r="O415" s="4">
        <f>IF(B415="","",IF(N415&lt;&gt;"",N415,B415+IF(F415="Emergencia",0,IF(F415="Urgente",2,7))))</f>
        <v/>
      </c>
      <c r="P415">
        <f>IF(B415="","",IF(K415&lt;&gt;"",K415,TODAY())-B415)</f>
        <v/>
      </c>
      <c r="Q415">
        <f>IF(B415="","",IF(AND(K415&lt;&gt;"",L415&lt;&gt;"",M415="S"),"CERRADA",IF(K415&lt;&gt;"","HECHA - REVISAR FACTURA",IF(J415&lt;&gt;"","PROGRAMADA",IF(H415&lt;&gt;"","ASIGNADA","NUEVA")))))</f>
        <v/>
      </c>
      <c r="R415">
        <f>IF(B415="","",IF(AND(L415&lt;&gt;"",I415&lt;&gt;"",N(L415)&gt;N(I415)),"FACTURA MAYOR AL TOPE",IF(AND(K415="",TODAY()&gt;O415),"VENCIDA",IF(AND(F415="Emergencia",H415=""),"EMERGENCIA SIN PROVEEDOR",""))))</f>
        <v/>
      </c>
    </row>
    <row r="416">
      <c r="B416" s="4" t="n"/>
      <c r="I416" s="5" t="n"/>
      <c r="J416" s="4" t="n"/>
      <c r="K416" s="4" t="n"/>
      <c r="L416" s="5" t="n"/>
      <c r="N416" s="4" t="n"/>
      <c r="O416" s="4">
        <f>IF(B416="","",IF(N416&lt;&gt;"",N416,B416+IF(F416="Emergencia",0,IF(F416="Urgente",2,7))))</f>
        <v/>
      </c>
      <c r="P416">
        <f>IF(B416="","",IF(K416&lt;&gt;"",K416,TODAY())-B416)</f>
        <v/>
      </c>
      <c r="Q416">
        <f>IF(B416="","",IF(AND(K416&lt;&gt;"",L416&lt;&gt;"",M416="S"),"CERRADA",IF(K416&lt;&gt;"","HECHA - REVISAR FACTURA",IF(J416&lt;&gt;"","PROGRAMADA",IF(H416&lt;&gt;"","ASIGNADA","NUEVA")))))</f>
        <v/>
      </c>
      <c r="R416">
        <f>IF(B416="","",IF(AND(L416&lt;&gt;"",I416&lt;&gt;"",N(L416)&gt;N(I416)),"FACTURA MAYOR AL TOPE",IF(AND(K416="",TODAY()&gt;O416),"VENCIDA",IF(AND(F416="Emergencia",H416=""),"EMERGENCIA SIN PROVEEDOR",""))))</f>
        <v/>
      </c>
    </row>
    <row r="417">
      <c r="B417" s="4" t="n"/>
      <c r="I417" s="5" t="n"/>
      <c r="J417" s="4" t="n"/>
      <c r="K417" s="4" t="n"/>
      <c r="L417" s="5" t="n"/>
      <c r="N417" s="4" t="n"/>
      <c r="O417" s="4">
        <f>IF(B417="","",IF(N417&lt;&gt;"",N417,B417+IF(F417="Emergencia",0,IF(F417="Urgente",2,7))))</f>
        <v/>
      </c>
      <c r="P417">
        <f>IF(B417="","",IF(K417&lt;&gt;"",K417,TODAY())-B417)</f>
        <v/>
      </c>
      <c r="Q417">
        <f>IF(B417="","",IF(AND(K417&lt;&gt;"",L417&lt;&gt;"",M417="S"),"CERRADA",IF(K417&lt;&gt;"","HECHA - REVISAR FACTURA",IF(J417&lt;&gt;"","PROGRAMADA",IF(H417&lt;&gt;"","ASIGNADA","NUEVA")))))</f>
        <v/>
      </c>
      <c r="R417">
        <f>IF(B417="","",IF(AND(L417&lt;&gt;"",I417&lt;&gt;"",N(L417)&gt;N(I417)),"FACTURA MAYOR AL TOPE",IF(AND(K417="",TODAY()&gt;O417),"VENCIDA",IF(AND(F417="Emergencia",H417=""),"EMERGENCIA SIN PROVEEDOR",""))))</f>
        <v/>
      </c>
    </row>
    <row r="418">
      <c r="B418" s="4" t="n"/>
      <c r="I418" s="5" t="n"/>
      <c r="J418" s="4" t="n"/>
      <c r="K418" s="4" t="n"/>
      <c r="L418" s="5" t="n"/>
      <c r="N418" s="4" t="n"/>
      <c r="O418" s="4">
        <f>IF(B418="","",IF(N418&lt;&gt;"",N418,B418+IF(F418="Emergencia",0,IF(F418="Urgente",2,7))))</f>
        <v/>
      </c>
      <c r="P418">
        <f>IF(B418="","",IF(K418&lt;&gt;"",K418,TODAY())-B418)</f>
        <v/>
      </c>
      <c r="Q418">
        <f>IF(B418="","",IF(AND(K418&lt;&gt;"",L418&lt;&gt;"",M418="S"),"CERRADA",IF(K418&lt;&gt;"","HECHA - REVISAR FACTURA",IF(J418&lt;&gt;"","PROGRAMADA",IF(H418&lt;&gt;"","ASIGNADA","NUEVA")))))</f>
        <v/>
      </c>
      <c r="R418">
        <f>IF(B418="","",IF(AND(L418&lt;&gt;"",I418&lt;&gt;"",N(L418)&gt;N(I418)),"FACTURA MAYOR AL TOPE",IF(AND(K418="",TODAY()&gt;O418),"VENCIDA",IF(AND(F418="Emergencia",H418=""),"EMERGENCIA SIN PROVEEDOR",""))))</f>
        <v/>
      </c>
    </row>
    <row r="419">
      <c r="B419" s="4" t="n"/>
      <c r="I419" s="5" t="n"/>
      <c r="J419" s="4" t="n"/>
      <c r="K419" s="4" t="n"/>
      <c r="L419" s="5" t="n"/>
      <c r="N419" s="4" t="n"/>
      <c r="O419" s="4">
        <f>IF(B419="","",IF(N419&lt;&gt;"",N419,B419+IF(F419="Emergencia",0,IF(F419="Urgente",2,7))))</f>
        <v/>
      </c>
      <c r="P419">
        <f>IF(B419="","",IF(K419&lt;&gt;"",K419,TODAY())-B419)</f>
        <v/>
      </c>
      <c r="Q419">
        <f>IF(B419="","",IF(AND(K419&lt;&gt;"",L419&lt;&gt;"",M419="S"),"CERRADA",IF(K419&lt;&gt;"","HECHA - REVISAR FACTURA",IF(J419&lt;&gt;"","PROGRAMADA",IF(H419&lt;&gt;"","ASIGNADA","NUEVA")))))</f>
        <v/>
      </c>
      <c r="R419">
        <f>IF(B419="","",IF(AND(L419&lt;&gt;"",I419&lt;&gt;"",N(L419)&gt;N(I419)),"FACTURA MAYOR AL TOPE",IF(AND(K419="",TODAY()&gt;O419),"VENCIDA",IF(AND(F419="Emergencia",H419=""),"EMERGENCIA SIN PROVEEDOR",""))))</f>
        <v/>
      </c>
    </row>
    <row r="420">
      <c r="B420" s="4" t="n"/>
      <c r="I420" s="5" t="n"/>
      <c r="J420" s="4" t="n"/>
      <c r="K420" s="4" t="n"/>
      <c r="L420" s="5" t="n"/>
      <c r="N420" s="4" t="n"/>
      <c r="O420" s="4">
        <f>IF(B420="","",IF(N420&lt;&gt;"",N420,B420+IF(F420="Emergencia",0,IF(F420="Urgente",2,7))))</f>
        <v/>
      </c>
      <c r="P420">
        <f>IF(B420="","",IF(K420&lt;&gt;"",K420,TODAY())-B420)</f>
        <v/>
      </c>
      <c r="Q420">
        <f>IF(B420="","",IF(AND(K420&lt;&gt;"",L420&lt;&gt;"",M420="S"),"CERRADA",IF(K420&lt;&gt;"","HECHA - REVISAR FACTURA",IF(J420&lt;&gt;"","PROGRAMADA",IF(H420&lt;&gt;"","ASIGNADA","NUEVA")))))</f>
        <v/>
      </c>
      <c r="R420">
        <f>IF(B420="","",IF(AND(L420&lt;&gt;"",I420&lt;&gt;"",N(L420)&gt;N(I420)),"FACTURA MAYOR AL TOPE",IF(AND(K420="",TODAY()&gt;O420),"VENCIDA",IF(AND(F420="Emergencia",H420=""),"EMERGENCIA SIN PROVEEDOR",""))))</f>
        <v/>
      </c>
    </row>
    <row r="421">
      <c r="B421" s="4" t="n"/>
      <c r="I421" s="5" t="n"/>
      <c r="J421" s="4" t="n"/>
      <c r="K421" s="4" t="n"/>
      <c r="L421" s="5" t="n"/>
      <c r="N421" s="4" t="n"/>
      <c r="O421" s="4">
        <f>IF(B421="","",IF(N421&lt;&gt;"",N421,B421+IF(F421="Emergencia",0,IF(F421="Urgente",2,7))))</f>
        <v/>
      </c>
      <c r="P421">
        <f>IF(B421="","",IF(K421&lt;&gt;"",K421,TODAY())-B421)</f>
        <v/>
      </c>
      <c r="Q421">
        <f>IF(B421="","",IF(AND(K421&lt;&gt;"",L421&lt;&gt;"",M421="S"),"CERRADA",IF(K421&lt;&gt;"","HECHA - REVISAR FACTURA",IF(J421&lt;&gt;"","PROGRAMADA",IF(H421&lt;&gt;"","ASIGNADA","NUEVA")))))</f>
        <v/>
      </c>
      <c r="R421">
        <f>IF(B421="","",IF(AND(L421&lt;&gt;"",I421&lt;&gt;"",N(L421)&gt;N(I421)),"FACTURA MAYOR AL TOPE",IF(AND(K421="",TODAY()&gt;O421),"VENCIDA",IF(AND(F421="Emergencia",H421=""),"EMERGENCIA SIN PROVEEDOR",""))))</f>
        <v/>
      </c>
    </row>
    <row r="422">
      <c r="B422" s="4" t="n"/>
      <c r="I422" s="5" t="n"/>
      <c r="J422" s="4" t="n"/>
      <c r="K422" s="4" t="n"/>
      <c r="L422" s="5" t="n"/>
      <c r="N422" s="4" t="n"/>
      <c r="O422" s="4">
        <f>IF(B422="","",IF(N422&lt;&gt;"",N422,B422+IF(F422="Emergencia",0,IF(F422="Urgente",2,7))))</f>
        <v/>
      </c>
      <c r="P422">
        <f>IF(B422="","",IF(K422&lt;&gt;"",K422,TODAY())-B422)</f>
        <v/>
      </c>
      <c r="Q422">
        <f>IF(B422="","",IF(AND(K422&lt;&gt;"",L422&lt;&gt;"",M422="S"),"CERRADA",IF(K422&lt;&gt;"","HECHA - REVISAR FACTURA",IF(J422&lt;&gt;"","PROGRAMADA",IF(H422&lt;&gt;"","ASIGNADA","NUEVA")))))</f>
        <v/>
      </c>
      <c r="R422">
        <f>IF(B422="","",IF(AND(L422&lt;&gt;"",I422&lt;&gt;"",N(L422)&gt;N(I422)),"FACTURA MAYOR AL TOPE",IF(AND(K422="",TODAY()&gt;O422),"VENCIDA",IF(AND(F422="Emergencia",H422=""),"EMERGENCIA SIN PROVEEDOR",""))))</f>
        <v/>
      </c>
    </row>
    <row r="423">
      <c r="B423" s="4" t="n"/>
      <c r="I423" s="5" t="n"/>
      <c r="J423" s="4" t="n"/>
      <c r="K423" s="4" t="n"/>
      <c r="L423" s="5" t="n"/>
      <c r="N423" s="4" t="n"/>
      <c r="O423" s="4">
        <f>IF(B423="","",IF(N423&lt;&gt;"",N423,B423+IF(F423="Emergencia",0,IF(F423="Urgente",2,7))))</f>
        <v/>
      </c>
      <c r="P423">
        <f>IF(B423="","",IF(K423&lt;&gt;"",K423,TODAY())-B423)</f>
        <v/>
      </c>
      <c r="Q423">
        <f>IF(B423="","",IF(AND(K423&lt;&gt;"",L423&lt;&gt;"",M423="S"),"CERRADA",IF(K423&lt;&gt;"","HECHA - REVISAR FACTURA",IF(J423&lt;&gt;"","PROGRAMADA",IF(H423&lt;&gt;"","ASIGNADA","NUEVA")))))</f>
        <v/>
      </c>
      <c r="R423">
        <f>IF(B423="","",IF(AND(L423&lt;&gt;"",I423&lt;&gt;"",N(L423)&gt;N(I423)),"FACTURA MAYOR AL TOPE",IF(AND(K423="",TODAY()&gt;O423),"VENCIDA",IF(AND(F423="Emergencia",H423=""),"EMERGENCIA SIN PROVEEDOR",""))))</f>
        <v/>
      </c>
    </row>
    <row r="424">
      <c r="B424" s="4" t="n"/>
      <c r="I424" s="5" t="n"/>
      <c r="J424" s="4" t="n"/>
      <c r="K424" s="4" t="n"/>
      <c r="L424" s="5" t="n"/>
      <c r="N424" s="4" t="n"/>
      <c r="O424" s="4">
        <f>IF(B424="","",IF(N424&lt;&gt;"",N424,B424+IF(F424="Emergencia",0,IF(F424="Urgente",2,7))))</f>
        <v/>
      </c>
      <c r="P424">
        <f>IF(B424="","",IF(K424&lt;&gt;"",K424,TODAY())-B424)</f>
        <v/>
      </c>
      <c r="Q424">
        <f>IF(B424="","",IF(AND(K424&lt;&gt;"",L424&lt;&gt;"",M424="S"),"CERRADA",IF(K424&lt;&gt;"","HECHA - REVISAR FACTURA",IF(J424&lt;&gt;"","PROGRAMADA",IF(H424&lt;&gt;"","ASIGNADA","NUEVA")))))</f>
        <v/>
      </c>
      <c r="R424">
        <f>IF(B424="","",IF(AND(L424&lt;&gt;"",I424&lt;&gt;"",N(L424)&gt;N(I424)),"FACTURA MAYOR AL TOPE",IF(AND(K424="",TODAY()&gt;O424),"VENCIDA",IF(AND(F424="Emergencia",H424=""),"EMERGENCIA SIN PROVEEDOR",""))))</f>
        <v/>
      </c>
    </row>
    <row r="425">
      <c r="B425" s="4" t="n"/>
      <c r="I425" s="5" t="n"/>
      <c r="J425" s="4" t="n"/>
      <c r="K425" s="4" t="n"/>
      <c r="L425" s="5" t="n"/>
      <c r="N425" s="4" t="n"/>
      <c r="O425" s="4">
        <f>IF(B425="","",IF(N425&lt;&gt;"",N425,B425+IF(F425="Emergencia",0,IF(F425="Urgente",2,7))))</f>
        <v/>
      </c>
      <c r="P425">
        <f>IF(B425="","",IF(K425&lt;&gt;"",K425,TODAY())-B425)</f>
        <v/>
      </c>
      <c r="Q425">
        <f>IF(B425="","",IF(AND(K425&lt;&gt;"",L425&lt;&gt;"",M425="S"),"CERRADA",IF(K425&lt;&gt;"","HECHA - REVISAR FACTURA",IF(J425&lt;&gt;"","PROGRAMADA",IF(H425&lt;&gt;"","ASIGNADA","NUEVA")))))</f>
        <v/>
      </c>
      <c r="R425">
        <f>IF(B425="","",IF(AND(L425&lt;&gt;"",I425&lt;&gt;"",N(L425)&gt;N(I425)),"FACTURA MAYOR AL TOPE",IF(AND(K425="",TODAY()&gt;O425),"VENCIDA",IF(AND(F425="Emergencia",H425=""),"EMERGENCIA SIN PROVEEDOR",""))))</f>
        <v/>
      </c>
    </row>
    <row r="426">
      <c r="B426" s="4" t="n"/>
      <c r="I426" s="5" t="n"/>
      <c r="J426" s="4" t="n"/>
      <c r="K426" s="4" t="n"/>
      <c r="L426" s="5" t="n"/>
      <c r="N426" s="4" t="n"/>
      <c r="O426" s="4">
        <f>IF(B426="","",IF(N426&lt;&gt;"",N426,B426+IF(F426="Emergencia",0,IF(F426="Urgente",2,7))))</f>
        <v/>
      </c>
      <c r="P426">
        <f>IF(B426="","",IF(K426&lt;&gt;"",K426,TODAY())-B426)</f>
        <v/>
      </c>
      <c r="Q426">
        <f>IF(B426="","",IF(AND(K426&lt;&gt;"",L426&lt;&gt;"",M426="S"),"CERRADA",IF(K426&lt;&gt;"","HECHA - REVISAR FACTURA",IF(J426&lt;&gt;"","PROGRAMADA",IF(H426&lt;&gt;"","ASIGNADA","NUEVA")))))</f>
        <v/>
      </c>
      <c r="R426">
        <f>IF(B426="","",IF(AND(L426&lt;&gt;"",I426&lt;&gt;"",N(L426)&gt;N(I426)),"FACTURA MAYOR AL TOPE",IF(AND(K426="",TODAY()&gt;O426),"VENCIDA",IF(AND(F426="Emergencia",H426=""),"EMERGENCIA SIN PROVEEDOR",""))))</f>
        <v/>
      </c>
    </row>
    <row r="427">
      <c r="B427" s="4" t="n"/>
      <c r="I427" s="5" t="n"/>
      <c r="J427" s="4" t="n"/>
      <c r="K427" s="4" t="n"/>
      <c r="L427" s="5" t="n"/>
      <c r="N427" s="4" t="n"/>
      <c r="O427" s="4">
        <f>IF(B427="","",IF(N427&lt;&gt;"",N427,B427+IF(F427="Emergencia",0,IF(F427="Urgente",2,7))))</f>
        <v/>
      </c>
      <c r="P427">
        <f>IF(B427="","",IF(K427&lt;&gt;"",K427,TODAY())-B427)</f>
        <v/>
      </c>
      <c r="Q427">
        <f>IF(B427="","",IF(AND(K427&lt;&gt;"",L427&lt;&gt;"",M427="S"),"CERRADA",IF(K427&lt;&gt;"","HECHA - REVISAR FACTURA",IF(J427&lt;&gt;"","PROGRAMADA",IF(H427&lt;&gt;"","ASIGNADA","NUEVA")))))</f>
        <v/>
      </c>
      <c r="R427">
        <f>IF(B427="","",IF(AND(L427&lt;&gt;"",I427&lt;&gt;"",N(L427)&gt;N(I427)),"FACTURA MAYOR AL TOPE",IF(AND(K427="",TODAY()&gt;O427),"VENCIDA",IF(AND(F427="Emergencia",H427=""),"EMERGENCIA SIN PROVEEDOR",""))))</f>
        <v/>
      </c>
    </row>
    <row r="428">
      <c r="B428" s="4" t="n"/>
      <c r="I428" s="5" t="n"/>
      <c r="J428" s="4" t="n"/>
      <c r="K428" s="4" t="n"/>
      <c r="L428" s="5" t="n"/>
      <c r="N428" s="4" t="n"/>
      <c r="O428" s="4">
        <f>IF(B428="","",IF(N428&lt;&gt;"",N428,B428+IF(F428="Emergencia",0,IF(F428="Urgente",2,7))))</f>
        <v/>
      </c>
      <c r="P428">
        <f>IF(B428="","",IF(K428&lt;&gt;"",K428,TODAY())-B428)</f>
        <v/>
      </c>
      <c r="Q428">
        <f>IF(B428="","",IF(AND(K428&lt;&gt;"",L428&lt;&gt;"",M428="S"),"CERRADA",IF(K428&lt;&gt;"","HECHA - REVISAR FACTURA",IF(J428&lt;&gt;"","PROGRAMADA",IF(H428&lt;&gt;"","ASIGNADA","NUEVA")))))</f>
        <v/>
      </c>
      <c r="R428">
        <f>IF(B428="","",IF(AND(L428&lt;&gt;"",I428&lt;&gt;"",N(L428)&gt;N(I428)),"FACTURA MAYOR AL TOPE",IF(AND(K428="",TODAY()&gt;O428),"VENCIDA",IF(AND(F428="Emergencia",H428=""),"EMERGENCIA SIN PROVEEDOR",""))))</f>
        <v/>
      </c>
    </row>
    <row r="429">
      <c r="B429" s="4" t="n"/>
      <c r="I429" s="5" t="n"/>
      <c r="J429" s="4" t="n"/>
      <c r="K429" s="4" t="n"/>
      <c r="L429" s="5" t="n"/>
      <c r="N429" s="4" t="n"/>
      <c r="O429" s="4">
        <f>IF(B429="","",IF(N429&lt;&gt;"",N429,B429+IF(F429="Emergencia",0,IF(F429="Urgente",2,7))))</f>
        <v/>
      </c>
      <c r="P429">
        <f>IF(B429="","",IF(K429&lt;&gt;"",K429,TODAY())-B429)</f>
        <v/>
      </c>
      <c r="Q429">
        <f>IF(B429="","",IF(AND(K429&lt;&gt;"",L429&lt;&gt;"",M429="S"),"CERRADA",IF(K429&lt;&gt;"","HECHA - REVISAR FACTURA",IF(J429&lt;&gt;"","PROGRAMADA",IF(H429&lt;&gt;"","ASIGNADA","NUEVA")))))</f>
        <v/>
      </c>
      <c r="R429">
        <f>IF(B429="","",IF(AND(L429&lt;&gt;"",I429&lt;&gt;"",N(L429)&gt;N(I429)),"FACTURA MAYOR AL TOPE",IF(AND(K429="",TODAY()&gt;O429),"VENCIDA",IF(AND(F429="Emergencia",H429=""),"EMERGENCIA SIN PROVEEDOR",""))))</f>
        <v/>
      </c>
    </row>
    <row r="430">
      <c r="B430" s="4" t="n"/>
      <c r="I430" s="5" t="n"/>
      <c r="J430" s="4" t="n"/>
      <c r="K430" s="4" t="n"/>
      <c r="L430" s="5" t="n"/>
      <c r="N430" s="4" t="n"/>
      <c r="O430" s="4">
        <f>IF(B430="","",IF(N430&lt;&gt;"",N430,B430+IF(F430="Emergencia",0,IF(F430="Urgente",2,7))))</f>
        <v/>
      </c>
      <c r="P430">
        <f>IF(B430="","",IF(K430&lt;&gt;"",K430,TODAY())-B430)</f>
        <v/>
      </c>
      <c r="Q430">
        <f>IF(B430="","",IF(AND(K430&lt;&gt;"",L430&lt;&gt;"",M430="S"),"CERRADA",IF(K430&lt;&gt;"","HECHA - REVISAR FACTURA",IF(J430&lt;&gt;"","PROGRAMADA",IF(H430&lt;&gt;"","ASIGNADA","NUEVA")))))</f>
        <v/>
      </c>
      <c r="R430">
        <f>IF(B430="","",IF(AND(L430&lt;&gt;"",I430&lt;&gt;"",N(L430)&gt;N(I430)),"FACTURA MAYOR AL TOPE",IF(AND(K430="",TODAY()&gt;O430),"VENCIDA",IF(AND(F430="Emergencia",H430=""),"EMERGENCIA SIN PROVEEDOR",""))))</f>
        <v/>
      </c>
    </row>
    <row r="431">
      <c r="B431" s="4" t="n"/>
      <c r="I431" s="5" t="n"/>
      <c r="J431" s="4" t="n"/>
      <c r="K431" s="4" t="n"/>
      <c r="L431" s="5" t="n"/>
      <c r="N431" s="4" t="n"/>
      <c r="O431" s="4">
        <f>IF(B431="","",IF(N431&lt;&gt;"",N431,B431+IF(F431="Emergencia",0,IF(F431="Urgente",2,7))))</f>
        <v/>
      </c>
      <c r="P431">
        <f>IF(B431="","",IF(K431&lt;&gt;"",K431,TODAY())-B431)</f>
        <v/>
      </c>
      <c r="Q431">
        <f>IF(B431="","",IF(AND(K431&lt;&gt;"",L431&lt;&gt;"",M431="S"),"CERRADA",IF(K431&lt;&gt;"","HECHA - REVISAR FACTURA",IF(J431&lt;&gt;"","PROGRAMADA",IF(H431&lt;&gt;"","ASIGNADA","NUEVA")))))</f>
        <v/>
      </c>
      <c r="R431">
        <f>IF(B431="","",IF(AND(L431&lt;&gt;"",I431&lt;&gt;"",N(L431)&gt;N(I431)),"FACTURA MAYOR AL TOPE",IF(AND(K431="",TODAY()&gt;O431),"VENCIDA",IF(AND(F431="Emergencia",H431=""),"EMERGENCIA SIN PROVEEDOR",""))))</f>
        <v/>
      </c>
    </row>
    <row r="432">
      <c r="B432" s="4" t="n"/>
      <c r="I432" s="5" t="n"/>
      <c r="J432" s="4" t="n"/>
      <c r="K432" s="4" t="n"/>
      <c r="L432" s="5" t="n"/>
      <c r="N432" s="4" t="n"/>
      <c r="O432" s="4">
        <f>IF(B432="","",IF(N432&lt;&gt;"",N432,B432+IF(F432="Emergencia",0,IF(F432="Urgente",2,7))))</f>
        <v/>
      </c>
      <c r="P432">
        <f>IF(B432="","",IF(K432&lt;&gt;"",K432,TODAY())-B432)</f>
        <v/>
      </c>
      <c r="Q432">
        <f>IF(B432="","",IF(AND(K432&lt;&gt;"",L432&lt;&gt;"",M432="S"),"CERRADA",IF(K432&lt;&gt;"","HECHA - REVISAR FACTURA",IF(J432&lt;&gt;"","PROGRAMADA",IF(H432&lt;&gt;"","ASIGNADA","NUEVA")))))</f>
        <v/>
      </c>
      <c r="R432">
        <f>IF(B432="","",IF(AND(L432&lt;&gt;"",I432&lt;&gt;"",N(L432)&gt;N(I432)),"FACTURA MAYOR AL TOPE",IF(AND(K432="",TODAY()&gt;O432),"VENCIDA",IF(AND(F432="Emergencia",H432=""),"EMERGENCIA SIN PROVEEDOR",""))))</f>
        <v/>
      </c>
    </row>
    <row r="433">
      <c r="B433" s="4" t="n"/>
      <c r="I433" s="5" t="n"/>
      <c r="J433" s="4" t="n"/>
      <c r="K433" s="4" t="n"/>
      <c r="L433" s="5" t="n"/>
      <c r="N433" s="4" t="n"/>
      <c r="O433" s="4">
        <f>IF(B433="","",IF(N433&lt;&gt;"",N433,B433+IF(F433="Emergencia",0,IF(F433="Urgente",2,7))))</f>
        <v/>
      </c>
      <c r="P433">
        <f>IF(B433="","",IF(K433&lt;&gt;"",K433,TODAY())-B433)</f>
        <v/>
      </c>
      <c r="Q433">
        <f>IF(B433="","",IF(AND(K433&lt;&gt;"",L433&lt;&gt;"",M433="S"),"CERRADA",IF(K433&lt;&gt;"","HECHA - REVISAR FACTURA",IF(J433&lt;&gt;"","PROGRAMADA",IF(H433&lt;&gt;"","ASIGNADA","NUEVA")))))</f>
        <v/>
      </c>
      <c r="R433">
        <f>IF(B433="","",IF(AND(L433&lt;&gt;"",I433&lt;&gt;"",N(L433)&gt;N(I433)),"FACTURA MAYOR AL TOPE",IF(AND(K433="",TODAY()&gt;O433),"VENCIDA",IF(AND(F433="Emergencia",H433=""),"EMERGENCIA SIN PROVEEDOR",""))))</f>
        <v/>
      </c>
    </row>
    <row r="434">
      <c r="B434" s="4" t="n"/>
      <c r="I434" s="5" t="n"/>
      <c r="J434" s="4" t="n"/>
      <c r="K434" s="4" t="n"/>
      <c r="L434" s="5" t="n"/>
      <c r="N434" s="4" t="n"/>
      <c r="O434" s="4">
        <f>IF(B434="","",IF(N434&lt;&gt;"",N434,B434+IF(F434="Emergencia",0,IF(F434="Urgente",2,7))))</f>
        <v/>
      </c>
      <c r="P434">
        <f>IF(B434="","",IF(K434&lt;&gt;"",K434,TODAY())-B434)</f>
        <v/>
      </c>
      <c r="Q434">
        <f>IF(B434="","",IF(AND(K434&lt;&gt;"",L434&lt;&gt;"",M434="S"),"CERRADA",IF(K434&lt;&gt;"","HECHA - REVISAR FACTURA",IF(J434&lt;&gt;"","PROGRAMADA",IF(H434&lt;&gt;"","ASIGNADA","NUEVA")))))</f>
        <v/>
      </c>
      <c r="R434">
        <f>IF(B434="","",IF(AND(L434&lt;&gt;"",I434&lt;&gt;"",N(L434)&gt;N(I434)),"FACTURA MAYOR AL TOPE",IF(AND(K434="",TODAY()&gt;O434),"VENCIDA",IF(AND(F434="Emergencia",H434=""),"EMERGENCIA SIN PROVEEDOR",""))))</f>
        <v/>
      </c>
    </row>
    <row r="435">
      <c r="B435" s="4" t="n"/>
      <c r="I435" s="5" t="n"/>
      <c r="J435" s="4" t="n"/>
      <c r="K435" s="4" t="n"/>
      <c r="L435" s="5" t="n"/>
      <c r="N435" s="4" t="n"/>
      <c r="O435" s="4">
        <f>IF(B435="","",IF(N435&lt;&gt;"",N435,B435+IF(F435="Emergencia",0,IF(F435="Urgente",2,7))))</f>
        <v/>
      </c>
      <c r="P435">
        <f>IF(B435="","",IF(K435&lt;&gt;"",K435,TODAY())-B435)</f>
        <v/>
      </c>
      <c r="Q435">
        <f>IF(B435="","",IF(AND(K435&lt;&gt;"",L435&lt;&gt;"",M435="S"),"CERRADA",IF(K435&lt;&gt;"","HECHA - REVISAR FACTURA",IF(J435&lt;&gt;"","PROGRAMADA",IF(H435&lt;&gt;"","ASIGNADA","NUEVA")))))</f>
        <v/>
      </c>
      <c r="R435">
        <f>IF(B435="","",IF(AND(L435&lt;&gt;"",I435&lt;&gt;"",N(L435)&gt;N(I435)),"FACTURA MAYOR AL TOPE",IF(AND(K435="",TODAY()&gt;O435),"VENCIDA",IF(AND(F435="Emergencia",H435=""),"EMERGENCIA SIN PROVEEDOR",""))))</f>
        <v/>
      </c>
    </row>
    <row r="436">
      <c r="B436" s="4" t="n"/>
      <c r="I436" s="5" t="n"/>
      <c r="J436" s="4" t="n"/>
      <c r="K436" s="4" t="n"/>
      <c r="L436" s="5" t="n"/>
      <c r="N436" s="4" t="n"/>
      <c r="O436" s="4">
        <f>IF(B436="","",IF(N436&lt;&gt;"",N436,B436+IF(F436="Emergencia",0,IF(F436="Urgente",2,7))))</f>
        <v/>
      </c>
      <c r="P436">
        <f>IF(B436="","",IF(K436&lt;&gt;"",K436,TODAY())-B436)</f>
        <v/>
      </c>
      <c r="Q436">
        <f>IF(B436="","",IF(AND(K436&lt;&gt;"",L436&lt;&gt;"",M436="S"),"CERRADA",IF(K436&lt;&gt;"","HECHA - REVISAR FACTURA",IF(J436&lt;&gt;"","PROGRAMADA",IF(H436&lt;&gt;"","ASIGNADA","NUEVA")))))</f>
        <v/>
      </c>
      <c r="R436">
        <f>IF(B436="","",IF(AND(L436&lt;&gt;"",I436&lt;&gt;"",N(L436)&gt;N(I436)),"FACTURA MAYOR AL TOPE",IF(AND(K436="",TODAY()&gt;O436),"VENCIDA",IF(AND(F436="Emergencia",H436=""),"EMERGENCIA SIN PROVEEDOR",""))))</f>
        <v/>
      </c>
    </row>
    <row r="437">
      <c r="B437" s="4" t="n"/>
      <c r="I437" s="5" t="n"/>
      <c r="J437" s="4" t="n"/>
      <c r="K437" s="4" t="n"/>
      <c r="L437" s="5" t="n"/>
      <c r="N437" s="4" t="n"/>
      <c r="O437" s="4">
        <f>IF(B437="","",IF(N437&lt;&gt;"",N437,B437+IF(F437="Emergencia",0,IF(F437="Urgente",2,7))))</f>
        <v/>
      </c>
      <c r="P437">
        <f>IF(B437="","",IF(K437&lt;&gt;"",K437,TODAY())-B437)</f>
        <v/>
      </c>
      <c r="Q437">
        <f>IF(B437="","",IF(AND(K437&lt;&gt;"",L437&lt;&gt;"",M437="S"),"CERRADA",IF(K437&lt;&gt;"","HECHA - REVISAR FACTURA",IF(J437&lt;&gt;"","PROGRAMADA",IF(H437&lt;&gt;"","ASIGNADA","NUEVA")))))</f>
        <v/>
      </c>
      <c r="R437">
        <f>IF(B437="","",IF(AND(L437&lt;&gt;"",I437&lt;&gt;"",N(L437)&gt;N(I437)),"FACTURA MAYOR AL TOPE",IF(AND(K437="",TODAY()&gt;O437),"VENCIDA",IF(AND(F437="Emergencia",H437=""),"EMERGENCIA SIN PROVEEDOR",""))))</f>
        <v/>
      </c>
    </row>
    <row r="438">
      <c r="B438" s="4" t="n"/>
      <c r="I438" s="5" t="n"/>
      <c r="J438" s="4" t="n"/>
      <c r="K438" s="4" t="n"/>
      <c r="L438" s="5" t="n"/>
      <c r="N438" s="4" t="n"/>
      <c r="O438" s="4">
        <f>IF(B438="","",IF(N438&lt;&gt;"",N438,B438+IF(F438="Emergencia",0,IF(F438="Urgente",2,7))))</f>
        <v/>
      </c>
      <c r="P438">
        <f>IF(B438="","",IF(K438&lt;&gt;"",K438,TODAY())-B438)</f>
        <v/>
      </c>
      <c r="Q438">
        <f>IF(B438="","",IF(AND(K438&lt;&gt;"",L438&lt;&gt;"",M438="S"),"CERRADA",IF(K438&lt;&gt;"","HECHA - REVISAR FACTURA",IF(J438&lt;&gt;"","PROGRAMADA",IF(H438&lt;&gt;"","ASIGNADA","NUEVA")))))</f>
        <v/>
      </c>
      <c r="R438">
        <f>IF(B438="","",IF(AND(L438&lt;&gt;"",I438&lt;&gt;"",N(L438)&gt;N(I438)),"FACTURA MAYOR AL TOPE",IF(AND(K438="",TODAY()&gt;O438),"VENCIDA",IF(AND(F438="Emergencia",H438=""),"EMERGENCIA SIN PROVEEDOR",""))))</f>
        <v/>
      </c>
    </row>
    <row r="439">
      <c r="B439" s="4" t="n"/>
      <c r="I439" s="5" t="n"/>
      <c r="J439" s="4" t="n"/>
      <c r="K439" s="4" t="n"/>
      <c r="L439" s="5" t="n"/>
      <c r="N439" s="4" t="n"/>
      <c r="O439" s="4">
        <f>IF(B439="","",IF(N439&lt;&gt;"",N439,B439+IF(F439="Emergencia",0,IF(F439="Urgente",2,7))))</f>
        <v/>
      </c>
      <c r="P439">
        <f>IF(B439="","",IF(K439&lt;&gt;"",K439,TODAY())-B439)</f>
        <v/>
      </c>
      <c r="Q439">
        <f>IF(B439="","",IF(AND(K439&lt;&gt;"",L439&lt;&gt;"",M439="S"),"CERRADA",IF(K439&lt;&gt;"","HECHA - REVISAR FACTURA",IF(J439&lt;&gt;"","PROGRAMADA",IF(H439&lt;&gt;"","ASIGNADA","NUEVA")))))</f>
        <v/>
      </c>
      <c r="R439">
        <f>IF(B439="","",IF(AND(L439&lt;&gt;"",I439&lt;&gt;"",N(L439)&gt;N(I439)),"FACTURA MAYOR AL TOPE",IF(AND(K439="",TODAY()&gt;O439),"VENCIDA",IF(AND(F439="Emergencia",H439=""),"EMERGENCIA SIN PROVEEDOR",""))))</f>
        <v/>
      </c>
    </row>
    <row r="440">
      <c r="B440" s="4" t="n"/>
      <c r="I440" s="5" t="n"/>
      <c r="J440" s="4" t="n"/>
      <c r="K440" s="4" t="n"/>
      <c r="L440" s="5" t="n"/>
      <c r="N440" s="4" t="n"/>
      <c r="O440" s="4">
        <f>IF(B440="","",IF(N440&lt;&gt;"",N440,B440+IF(F440="Emergencia",0,IF(F440="Urgente",2,7))))</f>
        <v/>
      </c>
      <c r="P440">
        <f>IF(B440="","",IF(K440&lt;&gt;"",K440,TODAY())-B440)</f>
        <v/>
      </c>
      <c r="Q440">
        <f>IF(B440="","",IF(AND(K440&lt;&gt;"",L440&lt;&gt;"",M440="S"),"CERRADA",IF(K440&lt;&gt;"","HECHA - REVISAR FACTURA",IF(J440&lt;&gt;"","PROGRAMADA",IF(H440&lt;&gt;"","ASIGNADA","NUEVA")))))</f>
        <v/>
      </c>
      <c r="R440">
        <f>IF(B440="","",IF(AND(L440&lt;&gt;"",I440&lt;&gt;"",N(L440)&gt;N(I440)),"FACTURA MAYOR AL TOPE",IF(AND(K440="",TODAY()&gt;O440),"VENCIDA",IF(AND(F440="Emergencia",H440=""),"EMERGENCIA SIN PROVEEDOR",""))))</f>
        <v/>
      </c>
    </row>
    <row r="441">
      <c r="B441" s="4" t="n"/>
      <c r="I441" s="5" t="n"/>
      <c r="J441" s="4" t="n"/>
      <c r="K441" s="4" t="n"/>
      <c r="L441" s="5" t="n"/>
      <c r="N441" s="4" t="n"/>
      <c r="O441" s="4">
        <f>IF(B441="","",IF(N441&lt;&gt;"",N441,B441+IF(F441="Emergencia",0,IF(F441="Urgente",2,7))))</f>
        <v/>
      </c>
      <c r="P441">
        <f>IF(B441="","",IF(K441&lt;&gt;"",K441,TODAY())-B441)</f>
        <v/>
      </c>
      <c r="Q441">
        <f>IF(B441="","",IF(AND(K441&lt;&gt;"",L441&lt;&gt;"",M441="S"),"CERRADA",IF(K441&lt;&gt;"","HECHA - REVISAR FACTURA",IF(J441&lt;&gt;"","PROGRAMADA",IF(H441&lt;&gt;"","ASIGNADA","NUEVA")))))</f>
        <v/>
      </c>
      <c r="R441">
        <f>IF(B441="","",IF(AND(L441&lt;&gt;"",I441&lt;&gt;"",N(L441)&gt;N(I441)),"FACTURA MAYOR AL TOPE",IF(AND(K441="",TODAY()&gt;O441),"VENCIDA",IF(AND(F441="Emergencia",H441=""),"EMERGENCIA SIN PROVEEDOR",""))))</f>
        <v/>
      </c>
    </row>
    <row r="442">
      <c r="B442" s="4" t="n"/>
      <c r="I442" s="5" t="n"/>
      <c r="J442" s="4" t="n"/>
      <c r="K442" s="4" t="n"/>
      <c r="L442" s="5" t="n"/>
      <c r="N442" s="4" t="n"/>
      <c r="O442" s="4">
        <f>IF(B442="","",IF(N442&lt;&gt;"",N442,B442+IF(F442="Emergencia",0,IF(F442="Urgente",2,7))))</f>
        <v/>
      </c>
      <c r="P442">
        <f>IF(B442="","",IF(K442&lt;&gt;"",K442,TODAY())-B442)</f>
        <v/>
      </c>
      <c r="Q442">
        <f>IF(B442="","",IF(AND(K442&lt;&gt;"",L442&lt;&gt;"",M442="S"),"CERRADA",IF(K442&lt;&gt;"","HECHA - REVISAR FACTURA",IF(J442&lt;&gt;"","PROGRAMADA",IF(H442&lt;&gt;"","ASIGNADA","NUEVA")))))</f>
        <v/>
      </c>
      <c r="R442">
        <f>IF(B442="","",IF(AND(L442&lt;&gt;"",I442&lt;&gt;"",N(L442)&gt;N(I442)),"FACTURA MAYOR AL TOPE",IF(AND(K442="",TODAY()&gt;O442),"VENCIDA",IF(AND(F442="Emergencia",H442=""),"EMERGENCIA SIN PROVEEDOR",""))))</f>
        <v/>
      </c>
    </row>
    <row r="443">
      <c r="B443" s="4" t="n"/>
      <c r="I443" s="5" t="n"/>
      <c r="J443" s="4" t="n"/>
      <c r="K443" s="4" t="n"/>
      <c r="L443" s="5" t="n"/>
      <c r="N443" s="4" t="n"/>
      <c r="O443" s="4">
        <f>IF(B443="","",IF(N443&lt;&gt;"",N443,B443+IF(F443="Emergencia",0,IF(F443="Urgente",2,7))))</f>
        <v/>
      </c>
      <c r="P443">
        <f>IF(B443="","",IF(K443&lt;&gt;"",K443,TODAY())-B443)</f>
        <v/>
      </c>
      <c r="Q443">
        <f>IF(B443="","",IF(AND(K443&lt;&gt;"",L443&lt;&gt;"",M443="S"),"CERRADA",IF(K443&lt;&gt;"","HECHA - REVISAR FACTURA",IF(J443&lt;&gt;"","PROGRAMADA",IF(H443&lt;&gt;"","ASIGNADA","NUEVA")))))</f>
        <v/>
      </c>
      <c r="R443">
        <f>IF(B443="","",IF(AND(L443&lt;&gt;"",I443&lt;&gt;"",N(L443)&gt;N(I443)),"FACTURA MAYOR AL TOPE",IF(AND(K443="",TODAY()&gt;O443),"VENCIDA",IF(AND(F443="Emergencia",H443=""),"EMERGENCIA SIN PROVEEDOR",""))))</f>
        <v/>
      </c>
    </row>
    <row r="444">
      <c r="B444" s="4" t="n"/>
      <c r="I444" s="5" t="n"/>
      <c r="J444" s="4" t="n"/>
      <c r="K444" s="4" t="n"/>
      <c r="L444" s="5" t="n"/>
      <c r="N444" s="4" t="n"/>
      <c r="O444" s="4">
        <f>IF(B444="","",IF(N444&lt;&gt;"",N444,B444+IF(F444="Emergencia",0,IF(F444="Urgente",2,7))))</f>
        <v/>
      </c>
      <c r="P444">
        <f>IF(B444="","",IF(K444&lt;&gt;"",K444,TODAY())-B444)</f>
        <v/>
      </c>
      <c r="Q444">
        <f>IF(B444="","",IF(AND(K444&lt;&gt;"",L444&lt;&gt;"",M444="S"),"CERRADA",IF(K444&lt;&gt;"","HECHA - REVISAR FACTURA",IF(J444&lt;&gt;"","PROGRAMADA",IF(H444&lt;&gt;"","ASIGNADA","NUEVA")))))</f>
        <v/>
      </c>
      <c r="R444">
        <f>IF(B444="","",IF(AND(L444&lt;&gt;"",I444&lt;&gt;"",N(L444)&gt;N(I444)),"FACTURA MAYOR AL TOPE",IF(AND(K444="",TODAY()&gt;O444),"VENCIDA",IF(AND(F444="Emergencia",H444=""),"EMERGENCIA SIN PROVEEDOR",""))))</f>
        <v/>
      </c>
    </row>
    <row r="445">
      <c r="B445" s="4" t="n"/>
      <c r="I445" s="5" t="n"/>
      <c r="J445" s="4" t="n"/>
      <c r="K445" s="4" t="n"/>
      <c r="L445" s="5" t="n"/>
      <c r="N445" s="4" t="n"/>
      <c r="O445" s="4">
        <f>IF(B445="","",IF(N445&lt;&gt;"",N445,B445+IF(F445="Emergencia",0,IF(F445="Urgente",2,7))))</f>
        <v/>
      </c>
      <c r="P445">
        <f>IF(B445="","",IF(K445&lt;&gt;"",K445,TODAY())-B445)</f>
        <v/>
      </c>
      <c r="Q445">
        <f>IF(B445="","",IF(AND(K445&lt;&gt;"",L445&lt;&gt;"",M445="S"),"CERRADA",IF(K445&lt;&gt;"","HECHA - REVISAR FACTURA",IF(J445&lt;&gt;"","PROGRAMADA",IF(H445&lt;&gt;"","ASIGNADA","NUEVA")))))</f>
        <v/>
      </c>
      <c r="R445">
        <f>IF(B445="","",IF(AND(L445&lt;&gt;"",I445&lt;&gt;"",N(L445)&gt;N(I445)),"FACTURA MAYOR AL TOPE",IF(AND(K445="",TODAY()&gt;O445),"VENCIDA",IF(AND(F445="Emergencia",H445=""),"EMERGENCIA SIN PROVEEDOR",""))))</f>
        <v/>
      </c>
    </row>
    <row r="446">
      <c r="B446" s="4" t="n"/>
      <c r="I446" s="5" t="n"/>
      <c r="J446" s="4" t="n"/>
      <c r="K446" s="4" t="n"/>
      <c r="L446" s="5" t="n"/>
      <c r="N446" s="4" t="n"/>
      <c r="O446" s="4">
        <f>IF(B446="","",IF(N446&lt;&gt;"",N446,B446+IF(F446="Emergencia",0,IF(F446="Urgente",2,7))))</f>
        <v/>
      </c>
      <c r="P446">
        <f>IF(B446="","",IF(K446&lt;&gt;"",K446,TODAY())-B446)</f>
        <v/>
      </c>
      <c r="Q446">
        <f>IF(B446="","",IF(AND(K446&lt;&gt;"",L446&lt;&gt;"",M446="S"),"CERRADA",IF(K446&lt;&gt;"","HECHA - REVISAR FACTURA",IF(J446&lt;&gt;"","PROGRAMADA",IF(H446&lt;&gt;"","ASIGNADA","NUEVA")))))</f>
        <v/>
      </c>
      <c r="R446">
        <f>IF(B446="","",IF(AND(L446&lt;&gt;"",I446&lt;&gt;"",N(L446)&gt;N(I446)),"FACTURA MAYOR AL TOPE",IF(AND(K446="",TODAY()&gt;O446),"VENCIDA",IF(AND(F446="Emergencia",H446=""),"EMERGENCIA SIN PROVEEDOR",""))))</f>
        <v/>
      </c>
    </row>
    <row r="447">
      <c r="B447" s="4" t="n"/>
      <c r="I447" s="5" t="n"/>
      <c r="J447" s="4" t="n"/>
      <c r="K447" s="4" t="n"/>
      <c r="L447" s="5" t="n"/>
      <c r="N447" s="4" t="n"/>
      <c r="O447" s="4">
        <f>IF(B447="","",IF(N447&lt;&gt;"",N447,B447+IF(F447="Emergencia",0,IF(F447="Urgente",2,7))))</f>
        <v/>
      </c>
      <c r="P447">
        <f>IF(B447="","",IF(K447&lt;&gt;"",K447,TODAY())-B447)</f>
        <v/>
      </c>
      <c r="Q447">
        <f>IF(B447="","",IF(AND(K447&lt;&gt;"",L447&lt;&gt;"",M447="S"),"CERRADA",IF(K447&lt;&gt;"","HECHA - REVISAR FACTURA",IF(J447&lt;&gt;"","PROGRAMADA",IF(H447&lt;&gt;"","ASIGNADA","NUEVA")))))</f>
        <v/>
      </c>
      <c r="R447">
        <f>IF(B447="","",IF(AND(L447&lt;&gt;"",I447&lt;&gt;"",N(L447)&gt;N(I447)),"FACTURA MAYOR AL TOPE",IF(AND(K447="",TODAY()&gt;O447),"VENCIDA",IF(AND(F447="Emergencia",H447=""),"EMERGENCIA SIN PROVEEDOR",""))))</f>
        <v/>
      </c>
    </row>
    <row r="448">
      <c r="B448" s="4" t="n"/>
      <c r="I448" s="5" t="n"/>
      <c r="J448" s="4" t="n"/>
      <c r="K448" s="4" t="n"/>
      <c r="L448" s="5" t="n"/>
      <c r="N448" s="4" t="n"/>
      <c r="O448" s="4">
        <f>IF(B448="","",IF(N448&lt;&gt;"",N448,B448+IF(F448="Emergencia",0,IF(F448="Urgente",2,7))))</f>
        <v/>
      </c>
      <c r="P448">
        <f>IF(B448="","",IF(K448&lt;&gt;"",K448,TODAY())-B448)</f>
        <v/>
      </c>
      <c r="Q448">
        <f>IF(B448="","",IF(AND(K448&lt;&gt;"",L448&lt;&gt;"",M448="S"),"CERRADA",IF(K448&lt;&gt;"","HECHA - REVISAR FACTURA",IF(J448&lt;&gt;"","PROGRAMADA",IF(H448&lt;&gt;"","ASIGNADA","NUEVA")))))</f>
        <v/>
      </c>
      <c r="R448">
        <f>IF(B448="","",IF(AND(L448&lt;&gt;"",I448&lt;&gt;"",N(L448)&gt;N(I448)),"FACTURA MAYOR AL TOPE",IF(AND(K448="",TODAY()&gt;O448),"VENCIDA",IF(AND(F448="Emergencia",H448=""),"EMERGENCIA SIN PROVEEDOR",""))))</f>
        <v/>
      </c>
    </row>
    <row r="449">
      <c r="B449" s="4" t="n"/>
      <c r="I449" s="5" t="n"/>
      <c r="J449" s="4" t="n"/>
      <c r="K449" s="4" t="n"/>
      <c r="L449" s="5" t="n"/>
      <c r="N449" s="4" t="n"/>
      <c r="O449" s="4">
        <f>IF(B449="","",IF(N449&lt;&gt;"",N449,B449+IF(F449="Emergencia",0,IF(F449="Urgente",2,7))))</f>
        <v/>
      </c>
      <c r="P449">
        <f>IF(B449="","",IF(K449&lt;&gt;"",K449,TODAY())-B449)</f>
        <v/>
      </c>
      <c r="Q449">
        <f>IF(B449="","",IF(AND(K449&lt;&gt;"",L449&lt;&gt;"",M449="S"),"CERRADA",IF(K449&lt;&gt;"","HECHA - REVISAR FACTURA",IF(J449&lt;&gt;"","PROGRAMADA",IF(H449&lt;&gt;"","ASIGNADA","NUEVA")))))</f>
        <v/>
      </c>
      <c r="R449">
        <f>IF(B449="","",IF(AND(L449&lt;&gt;"",I449&lt;&gt;"",N(L449)&gt;N(I449)),"FACTURA MAYOR AL TOPE",IF(AND(K449="",TODAY()&gt;O449),"VENCIDA",IF(AND(F449="Emergencia",H449=""),"EMERGENCIA SIN PROVEEDOR",""))))</f>
        <v/>
      </c>
    </row>
    <row r="450">
      <c r="B450" s="4" t="n"/>
      <c r="I450" s="5" t="n"/>
      <c r="J450" s="4" t="n"/>
      <c r="K450" s="4" t="n"/>
      <c r="L450" s="5" t="n"/>
      <c r="N450" s="4" t="n"/>
      <c r="O450" s="4">
        <f>IF(B450="","",IF(N450&lt;&gt;"",N450,B450+IF(F450="Emergencia",0,IF(F450="Urgente",2,7))))</f>
        <v/>
      </c>
      <c r="P450">
        <f>IF(B450="","",IF(K450&lt;&gt;"",K450,TODAY())-B450)</f>
        <v/>
      </c>
      <c r="Q450">
        <f>IF(B450="","",IF(AND(K450&lt;&gt;"",L450&lt;&gt;"",M450="S"),"CERRADA",IF(K450&lt;&gt;"","HECHA - REVISAR FACTURA",IF(J450&lt;&gt;"","PROGRAMADA",IF(H450&lt;&gt;"","ASIGNADA","NUEVA")))))</f>
        <v/>
      </c>
      <c r="R450">
        <f>IF(B450="","",IF(AND(L450&lt;&gt;"",I450&lt;&gt;"",N(L450)&gt;N(I450)),"FACTURA MAYOR AL TOPE",IF(AND(K450="",TODAY()&gt;O450),"VENCIDA",IF(AND(F450="Emergencia",H450=""),"EMERGENCIA SIN PROVEEDOR",""))))</f>
        <v/>
      </c>
    </row>
    <row r="451">
      <c r="B451" s="4" t="n"/>
      <c r="I451" s="5" t="n"/>
      <c r="J451" s="4" t="n"/>
      <c r="K451" s="4" t="n"/>
      <c r="L451" s="5" t="n"/>
      <c r="N451" s="4" t="n"/>
      <c r="O451" s="4">
        <f>IF(B451="","",IF(N451&lt;&gt;"",N451,B451+IF(F451="Emergencia",0,IF(F451="Urgente",2,7))))</f>
        <v/>
      </c>
      <c r="P451">
        <f>IF(B451="","",IF(K451&lt;&gt;"",K451,TODAY())-B451)</f>
        <v/>
      </c>
      <c r="Q451">
        <f>IF(B451="","",IF(AND(K451&lt;&gt;"",L451&lt;&gt;"",M451="S"),"CERRADA",IF(K451&lt;&gt;"","HECHA - REVISAR FACTURA",IF(J451&lt;&gt;"","PROGRAMADA",IF(H451&lt;&gt;"","ASIGNADA","NUEVA")))))</f>
        <v/>
      </c>
      <c r="R451">
        <f>IF(B451="","",IF(AND(L451&lt;&gt;"",I451&lt;&gt;"",N(L451)&gt;N(I451)),"FACTURA MAYOR AL TOPE",IF(AND(K451="",TODAY()&gt;O451),"VENCIDA",IF(AND(F451="Emergencia",H451=""),"EMERGENCIA SIN PROVEEDOR",""))))</f>
        <v/>
      </c>
    </row>
    <row r="452">
      <c r="B452" s="4" t="n"/>
      <c r="I452" s="5" t="n"/>
      <c r="J452" s="4" t="n"/>
      <c r="K452" s="4" t="n"/>
      <c r="L452" s="5" t="n"/>
      <c r="N452" s="4" t="n"/>
      <c r="O452" s="4">
        <f>IF(B452="","",IF(N452&lt;&gt;"",N452,B452+IF(F452="Emergencia",0,IF(F452="Urgente",2,7))))</f>
        <v/>
      </c>
      <c r="P452">
        <f>IF(B452="","",IF(K452&lt;&gt;"",K452,TODAY())-B452)</f>
        <v/>
      </c>
      <c r="Q452">
        <f>IF(B452="","",IF(AND(K452&lt;&gt;"",L452&lt;&gt;"",M452="S"),"CERRADA",IF(K452&lt;&gt;"","HECHA - REVISAR FACTURA",IF(J452&lt;&gt;"","PROGRAMADA",IF(H452&lt;&gt;"","ASIGNADA","NUEVA")))))</f>
        <v/>
      </c>
      <c r="R452">
        <f>IF(B452="","",IF(AND(L452&lt;&gt;"",I452&lt;&gt;"",N(L452)&gt;N(I452)),"FACTURA MAYOR AL TOPE",IF(AND(K452="",TODAY()&gt;O452),"VENCIDA",IF(AND(F452="Emergencia",H452=""),"EMERGENCIA SIN PROVEEDOR",""))))</f>
        <v/>
      </c>
    </row>
    <row r="453">
      <c r="B453" s="4" t="n"/>
      <c r="I453" s="5" t="n"/>
      <c r="J453" s="4" t="n"/>
      <c r="K453" s="4" t="n"/>
      <c r="L453" s="5" t="n"/>
      <c r="N453" s="4" t="n"/>
      <c r="O453" s="4">
        <f>IF(B453="","",IF(N453&lt;&gt;"",N453,B453+IF(F453="Emergencia",0,IF(F453="Urgente",2,7))))</f>
        <v/>
      </c>
      <c r="P453">
        <f>IF(B453="","",IF(K453&lt;&gt;"",K453,TODAY())-B453)</f>
        <v/>
      </c>
      <c r="Q453">
        <f>IF(B453="","",IF(AND(K453&lt;&gt;"",L453&lt;&gt;"",M453="S"),"CERRADA",IF(K453&lt;&gt;"","HECHA - REVISAR FACTURA",IF(J453&lt;&gt;"","PROGRAMADA",IF(H453&lt;&gt;"","ASIGNADA","NUEVA")))))</f>
        <v/>
      </c>
      <c r="R453">
        <f>IF(B453="","",IF(AND(L453&lt;&gt;"",I453&lt;&gt;"",N(L453)&gt;N(I453)),"FACTURA MAYOR AL TOPE",IF(AND(K453="",TODAY()&gt;O453),"VENCIDA",IF(AND(F453="Emergencia",H453=""),"EMERGENCIA SIN PROVEEDOR",""))))</f>
        <v/>
      </c>
    </row>
    <row r="454">
      <c r="B454" s="4" t="n"/>
      <c r="I454" s="5" t="n"/>
      <c r="J454" s="4" t="n"/>
      <c r="K454" s="4" t="n"/>
      <c r="L454" s="5" t="n"/>
      <c r="N454" s="4" t="n"/>
      <c r="O454" s="4">
        <f>IF(B454="","",IF(N454&lt;&gt;"",N454,B454+IF(F454="Emergencia",0,IF(F454="Urgente",2,7))))</f>
        <v/>
      </c>
      <c r="P454">
        <f>IF(B454="","",IF(K454&lt;&gt;"",K454,TODAY())-B454)</f>
        <v/>
      </c>
      <c r="Q454">
        <f>IF(B454="","",IF(AND(K454&lt;&gt;"",L454&lt;&gt;"",M454="S"),"CERRADA",IF(K454&lt;&gt;"","HECHA - REVISAR FACTURA",IF(J454&lt;&gt;"","PROGRAMADA",IF(H454&lt;&gt;"","ASIGNADA","NUEVA")))))</f>
        <v/>
      </c>
      <c r="R454">
        <f>IF(B454="","",IF(AND(L454&lt;&gt;"",I454&lt;&gt;"",N(L454)&gt;N(I454)),"FACTURA MAYOR AL TOPE",IF(AND(K454="",TODAY()&gt;O454),"VENCIDA",IF(AND(F454="Emergencia",H454=""),"EMERGENCIA SIN PROVEEDOR",""))))</f>
        <v/>
      </c>
    </row>
    <row r="455">
      <c r="B455" s="4" t="n"/>
      <c r="I455" s="5" t="n"/>
      <c r="J455" s="4" t="n"/>
      <c r="K455" s="4" t="n"/>
      <c r="L455" s="5" t="n"/>
      <c r="N455" s="4" t="n"/>
      <c r="O455" s="4">
        <f>IF(B455="","",IF(N455&lt;&gt;"",N455,B455+IF(F455="Emergencia",0,IF(F455="Urgente",2,7))))</f>
        <v/>
      </c>
      <c r="P455">
        <f>IF(B455="","",IF(K455&lt;&gt;"",K455,TODAY())-B455)</f>
        <v/>
      </c>
      <c r="Q455">
        <f>IF(B455="","",IF(AND(K455&lt;&gt;"",L455&lt;&gt;"",M455="S"),"CERRADA",IF(K455&lt;&gt;"","HECHA - REVISAR FACTURA",IF(J455&lt;&gt;"","PROGRAMADA",IF(H455&lt;&gt;"","ASIGNADA","NUEVA")))))</f>
        <v/>
      </c>
      <c r="R455">
        <f>IF(B455="","",IF(AND(L455&lt;&gt;"",I455&lt;&gt;"",N(L455)&gt;N(I455)),"FACTURA MAYOR AL TOPE",IF(AND(K455="",TODAY()&gt;O455),"VENCIDA",IF(AND(F455="Emergencia",H455=""),"EMERGENCIA SIN PROVEEDOR",""))))</f>
        <v/>
      </c>
    </row>
    <row r="456">
      <c r="B456" s="4" t="n"/>
      <c r="I456" s="5" t="n"/>
      <c r="J456" s="4" t="n"/>
      <c r="K456" s="4" t="n"/>
      <c r="L456" s="5" t="n"/>
      <c r="N456" s="4" t="n"/>
      <c r="O456" s="4">
        <f>IF(B456="","",IF(N456&lt;&gt;"",N456,B456+IF(F456="Emergencia",0,IF(F456="Urgente",2,7))))</f>
        <v/>
      </c>
      <c r="P456">
        <f>IF(B456="","",IF(K456&lt;&gt;"",K456,TODAY())-B456)</f>
        <v/>
      </c>
      <c r="Q456">
        <f>IF(B456="","",IF(AND(K456&lt;&gt;"",L456&lt;&gt;"",M456="S"),"CERRADA",IF(K456&lt;&gt;"","HECHA - REVISAR FACTURA",IF(J456&lt;&gt;"","PROGRAMADA",IF(H456&lt;&gt;"","ASIGNADA","NUEVA")))))</f>
        <v/>
      </c>
      <c r="R456">
        <f>IF(B456="","",IF(AND(L456&lt;&gt;"",I456&lt;&gt;"",N(L456)&gt;N(I456)),"FACTURA MAYOR AL TOPE",IF(AND(K456="",TODAY()&gt;O456),"VENCIDA",IF(AND(F456="Emergencia",H456=""),"EMERGENCIA SIN PROVEEDOR",""))))</f>
        <v/>
      </c>
    </row>
    <row r="457">
      <c r="B457" s="4" t="n"/>
      <c r="I457" s="5" t="n"/>
      <c r="J457" s="4" t="n"/>
      <c r="K457" s="4" t="n"/>
      <c r="L457" s="5" t="n"/>
      <c r="N457" s="4" t="n"/>
      <c r="O457" s="4">
        <f>IF(B457="","",IF(N457&lt;&gt;"",N457,B457+IF(F457="Emergencia",0,IF(F457="Urgente",2,7))))</f>
        <v/>
      </c>
      <c r="P457">
        <f>IF(B457="","",IF(K457&lt;&gt;"",K457,TODAY())-B457)</f>
        <v/>
      </c>
      <c r="Q457">
        <f>IF(B457="","",IF(AND(K457&lt;&gt;"",L457&lt;&gt;"",M457="S"),"CERRADA",IF(K457&lt;&gt;"","HECHA - REVISAR FACTURA",IF(J457&lt;&gt;"","PROGRAMADA",IF(H457&lt;&gt;"","ASIGNADA","NUEVA")))))</f>
        <v/>
      </c>
      <c r="R457">
        <f>IF(B457="","",IF(AND(L457&lt;&gt;"",I457&lt;&gt;"",N(L457)&gt;N(I457)),"FACTURA MAYOR AL TOPE",IF(AND(K457="",TODAY()&gt;O457),"VENCIDA",IF(AND(F457="Emergencia",H457=""),"EMERGENCIA SIN PROVEEDOR",""))))</f>
        <v/>
      </c>
    </row>
    <row r="458">
      <c r="B458" s="4" t="n"/>
      <c r="I458" s="5" t="n"/>
      <c r="J458" s="4" t="n"/>
      <c r="K458" s="4" t="n"/>
      <c r="L458" s="5" t="n"/>
      <c r="N458" s="4" t="n"/>
      <c r="O458" s="4">
        <f>IF(B458="","",IF(N458&lt;&gt;"",N458,B458+IF(F458="Emergencia",0,IF(F458="Urgente",2,7))))</f>
        <v/>
      </c>
      <c r="P458">
        <f>IF(B458="","",IF(K458&lt;&gt;"",K458,TODAY())-B458)</f>
        <v/>
      </c>
      <c r="Q458">
        <f>IF(B458="","",IF(AND(K458&lt;&gt;"",L458&lt;&gt;"",M458="S"),"CERRADA",IF(K458&lt;&gt;"","HECHA - REVISAR FACTURA",IF(J458&lt;&gt;"","PROGRAMADA",IF(H458&lt;&gt;"","ASIGNADA","NUEVA")))))</f>
        <v/>
      </c>
      <c r="R458">
        <f>IF(B458="","",IF(AND(L458&lt;&gt;"",I458&lt;&gt;"",N(L458)&gt;N(I458)),"FACTURA MAYOR AL TOPE",IF(AND(K458="",TODAY()&gt;O458),"VENCIDA",IF(AND(F458="Emergencia",H458=""),"EMERGENCIA SIN PROVEEDOR",""))))</f>
        <v/>
      </c>
    </row>
    <row r="459">
      <c r="B459" s="4" t="n"/>
      <c r="I459" s="5" t="n"/>
      <c r="J459" s="4" t="n"/>
      <c r="K459" s="4" t="n"/>
      <c r="L459" s="5" t="n"/>
      <c r="N459" s="4" t="n"/>
      <c r="O459" s="4">
        <f>IF(B459="","",IF(N459&lt;&gt;"",N459,B459+IF(F459="Emergencia",0,IF(F459="Urgente",2,7))))</f>
        <v/>
      </c>
      <c r="P459">
        <f>IF(B459="","",IF(K459&lt;&gt;"",K459,TODAY())-B459)</f>
        <v/>
      </c>
      <c r="Q459">
        <f>IF(B459="","",IF(AND(K459&lt;&gt;"",L459&lt;&gt;"",M459="S"),"CERRADA",IF(K459&lt;&gt;"","HECHA - REVISAR FACTURA",IF(J459&lt;&gt;"","PROGRAMADA",IF(H459&lt;&gt;"","ASIGNADA","NUEVA")))))</f>
        <v/>
      </c>
      <c r="R459">
        <f>IF(B459="","",IF(AND(L459&lt;&gt;"",I459&lt;&gt;"",N(L459)&gt;N(I459)),"FACTURA MAYOR AL TOPE",IF(AND(K459="",TODAY()&gt;O459),"VENCIDA",IF(AND(F459="Emergencia",H459=""),"EMERGENCIA SIN PROVEEDOR",""))))</f>
        <v/>
      </c>
    </row>
    <row r="460">
      <c r="B460" s="4" t="n"/>
      <c r="I460" s="5" t="n"/>
      <c r="J460" s="4" t="n"/>
      <c r="K460" s="4" t="n"/>
      <c r="L460" s="5" t="n"/>
      <c r="N460" s="4" t="n"/>
      <c r="O460" s="4">
        <f>IF(B460="","",IF(N460&lt;&gt;"",N460,B460+IF(F460="Emergencia",0,IF(F460="Urgente",2,7))))</f>
        <v/>
      </c>
      <c r="P460">
        <f>IF(B460="","",IF(K460&lt;&gt;"",K460,TODAY())-B460)</f>
        <v/>
      </c>
      <c r="Q460">
        <f>IF(B460="","",IF(AND(K460&lt;&gt;"",L460&lt;&gt;"",M460="S"),"CERRADA",IF(K460&lt;&gt;"","HECHA - REVISAR FACTURA",IF(J460&lt;&gt;"","PROGRAMADA",IF(H460&lt;&gt;"","ASIGNADA","NUEVA")))))</f>
        <v/>
      </c>
      <c r="R460">
        <f>IF(B460="","",IF(AND(L460&lt;&gt;"",I460&lt;&gt;"",N(L460)&gt;N(I460)),"FACTURA MAYOR AL TOPE",IF(AND(K460="",TODAY()&gt;O460),"VENCIDA",IF(AND(F460="Emergencia",H460=""),"EMERGENCIA SIN PROVEEDOR",""))))</f>
        <v/>
      </c>
    </row>
    <row r="461">
      <c r="B461" s="4" t="n"/>
      <c r="I461" s="5" t="n"/>
      <c r="J461" s="4" t="n"/>
      <c r="K461" s="4" t="n"/>
      <c r="L461" s="5" t="n"/>
      <c r="N461" s="4" t="n"/>
      <c r="O461" s="4">
        <f>IF(B461="","",IF(N461&lt;&gt;"",N461,B461+IF(F461="Emergencia",0,IF(F461="Urgente",2,7))))</f>
        <v/>
      </c>
      <c r="P461">
        <f>IF(B461="","",IF(K461&lt;&gt;"",K461,TODAY())-B461)</f>
        <v/>
      </c>
      <c r="Q461">
        <f>IF(B461="","",IF(AND(K461&lt;&gt;"",L461&lt;&gt;"",M461="S"),"CERRADA",IF(K461&lt;&gt;"","HECHA - REVISAR FACTURA",IF(J461&lt;&gt;"","PROGRAMADA",IF(H461&lt;&gt;"","ASIGNADA","NUEVA")))))</f>
        <v/>
      </c>
      <c r="R461">
        <f>IF(B461="","",IF(AND(L461&lt;&gt;"",I461&lt;&gt;"",N(L461)&gt;N(I461)),"FACTURA MAYOR AL TOPE",IF(AND(K461="",TODAY()&gt;O461),"VENCIDA",IF(AND(F461="Emergencia",H461=""),"EMERGENCIA SIN PROVEEDOR",""))))</f>
        <v/>
      </c>
    </row>
    <row r="462">
      <c r="B462" s="4" t="n"/>
      <c r="I462" s="5" t="n"/>
      <c r="J462" s="4" t="n"/>
      <c r="K462" s="4" t="n"/>
      <c r="L462" s="5" t="n"/>
      <c r="N462" s="4" t="n"/>
      <c r="O462" s="4">
        <f>IF(B462="","",IF(N462&lt;&gt;"",N462,B462+IF(F462="Emergencia",0,IF(F462="Urgente",2,7))))</f>
        <v/>
      </c>
      <c r="P462">
        <f>IF(B462="","",IF(K462&lt;&gt;"",K462,TODAY())-B462)</f>
        <v/>
      </c>
      <c r="Q462">
        <f>IF(B462="","",IF(AND(K462&lt;&gt;"",L462&lt;&gt;"",M462="S"),"CERRADA",IF(K462&lt;&gt;"","HECHA - REVISAR FACTURA",IF(J462&lt;&gt;"","PROGRAMADA",IF(H462&lt;&gt;"","ASIGNADA","NUEVA")))))</f>
        <v/>
      </c>
      <c r="R462">
        <f>IF(B462="","",IF(AND(L462&lt;&gt;"",I462&lt;&gt;"",N(L462)&gt;N(I462)),"FACTURA MAYOR AL TOPE",IF(AND(K462="",TODAY()&gt;O462),"VENCIDA",IF(AND(F462="Emergencia",H462=""),"EMERGENCIA SIN PROVEEDOR",""))))</f>
        <v/>
      </c>
    </row>
    <row r="463">
      <c r="B463" s="4" t="n"/>
      <c r="I463" s="5" t="n"/>
      <c r="J463" s="4" t="n"/>
      <c r="K463" s="4" t="n"/>
      <c r="L463" s="5" t="n"/>
      <c r="N463" s="4" t="n"/>
      <c r="O463" s="4">
        <f>IF(B463="","",IF(N463&lt;&gt;"",N463,B463+IF(F463="Emergencia",0,IF(F463="Urgente",2,7))))</f>
        <v/>
      </c>
      <c r="P463">
        <f>IF(B463="","",IF(K463&lt;&gt;"",K463,TODAY())-B463)</f>
        <v/>
      </c>
      <c r="Q463">
        <f>IF(B463="","",IF(AND(K463&lt;&gt;"",L463&lt;&gt;"",M463="S"),"CERRADA",IF(K463&lt;&gt;"","HECHA - REVISAR FACTURA",IF(J463&lt;&gt;"","PROGRAMADA",IF(H463&lt;&gt;"","ASIGNADA","NUEVA")))))</f>
        <v/>
      </c>
      <c r="R463">
        <f>IF(B463="","",IF(AND(L463&lt;&gt;"",I463&lt;&gt;"",N(L463)&gt;N(I463)),"FACTURA MAYOR AL TOPE",IF(AND(K463="",TODAY()&gt;O463),"VENCIDA",IF(AND(F463="Emergencia",H463=""),"EMERGENCIA SIN PROVEEDOR",""))))</f>
        <v/>
      </c>
    </row>
    <row r="464">
      <c r="B464" s="4" t="n"/>
      <c r="I464" s="5" t="n"/>
      <c r="J464" s="4" t="n"/>
      <c r="K464" s="4" t="n"/>
      <c r="L464" s="5" t="n"/>
      <c r="N464" s="4" t="n"/>
      <c r="O464" s="4">
        <f>IF(B464="","",IF(N464&lt;&gt;"",N464,B464+IF(F464="Emergencia",0,IF(F464="Urgente",2,7))))</f>
        <v/>
      </c>
      <c r="P464">
        <f>IF(B464="","",IF(K464&lt;&gt;"",K464,TODAY())-B464)</f>
        <v/>
      </c>
      <c r="Q464">
        <f>IF(B464="","",IF(AND(K464&lt;&gt;"",L464&lt;&gt;"",M464="S"),"CERRADA",IF(K464&lt;&gt;"","HECHA - REVISAR FACTURA",IF(J464&lt;&gt;"","PROGRAMADA",IF(H464&lt;&gt;"","ASIGNADA","NUEVA")))))</f>
        <v/>
      </c>
      <c r="R464">
        <f>IF(B464="","",IF(AND(L464&lt;&gt;"",I464&lt;&gt;"",N(L464)&gt;N(I464)),"FACTURA MAYOR AL TOPE",IF(AND(K464="",TODAY()&gt;O464),"VENCIDA",IF(AND(F464="Emergencia",H464=""),"EMERGENCIA SIN PROVEEDOR",""))))</f>
        <v/>
      </c>
    </row>
    <row r="465">
      <c r="B465" s="4" t="n"/>
      <c r="I465" s="5" t="n"/>
      <c r="J465" s="4" t="n"/>
      <c r="K465" s="4" t="n"/>
      <c r="L465" s="5" t="n"/>
      <c r="N465" s="4" t="n"/>
      <c r="O465" s="4">
        <f>IF(B465="","",IF(N465&lt;&gt;"",N465,B465+IF(F465="Emergencia",0,IF(F465="Urgente",2,7))))</f>
        <v/>
      </c>
      <c r="P465">
        <f>IF(B465="","",IF(K465&lt;&gt;"",K465,TODAY())-B465)</f>
        <v/>
      </c>
      <c r="Q465">
        <f>IF(B465="","",IF(AND(K465&lt;&gt;"",L465&lt;&gt;"",M465="S"),"CERRADA",IF(K465&lt;&gt;"","HECHA - REVISAR FACTURA",IF(J465&lt;&gt;"","PROGRAMADA",IF(H465&lt;&gt;"","ASIGNADA","NUEVA")))))</f>
        <v/>
      </c>
      <c r="R465">
        <f>IF(B465="","",IF(AND(L465&lt;&gt;"",I465&lt;&gt;"",N(L465)&gt;N(I465)),"FACTURA MAYOR AL TOPE",IF(AND(K465="",TODAY()&gt;O465),"VENCIDA",IF(AND(F465="Emergencia",H465=""),"EMERGENCIA SIN PROVEEDOR",""))))</f>
        <v/>
      </c>
    </row>
    <row r="466">
      <c r="B466" s="4" t="n"/>
      <c r="I466" s="5" t="n"/>
      <c r="J466" s="4" t="n"/>
      <c r="K466" s="4" t="n"/>
      <c r="L466" s="5" t="n"/>
      <c r="N466" s="4" t="n"/>
      <c r="O466" s="4">
        <f>IF(B466="","",IF(N466&lt;&gt;"",N466,B466+IF(F466="Emergencia",0,IF(F466="Urgente",2,7))))</f>
        <v/>
      </c>
      <c r="P466">
        <f>IF(B466="","",IF(K466&lt;&gt;"",K466,TODAY())-B466)</f>
        <v/>
      </c>
      <c r="Q466">
        <f>IF(B466="","",IF(AND(K466&lt;&gt;"",L466&lt;&gt;"",M466="S"),"CERRADA",IF(K466&lt;&gt;"","HECHA - REVISAR FACTURA",IF(J466&lt;&gt;"","PROGRAMADA",IF(H466&lt;&gt;"","ASIGNADA","NUEVA")))))</f>
        <v/>
      </c>
      <c r="R466">
        <f>IF(B466="","",IF(AND(L466&lt;&gt;"",I466&lt;&gt;"",N(L466)&gt;N(I466)),"FACTURA MAYOR AL TOPE",IF(AND(K466="",TODAY()&gt;O466),"VENCIDA",IF(AND(F466="Emergencia",H466=""),"EMERGENCIA SIN PROVEEDOR",""))))</f>
        <v/>
      </c>
    </row>
    <row r="467">
      <c r="B467" s="4" t="n"/>
      <c r="I467" s="5" t="n"/>
      <c r="J467" s="4" t="n"/>
      <c r="K467" s="4" t="n"/>
      <c r="L467" s="5" t="n"/>
      <c r="N467" s="4" t="n"/>
      <c r="O467" s="4">
        <f>IF(B467="","",IF(N467&lt;&gt;"",N467,B467+IF(F467="Emergencia",0,IF(F467="Urgente",2,7))))</f>
        <v/>
      </c>
      <c r="P467">
        <f>IF(B467="","",IF(K467&lt;&gt;"",K467,TODAY())-B467)</f>
        <v/>
      </c>
      <c r="Q467">
        <f>IF(B467="","",IF(AND(K467&lt;&gt;"",L467&lt;&gt;"",M467="S"),"CERRADA",IF(K467&lt;&gt;"","HECHA - REVISAR FACTURA",IF(J467&lt;&gt;"","PROGRAMADA",IF(H467&lt;&gt;"","ASIGNADA","NUEVA")))))</f>
        <v/>
      </c>
      <c r="R467">
        <f>IF(B467="","",IF(AND(L467&lt;&gt;"",I467&lt;&gt;"",N(L467)&gt;N(I467)),"FACTURA MAYOR AL TOPE",IF(AND(K467="",TODAY()&gt;O467),"VENCIDA",IF(AND(F467="Emergencia",H467=""),"EMERGENCIA SIN PROVEEDOR",""))))</f>
        <v/>
      </c>
    </row>
    <row r="468">
      <c r="B468" s="4" t="n"/>
      <c r="I468" s="5" t="n"/>
      <c r="J468" s="4" t="n"/>
      <c r="K468" s="4" t="n"/>
      <c r="L468" s="5" t="n"/>
      <c r="N468" s="4" t="n"/>
      <c r="O468" s="4">
        <f>IF(B468="","",IF(N468&lt;&gt;"",N468,B468+IF(F468="Emergencia",0,IF(F468="Urgente",2,7))))</f>
        <v/>
      </c>
      <c r="P468">
        <f>IF(B468="","",IF(K468&lt;&gt;"",K468,TODAY())-B468)</f>
        <v/>
      </c>
      <c r="Q468">
        <f>IF(B468="","",IF(AND(K468&lt;&gt;"",L468&lt;&gt;"",M468="S"),"CERRADA",IF(K468&lt;&gt;"","HECHA - REVISAR FACTURA",IF(J468&lt;&gt;"","PROGRAMADA",IF(H468&lt;&gt;"","ASIGNADA","NUEVA")))))</f>
        <v/>
      </c>
      <c r="R468">
        <f>IF(B468="","",IF(AND(L468&lt;&gt;"",I468&lt;&gt;"",N(L468)&gt;N(I468)),"FACTURA MAYOR AL TOPE",IF(AND(K468="",TODAY()&gt;O468),"VENCIDA",IF(AND(F468="Emergencia",H468=""),"EMERGENCIA SIN PROVEEDOR",""))))</f>
        <v/>
      </c>
    </row>
    <row r="469">
      <c r="B469" s="4" t="n"/>
      <c r="I469" s="5" t="n"/>
      <c r="J469" s="4" t="n"/>
      <c r="K469" s="4" t="n"/>
      <c r="L469" s="5" t="n"/>
      <c r="N469" s="4" t="n"/>
      <c r="O469" s="4">
        <f>IF(B469="","",IF(N469&lt;&gt;"",N469,B469+IF(F469="Emergencia",0,IF(F469="Urgente",2,7))))</f>
        <v/>
      </c>
      <c r="P469">
        <f>IF(B469="","",IF(K469&lt;&gt;"",K469,TODAY())-B469)</f>
        <v/>
      </c>
      <c r="Q469">
        <f>IF(B469="","",IF(AND(K469&lt;&gt;"",L469&lt;&gt;"",M469="S"),"CERRADA",IF(K469&lt;&gt;"","HECHA - REVISAR FACTURA",IF(J469&lt;&gt;"","PROGRAMADA",IF(H469&lt;&gt;"","ASIGNADA","NUEVA")))))</f>
        <v/>
      </c>
      <c r="R469">
        <f>IF(B469="","",IF(AND(L469&lt;&gt;"",I469&lt;&gt;"",N(L469)&gt;N(I469)),"FACTURA MAYOR AL TOPE",IF(AND(K469="",TODAY()&gt;O469),"VENCIDA",IF(AND(F469="Emergencia",H469=""),"EMERGENCIA SIN PROVEEDOR",""))))</f>
        <v/>
      </c>
    </row>
    <row r="470">
      <c r="B470" s="4" t="n"/>
      <c r="I470" s="5" t="n"/>
      <c r="J470" s="4" t="n"/>
      <c r="K470" s="4" t="n"/>
      <c r="L470" s="5" t="n"/>
      <c r="N470" s="4" t="n"/>
      <c r="O470" s="4">
        <f>IF(B470="","",IF(N470&lt;&gt;"",N470,B470+IF(F470="Emergencia",0,IF(F470="Urgente",2,7))))</f>
        <v/>
      </c>
      <c r="P470">
        <f>IF(B470="","",IF(K470&lt;&gt;"",K470,TODAY())-B470)</f>
        <v/>
      </c>
      <c r="Q470">
        <f>IF(B470="","",IF(AND(K470&lt;&gt;"",L470&lt;&gt;"",M470="S"),"CERRADA",IF(K470&lt;&gt;"","HECHA - REVISAR FACTURA",IF(J470&lt;&gt;"","PROGRAMADA",IF(H470&lt;&gt;"","ASIGNADA","NUEVA")))))</f>
        <v/>
      </c>
      <c r="R470">
        <f>IF(B470="","",IF(AND(L470&lt;&gt;"",I470&lt;&gt;"",N(L470)&gt;N(I470)),"FACTURA MAYOR AL TOPE",IF(AND(K470="",TODAY()&gt;O470),"VENCIDA",IF(AND(F470="Emergencia",H470=""),"EMERGENCIA SIN PROVEEDOR",""))))</f>
        <v/>
      </c>
    </row>
    <row r="471">
      <c r="B471" s="4" t="n"/>
      <c r="I471" s="5" t="n"/>
      <c r="J471" s="4" t="n"/>
      <c r="K471" s="4" t="n"/>
      <c r="L471" s="5" t="n"/>
      <c r="N471" s="4" t="n"/>
      <c r="O471" s="4">
        <f>IF(B471="","",IF(N471&lt;&gt;"",N471,B471+IF(F471="Emergencia",0,IF(F471="Urgente",2,7))))</f>
        <v/>
      </c>
      <c r="P471">
        <f>IF(B471="","",IF(K471&lt;&gt;"",K471,TODAY())-B471)</f>
        <v/>
      </c>
      <c r="Q471">
        <f>IF(B471="","",IF(AND(K471&lt;&gt;"",L471&lt;&gt;"",M471="S"),"CERRADA",IF(K471&lt;&gt;"","HECHA - REVISAR FACTURA",IF(J471&lt;&gt;"","PROGRAMADA",IF(H471&lt;&gt;"","ASIGNADA","NUEVA")))))</f>
        <v/>
      </c>
      <c r="R471">
        <f>IF(B471="","",IF(AND(L471&lt;&gt;"",I471&lt;&gt;"",N(L471)&gt;N(I471)),"FACTURA MAYOR AL TOPE",IF(AND(K471="",TODAY()&gt;O471),"VENCIDA",IF(AND(F471="Emergencia",H471=""),"EMERGENCIA SIN PROVEEDOR",""))))</f>
        <v/>
      </c>
    </row>
    <row r="472">
      <c r="B472" s="4" t="n"/>
      <c r="I472" s="5" t="n"/>
      <c r="J472" s="4" t="n"/>
      <c r="K472" s="4" t="n"/>
      <c r="L472" s="5" t="n"/>
      <c r="N472" s="4" t="n"/>
      <c r="O472" s="4">
        <f>IF(B472="","",IF(N472&lt;&gt;"",N472,B472+IF(F472="Emergencia",0,IF(F472="Urgente",2,7))))</f>
        <v/>
      </c>
      <c r="P472">
        <f>IF(B472="","",IF(K472&lt;&gt;"",K472,TODAY())-B472)</f>
        <v/>
      </c>
      <c r="Q472">
        <f>IF(B472="","",IF(AND(K472&lt;&gt;"",L472&lt;&gt;"",M472="S"),"CERRADA",IF(K472&lt;&gt;"","HECHA - REVISAR FACTURA",IF(J472&lt;&gt;"","PROGRAMADA",IF(H472&lt;&gt;"","ASIGNADA","NUEVA")))))</f>
        <v/>
      </c>
      <c r="R472">
        <f>IF(B472="","",IF(AND(L472&lt;&gt;"",I472&lt;&gt;"",N(L472)&gt;N(I472)),"FACTURA MAYOR AL TOPE",IF(AND(K472="",TODAY()&gt;O472),"VENCIDA",IF(AND(F472="Emergencia",H472=""),"EMERGENCIA SIN PROVEEDOR",""))))</f>
        <v/>
      </c>
    </row>
    <row r="473">
      <c r="B473" s="4" t="n"/>
      <c r="I473" s="5" t="n"/>
      <c r="J473" s="4" t="n"/>
      <c r="K473" s="4" t="n"/>
      <c r="L473" s="5" t="n"/>
      <c r="N473" s="4" t="n"/>
      <c r="O473" s="4">
        <f>IF(B473="","",IF(N473&lt;&gt;"",N473,B473+IF(F473="Emergencia",0,IF(F473="Urgente",2,7))))</f>
        <v/>
      </c>
      <c r="P473">
        <f>IF(B473="","",IF(K473&lt;&gt;"",K473,TODAY())-B473)</f>
        <v/>
      </c>
      <c r="Q473">
        <f>IF(B473="","",IF(AND(K473&lt;&gt;"",L473&lt;&gt;"",M473="S"),"CERRADA",IF(K473&lt;&gt;"","HECHA - REVISAR FACTURA",IF(J473&lt;&gt;"","PROGRAMADA",IF(H473&lt;&gt;"","ASIGNADA","NUEVA")))))</f>
        <v/>
      </c>
      <c r="R473">
        <f>IF(B473="","",IF(AND(L473&lt;&gt;"",I473&lt;&gt;"",N(L473)&gt;N(I473)),"FACTURA MAYOR AL TOPE",IF(AND(K473="",TODAY()&gt;O473),"VENCIDA",IF(AND(F473="Emergencia",H473=""),"EMERGENCIA SIN PROVEEDOR",""))))</f>
        <v/>
      </c>
    </row>
    <row r="474">
      <c r="B474" s="4" t="n"/>
      <c r="I474" s="5" t="n"/>
      <c r="J474" s="4" t="n"/>
      <c r="K474" s="4" t="n"/>
      <c r="L474" s="5" t="n"/>
      <c r="N474" s="4" t="n"/>
      <c r="O474" s="4">
        <f>IF(B474="","",IF(N474&lt;&gt;"",N474,B474+IF(F474="Emergencia",0,IF(F474="Urgente",2,7))))</f>
        <v/>
      </c>
      <c r="P474">
        <f>IF(B474="","",IF(K474&lt;&gt;"",K474,TODAY())-B474)</f>
        <v/>
      </c>
      <c r="Q474">
        <f>IF(B474="","",IF(AND(K474&lt;&gt;"",L474&lt;&gt;"",M474="S"),"CERRADA",IF(K474&lt;&gt;"","HECHA - REVISAR FACTURA",IF(J474&lt;&gt;"","PROGRAMADA",IF(H474&lt;&gt;"","ASIGNADA","NUEVA")))))</f>
        <v/>
      </c>
      <c r="R474">
        <f>IF(B474="","",IF(AND(L474&lt;&gt;"",I474&lt;&gt;"",N(L474)&gt;N(I474)),"FACTURA MAYOR AL TOPE",IF(AND(K474="",TODAY()&gt;O474),"VENCIDA",IF(AND(F474="Emergencia",H474=""),"EMERGENCIA SIN PROVEEDOR",""))))</f>
        <v/>
      </c>
    </row>
    <row r="475">
      <c r="B475" s="4" t="n"/>
      <c r="I475" s="5" t="n"/>
      <c r="J475" s="4" t="n"/>
      <c r="K475" s="4" t="n"/>
      <c r="L475" s="5" t="n"/>
      <c r="N475" s="4" t="n"/>
      <c r="O475" s="4">
        <f>IF(B475="","",IF(N475&lt;&gt;"",N475,B475+IF(F475="Emergencia",0,IF(F475="Urgente",2,7))))</f>
        <v/>
      </c>
      <c r="P475">
        <f>IF(B475="","",IF(K475&lt;&gt;"",K475,TODAY())-B475)</f>
        <v/>
      </c>
      <c r="Q475">
        <f>IF(B475="","",IF(AND(K475&lt;&gt;"",L475&lt;&gt;"",M475="S"),"CERRADA",IF(K475&lt;&gt;"","HECHA - REVISAR FACTURA",IF(J475&lt;&gt;"","PROGRAMADA",IF(H475&lt;&gt;"","ASIGNADA","NUEVA")))))</f>
        <v/>
      </c>
      <c r="R475">
        <f>IF(B475="","",IF(AND(L475&lt;&gt;"",I475&lt;&gt;"",N(L475)&gt;N(I475)),"FACTURA MAYOR AL TOPE",IF(AND(K475="",TODAY()&gt;O475),"VENCIDA",IF(AND(F475="Emergencia",H475=""),"EMERGENCIA SIN PROVEEDOR",""))))</f>
        <v/>
      </c>
    </row>
    <row r="476">
      <c r="B476" s="4" t="n"/>
      <c r="I476" s="5" t="n"/>
      <c r="J476" s="4" t="n"/>
      <c r="K476" s="4" t="n"/>
      <c r="L476" s="5" t="n"/>
      <c r="N476" s="4" t="n"/>
      <c r="O476" s="4">
        <f>IF(B476="","",IF(N476&lt;&gt;"",N476,B476+IF(F476="Emergencia",0,IF(F476="Urgente",2,7))))</f>
        <v/>
      </c>
      <c r="P476">
        <f>IF(B476="","",IF(K476&lt;&gt;"",K476,TODAY())-B476)</f>
        <v/>
      </c>
      <c r="Q476">
        <f>IF(B476="","",IF(AND(K476&lt;&gt;"",L476&lt;&gt;"",M476="S"),"CERRADA",IF(K476&lt;&gt;"","HECHA - REVISAR FACTURA",IF(J476&lt;&gt;"","PROGRAMADA",IF(H476&lt;&gt;"","ASIGNADA","NUEVA")))))</f>
        <v/>
      </c>
      <c r="R476">
        <f>IF(B476="","",IF(AND(L476&lt;&gt;"",I476&lt;&gt;"",N(L476)&gt;N(I476)),"FACTURA MAYOR AL TOPE",IF(AND(K476="",TODAY()&gt;O476),"VENCIDA",IF(AND(F476="Emergencia",H476=""),"EMERGENCIA SIN PROVEEDOR",""))))</f>
        <v/>
      </c>
    </row>
    <row r="477">
      <c r="B477" s="4" t="n"/>
      <c r="I477" s="5" t="n"/>
      <c r="J477" s="4" t="n"/>
      <c r="K477" s="4" t="n"/>
      <c r="L477" s="5" t="n"/>
      <c r="N477" s="4" t="n"/>
      <c r="O477" s="4">
        <f>IF(B477="","",IF(N477&lt;&gt;"",N477,B477+IF(F477="Emergencia",0,IF(F477="Urgente",2,7))))</f>
        <v/>
      </c>
      <c r="P477">
        <f>IF(B477="","",IF(K477&lt;&gt;"",K477,TODAY())-B477)</f>
        <v/>
      </c>
      <c r="Q477">
        <f>IF(B477="","",IF(AND(K477&lt;&gt;"",L477&lt;&gt;"",M477="S"),"CERRADA",IF(K477&lt;&gt;"","HECHA - REVISAR FACTURA",IF(J477&lt;&gt;"","PROGRAMADA",IF(H477&lt;&gt;"","ASIGNADA","NUEVA")))))</f>
        <v/>
      </c>
      <c r="R477">
        <f>IF(B477="","",IF(AND(L477&lt;&gt;"",I477&lt;&gt;"",N(L477)&gt;N(I477)),"FACTURA MAYOR AL TOPE",IF(AND(K477="",TODAY()&gt;O477),"VENCIDA",IF(AND(F477="Emergencia",H477=""),"EMERGENCIA SIN PROVEEDOR",""))))</f>
        <v/>
      </c>
    </row>
    <row r="478">
      <c r="B478" s="4" t="n"/>
      <c r="I478" s="5" t="n"/>
      <c r="J478" s="4" t="n"/>
      <c r="K478" s="4" t="n"/>
      <c r="L478" s="5" t="n"/>
      <c r="N478" s="4" t="n"/>
      <c r="O478" s="4">
        <f>IF(B478="","",IF(N478&lt;&gt;"",N478,B478+IF(F478="Emergencia",0,IF(F478="Urgente",2,7))))</f>
        <v/>
      </c>
      <c r="P478">
        <f>IF(B478="","",IF(K478&lt;&gt;"",K478,TODAY())-B478)</f>
        <v/>
      </c>
      <c r="Q478">
        <f>IF(B478="","",IF(AND(K478&lt;&gt;"",L478&lt;&gt;"",M478="S"),"CERRADA",IF(K478&lt;&gt;"","HECHA - REVISAR FACTURA",IF(J478&lt;&gt;"","PROGRAMADA",IF(H478&lt;&gt;"","ASIGNADA","NUEVA")))))</f>
        <v/>
      </c>
      <c r="R478">
        <f>IF(B478="","",IF(AND(L478&lt;&gt;"",I478&lt;&gt;"",N(L478)&gt;N(I478)),"FACTURA MAYOR AL TOPE",IF(AND(K478="",TODAY()&gt;O478),"VENCIDA",IF(AND(F478="Emergencia",H478=""),"EMERGENCIA SIN PROVEEDOR",""))))</f>
        <v/>
      </c>
    </row>
    <row r="479">
      <c r="B479" s="4" t="n"/>
      <c r="I479" s="5" t="n"/>
      <c r="J479" s="4" t="n"/>
      <c r="K479" s="4" t="n"/>
      <c r="L479" s="5" t="n"/>
      <c r="N479" s="4" t="n"/>
      <c r="O479" s="4">
        <f>IF(B479="","",IF(N479&lt;&gt;"",N479,B479+IF(F479="Emergencia",0,IF(F479="Urgente",2,7))))</f>
        <v/>
      </c>
      <c r="P479">
        <f>IF(B479="","",IF(K479&lt;&gt;"",K479,TODAY())-B479)</f>
        <v/>
      </c>
      <c r="Q479">
        <f>IF(B479="","",IF(AND(K479&lt;&gt;"",L479&lt;&gt;"",M479="S"),"CERRADA",IF(K479&lt;&gt;"","HECHA - REVISAR FACTURA",IF(J479&lt;&gt;"","PROGRAMADA",IF(H479&lt;&gt;"","ASIGNADA","NUEVA")))))</f>
        <v/>
      </c>
      <c r="R479">
        <f>IF(B479="","",IF(AND(L479&lt;&gt;"",I479&lt;&gt;"",N(L479)&gt;N(I479)),"FACTURA MAYOR AL TOPE",IF(AND(K479="",TODAY()&gt;O479),"VENCIDA",IF(AND(F479="Emergencia",H479=""),"EMERGENCIA SIN PROVEEDOR",""))))</f>
        <v/>
      </c>
    </row>
    <row r="480">
      <c r="B480" s="4" t="n"/>
      <c r="I480" s="5" t="n"/>
      <c r="J480" s="4" t="n"/>
      <c r="K480" s="4" t="n"/>
      <c r="L480" s="5" t="n"/>
      <c r="N480" s="4" t="n"/>
      <c r="O480" s="4">
        <f>IF(B480="","",IF(N480&lt;&gt;"",N480,B480+IF(F480="Emergencia",0,IF(F480="Urgente",2,7))))</f>
        <v/>
      </c>
      <c r="P480">
        <f>IF(B480="","",IF(K480&lt;&gt;"",K480,TODAY())-B480)</f>
        <v/>
      </c>
      <c r="Q480">
        <f>IF(B480="","",IF(AND(K480&lt;&gt;"",L480&lt;&gt;"",M480="S"),"CERRADA",IF(K480&lt;&gt;"","HECHA - REVISAR FACTURA",IF(J480&lt;&gt;"","PROGRAMADA",IF(H480&lt;&gt;"","ASIGNADA","NUEVA")))))</f>
        <v/>
      </c>
      <c r="R480">
        <f>IF(B480="","",IF(AND(L480&lt;&gt;"",I480&lt;&gt;"",N(L480)&gt;N(I480)),"FACTURA MAYOR AL TOPE",IF(AND(K480="",TODAY()&gt;O480),"VENCIDA",IF(AND(F480="Emergencia",H480=""),"EMERGENCIA SIN PROVEEDOR",""))))</f>
        <v/>
      </c>
    </row>
    <row r="481">
      <c r="B481" s="4" t="n"/>
      <c r="I481" s="5" t="n"/>
      <c r="J481" s="4" t="n"/>
      <c r="K481" s="4" t="n"/>
      <c r="L481" s="5" t="n"/>
      <c r="N481" s="4" t="n"/>
      <c r="O481" s="4">
        <f>IF(B481="","",IF(N481&lt;&gt;"",N481,B481+IF(F481="Emergencia",0,IF(F481="Urgente",2,7))))</f>
        <v/>
      </c>
      <c r="P481">
        <f>IF(B481="","",IF(K481&lt;&gt;"",K481,TODAY())-B481)</f>
        <v/>
      </c>
      <c r="Q481">
        <f>IF(B481="","",IF(AND(K481&lt;&gt;"",L481&lt;&gt;"",M481="S"),"CERRADA",IF(K481&lt;&gt;"","HECHA - REVISAR FACTURA",IF(J481&lt;&gt;"","PROGRAMADA",IF(H481&lt;&gt;"","ASIGNADA","NUEVA")))))</f>
        <v/>
      </c>
      <c r="R481">
        <f>IF(B481="","",IF(AND(L481&lt;&gt;"",I481&lt;&gt;"",N(L481)&gt;N(I481)),"FACTURA MAYOR AL TOPE",IF(AND(K481="",TODAY()&gt;O481),"VENCIDA",IF(AND(F481="Emergencia",H481=""),"EMERGENCIA SIN PROVEEDOR",""))))</f>
        <v/>
      </c>
    </row>
    <row r="482">
      <c r="B482" s="4" t="n"/>
      <c r="I482" s="5" t="n"/>
      <c r="J482" s="4" t="n"/>
      <c r="K482" s="4" t="n"/>
      <c r="L482" s="5" t="n"/>
      <c r="N482" s="4" t="n"/>
      <c r="O482" s="4">
        <f>IF(B482="","",IF(N482&lt;&gt;"",N482,B482+IF(F482="Emergencia",0,IF(F482="Urgente",2,7))))</f>
        <v/>
      </c>
      <c r="P482">
        <f>IF(B482="","",IF(K482&lt;&gt;"",K482,TODAY())-B482)</f>
        <v/>
      </c>
      <c r="Q482">
        <f>IF(B482="","",IF(AND(K482&lt;&gt;"",L482&lt;&gt;"",M482="S"),"CERRADA",IF(K482&lt;&gt;"","HECHA - REVISAR FACTURA",IF(J482&lt;&gt;"","PROGRAMADA",IF(H482&lt;&gt;"","ASIGNADA","NUEVA")))))</f>
        <v/>
      </c>
      <c r="R482">
        <f>IF(B482="","",IF(AND(L482&lt;&gt;"",I482&lt;&gt;"",N(L482)&gt;N(I482)),"FACTURA MAYOR AL TOPE",IF(AND(K482="",TODAY()&gt;O482),"VENCIDA",IF(AND(F482="Emergencia",H482=""),"EMERGENCIA SIN PROVEEDOR",""))))</f>
        <v/>
      </c>
    </row>
    <row r="483">
      <c r="B483" s="4" t="n"/>
      <c r="I483" s="5" t="n"/>
      <c r="J483" s="4" t="n"/>
      <c r="K483" s="4" t="n"/>
      <c r="L483" s="5" t="n"/>
      <c r="N483" s="4" t="n"/>
      <c r="O483" s="4">
        <f>IF(B483="","",IF(N483&lt;&gt;"",N483,B483+IF(F483="Emergencia",0,IF(F483="Urgente",2,7))))</f>
        <v/>
      </c>
      <c r="P483">
        <f>IF(B483="","",IF(K483&lt;&gt;"",K483,TODAY())-B483)</f>
        <v/>
      </c>
      <c r="Q483">
        <f>IF(B483="","",IF(AND(K483&lt;&gt;"",L483&lt;&gt;"",M483="S"),"CERRADA",IF(K483&lt;&gt;"","HECHA - REVISAR FACTURA",IF(J483&lt;&gt;"","PROGRAMADA",IF(H483&lt;&gt;"","ASIGNADA","NUEVA")))))</f>
        <v/>
      </c>
      <c r="R483">
        <f>IF(B483="","",IF(AND(L483&lt;&gt;"",I483&lt;&gt;"",N(L483)&gt;N(I483)),"FACTURA MAYOR AL TOPE",IF(AND(K483="",TODAY()&gt;O483),"VENCIDA",IF(AND(F483="Emergencia",H483=""),"EMERGENCIA SIN PROVEEDOR",""))))</f>
        <v/>
      </c>
    </row>
    <row r="484">
      <c r="B484" s="4" t="n"/>
      <c r="I484" s="5" t="n"/>
      <c r="J484" s="4" t="n"/>
      <c r="K484" s="4" t="n"/>
      <c r="L484" s="5" t="n"/>
      <c r="N484" s="4" t="n"/>
      <c r="O484" s="4">
        <f>IF(B484="","",IF(N484&lt;&gt;"",N484,B484+IF(F484="Emergencia",0,IF(F484="Urgente",2,7))))</f>
        <v/>
      </c>
      <c r="P484">
        <f>IF(B484="","",IF(K484&lt;&gt;"",K484,TODAY())-B484)</f>
        <v/>
      </c>
      <c r="Q484">
        <f>IF(B484="","",IF(AND(K484&lt;&gt;"",L484&lt;&gt;"",M484="S"),"CERRADA",IF(K484&lt;&gt;"","HECHA - REVISAR FACTURA",IF(J484&lt;&gt;"","PROGRAMADA",IF(H484&lt;&gt;"","ASIGNADA","NUEVA")))))</f>
        <v/>
      </c>
      <c r="R484">
        <f>IF(B484="","",IF(AND(L484&lt;&gt;"",I484&lt;&gt;"",N(L484)&gt;N(I484)),"FACTURA MAYOR AL TOPE",IF(AND(K484="",TODAY()&gt;O484),"VENCIDA",IF(AND(F484="Emergencia",H484=""),"EMERGENCIA SIN PROVEEDOR",""))))</f>
        <v/>
      </c>
    </row>
    <row r="485">
      <c r="B485" s="4" t="n"/>
      <c r="I485" s="5" t="n"/>
      <c r="J485" s="4" t="n"/>
      <c r="K485" s="4" t="n"/>
      <c r="L485" s="5" t="n"/>
      <c r="N485" s="4" t="n"/>
      <c r="O485" s="4">
        <f>IF(B485="","",IF(N485&lt;&gt;"",N485,B485+IF(F485="Emergencia",0,IF(F485="Urgente",2,7))))</f>
        <v/>
      </c>
      <c r="P485">
        <f>IF(B485="","",IF(K485&lt;&gt;"",K485,TODAY())-B485)</f>
        <v/>
      </c>
      <c r="Q485">
        <f>IF(B485="","",IF(AND(K485&lt;&gt;"",L485&lt;&gt;"",M485="S"),"CERRADA",IF(K485&lt;&gt;"","HECHA - REVISAR FACTURA",IF(J485&lt;&gt;"","PROGRAMADA",IF(H485&lt;&gt;"","ASIGNADA","NUEVA")))))</f>
        <v/>
      </c>
      <c r="R485">
        <f>IF(B485="","",IF(AND(L485&lt;&gt;"",I485&lt;&gt;"",N(L485)&gt;N(I485)),"FACTURA MAYOR AL TOPE",IF(AND(K485="",TODAY()&gt;O485),"VENCIDA",IF(AND(F485="Emergencia",H485=""),"EMERGENCIA SIN PROVEEDOR",""))))</f>
        <v/>
      </c>
    </row>
    <row r="486">
      <c r="B486" s="4" t="n"/>
      <c r="I486" s="5" t="n"/>
      <c r="J486" s="4" t="n"/>
      <c r="K486" s="4" t="n"/>
      <c r="L486" s="5" t="n"/>
      <c r="N486" s="4" t="n"/>
      <c r="O486" s="4">
        <f>IF(B486="","",IF(N486&lt;&gt;"",N486,B486+IF(F486="Emergencia",0,IF(F486="Urgente",2,7))))</f>
        <v/>
      </c>
      <c r="P486">
        <f>IF(B486="","",IF(K486&lt;&gt;"",K486,TODAY())-B486)</f>
        <v/>
      </c>
      <c r="Q486">
        <f>IF(B486="","",IF(AND(K486&lt;&gt;"",L486&lt;&gt;"",M486="S"),"CERRADA",IF(K486&lt;&gt;"","HECHA - REVISAR FACTURA",IF(J486&lt;&gt;"","PROGRAMADA",IF(H486&lt;&gt;"","ASIGNADA","NUEVA")))))</f>
        <v/>
      </c>
      <c r="R486">
        <f>IF(B486="","",IF(AND(L486&lt;&gt;"",I486&lt;&gt;"",N(L486)&gt;N(I486)),"FACTURA MAYOR AL TOPE",IF(AND(K486="",TODAY()&gt;O486),"VENCIDA",IF(AND(F486="Emergencia",H486=""),"EMERGENCIA SIN PROVEEDOR",""))))</f>
        <v/>
      </c>
    </row>
    <row r="487">
      <c r="B487" s="4" t="n"/>
      <c r="I487" s="5" t="n"/>
      <c r="J487" s="4" t="n"/>
      <c r="K487" s="4" t="n"/>
      <c r="L487" s="5" t="n"/>
      <c r="N487" s="4" t="n"/>
      <c r="O487" s="4">
        <f>IF(B487="","",IF(N487&lt;&gt;"",N487,B487+IF(F487="Emergencia",0,IF(F487="Urgente",2,7))))</f>
        <v/>
      </c>
      <c r="P487">
        <f>IF(B487="","",IF(K487&lt;&gt;"",K487,TODAY())-B487)</f>
        <v/>
      </c>
      <c r="Q487">
        <f>IF(B487="","",IF(AND(K487&lt;&gt;"",L487&lt;&gt;"",M487="S"),"CERRADA",IF(K487&lt;&gt;"","HECHA - REVISAR FACTURA",IF(J487&lt;&gt;"","PROGRAMADA",IF(H487&lt;&gt;"","ASIGNADA","NUEVA")))))</f>
        <v/>
      </c>
      <c r="R487">
        <f>IF(B487="","",IF(AND(L487&lt;&gt;"",I487&lt;&gt;"",N(L487)&gt;N(I487)),"FACTURA MAYOR AL TOPE",IF(AND(K487="",TODAY()&gt;O487),"VENCIDA",IF(AND(F487="Emergencia",H487=""),"EMERGENCIA SIN PROVEEDOR",""))))</f>
        <v/>
      </c>
    </row>
    <row r="488">
      <c r="B488" s="4" t="n"/>
      <c r="I488" s="5" t="n"/>
      <c r="J488" s="4" t="n"/>
      <c r="K488" s="4" t="n"/>
      <c r="L488" s="5" t="n"/>
      <c r="N488" s="4" t="n"/>
      <c r="O488" s="4">
        <f>IF(B488="","",IF(N488&lt;&gt;"",N488,B488+IF(F488="Emergencia",0,IF(F488="Urgente",2,7))))</f>
        <v/>
      </c>
      <c r="P488">
        <f>IF(B488="","",IF(K488&lt;&gt;"",K488,TODAY())-B488)</f>
        <v/>
      </c>
      <c r="Q488">
        <f>IF(B488="","",IF(AND(K488&lt;&gt;"",L488&lt;&gt;"",M488="S"),"CERRADA",IF(K488&lt;&gt;"","HECHA - REVISAR FACTURA",IF(J488&lt;&gt;"","PROGRAMADA",IF(H488&lt;&gt;"","ASIGNADA","NUEVA")))))</f>
        <v/>
      </c>
      <c r="R488">
        <f>IF(B488="","",IF(AND(L488&lt;&gt;"",I488&lt;&gt;"",N(L488)&gt;N(I488)),"FACTURA MAYOR AL TOPE",IF(AND(K488="",TODAY()&gt;O488),"VENCIDA",IF(AND(F488="Emergencia",H488=""),"EMERGENCIA SIN PROVEEDOR",""))))</f>
        <v/>
      </c>
    </row>
    <row r="489">
      <c r="B489" s="4" t="n"/>
      <c r="I489" s="5" t="n"/>
      <c r="J489" s="4" t="n"/>
      <c r="K489" s="4" t="n"/>
      <c r="L489" s="5" t="n"/>
      <c r="N489" s="4" t="n"/>
      <c r="O489" s="4">
        <f>IF(B489="","",IF(N489&lt;&gt;"",N489,B489+IF(F489="Emergencia",0,IF(F489="Urgente",2,7))))</f>
        <v/>
      </c>
      <c r="P489">
        <f>IF(B489="","",IF(K489&lt;&gt;"",K489,TODAY())-B489)</f>
        <v/>
      </c>
      <c r="Q489">
        <f>IF(B489="","",IF(AND(K489&lt;&gt;"",L489&lt;&gt;"",M489="S"),"CERRADA",IF(K489&lt;&gt;"","HECHA - REVISAR FACTURA",IF(J489&lt;&gt;"","PROGRAMADA",IF(H489&lt;&gt;"","ASIGNADA","NUEVA")))))</f>
        <v/>
      </c>
      <c r="R489">
        <f>IF(B489="","",IF(AND(L489&lt;&gt;"",I489&lt;&gt;"",N(L489)&gt;N(I489)),"FACTURA MAYOR AL TOPE",IF(AND(K489="",TODAY()&gt;O489),"VENCIDA",IF(AND(F489="Emergencia",H489=""),"EMERGENCIA SIN PROVEEDOR",""))))</f>
        <v/>
      </c>
    </row>
    <row r="490">
      <c r="B490" s="4" t="n"/>
      <c r="I490" s="5" t="n"/>
      <c r="J490" s="4" t="n"/>
      <c r="K490" s="4" t="n"/>
      <c r="L490" s="5" t="n"/>
      <c r="N490" s="4" t="n"/>
      <c r="O490" s="4">
        <f>IF(B490="","",IF(N490&lt;&gt;"",N490,B490+IF(F490="Emergencia",0,IF(F490="Urgente",2,7))))</f>
        <v/>
      </c>
      <c r="P490">
        <f>IF(B490="","",IF(K490&lt;&gt;"",K490,TODAY())-B490)</f>
        <v/>
      </c>
      <c r="Q490">
        <f>IF(B490="","",IF(AND(K490&lt;&gt;"",L490&lt;&gt;"",M490="S"),"CERRADA",IF(K490&lt;&gt;"","HECHA - REVISAR FACTURA",IF(J490&lt;&gt;"","PROGRAMADA",IF(H490&lt;&gt;"","ASIGNADA","NUEVA")))))</f>
        <v/>
      </c>
      <c r="R490">
        <f>IF(B490="","",IF(AND(L490&lt;&gt;"",I490&lt;&gt;"",N(L490)&gt;N(I490)),"FACTURA MAYOR AL TOPE",IF(AND(K490="",TODAY()&gt;O490),"VENCIDA",IF(AND(F490="Emergencia",H490=""),"EMERGENCIA SIN PROVEEDOR",""))))</f>
        <v/>
      </c>
    </row>
    <row r="491">
      <c r="B491" s="4" t="n"/>
      <c r="I491" s="5" t="n"/>
      <c r="J491" s="4" t="n"/>
      <c r="K491" s="4" t="n"/>
      <c r="L491" s="5" t="n"/>
      <c r="N491" s="4" t="n"/>
      <c r="O491" s="4">
        <f>IF(B491="","",IF(N491&lt;&gt;"",N491,B491+IF(F491="Emergencia",0,IF(F491="Urgente",2,7))))</f>
        <v/>
      </c>
      <c r="P491">
        <f>IF(B491="","",IF(K491&lt;&gt;"",K491,TODAY())-B491)</f>
        <v/>
      </c>
      <c r="Q491">
        <f>IF(B491="","",IF(AND(K491&lt;&gt;"",L491&lt;&gt;"",M491="S"),"CERRADA",IF(K491&lt;&gt;"","HECHA - REVISAR FACTURA",IF(J491&lt;&gt;"","PROGRAMADA",IF(H491&lt;&gt;"","ASIGNADA","NUEVA")))))</f>
        <v/>
      </c>
      <c r="R491">
        <f>IF(B491="","",IF(AND(L491&lt;&gt;"",I491&lt;&gt;"",N(L491)&gt;N(I491)),"FACTURA MAYOR AL TOPE",IF(AND(K491="",TODAY()&gt;O491),"VENCIDA",IF(AND(F491="Emergencia",H491=""),"EMERGENCIA SIN PROVEEDOR",""))))</f>
        <v/>
      </c>
    </row>
    <row r="492">
      <c r="B492" s="4" t="n"/>
      <c r="I492" s="5" t="n"/>
      <c r="J492" s="4" t="n"/>
      <c r="K492" s="4" t="n"/>
      <c r="L492" s="5" t="n"/>
      <c r="N492" s="4" t="n"/>
      <c r="O492" s="4">
        <f>IF(B492="","",IF(N492&lt;&gt;"",N492,B492+IF(F492="Emergencia",0,IF(F492="Urgente",2,7))))</f>
        <v/>
      </c>
      <c r="P492">
        <f>IF(B492="","",IF(K492&lt;&gt;"",K492,TODAY())-B492)</f>
        <v/>
      </c>
      <c r="Q492">
        <f>IF(B492="","",IF(AND(K492&lt;&gt;"",L492&lt;&gt;"",M492="S"),"CERRADA",IF(K492&lt;&gt;"","HECHA - REVISAR FACTURA",IF(J492&lt;&gt;"","PROGRAMADA",IF(H492&lt;&gt;"","ASIGNADA","NUEVA")))))</f>
        <v/>
      </c>
      <c r="R492">
        <f>IF(B492="","",IF(AND(L492&lt;&gt;"",I492&lt;&gt;"",N(L492)&gt;N(I492)),"FACTURA MAYOR AL TOPE",IF(AND(K492="",TODAY()&gt;O492),"VENCIDA",IF(AND(F492="Emergencia",H492=""),"EMERGENCIA SIN PROVEEDOR",""))))</f>
        <v/>
      </c>
    </row>
    <row r="493">
      <c r="B493" s="4" t="n"/>
      <c r="I493" s="5" t="n"/>
      <c r="J493" s="4" t="n"/>
      <c r="K493" s="4" t="n"/>
      <c r="L493" s="5" t="n"/>
      <c r="N493" s="4" t="n"/>
      <c r="O493" s="4">
        <f>IF(B493="","",IF(N493&lt;&gt;"",N493,B493+IF(F493="Emergencia",0,IF(F493="Urgente",2,7))))</f>
        <v/>
      </c>
      <c r="P493">
        <f>IF(B493="","",IF(K493&lt;&gt;"",K493,TODAY())-B493)</f>
        <v/>
      </c>
      <c r="Q493">
        <f>IF(B493="","",IF(AND(K493&lt;&gt;"",L493&lt;&gt;"",M493="S"),"CERRADA",IF(K493&lt;&gt;"","HECHA - REVISAR FACTURA",IF(J493&lt;&gt;"","PROGRAMADA",IF(H493&lt;&gt;"","ASIGNADA","NUEVA")))))</f>
        <v/>
      </c>
      <c r="R493">
        <f>IF(B493="","",IF(AND(L493&lt;&gt;"",I493&lt;&gt;"",N(L493)&gt;N(I493)),"FACTURA MAYOR AL TOPE",IF(AND(K493="",TODAY()&gt;O493),"VENCIDA",IF(AND(F493="Emergencia",H493=""),"EMERGENCIA SIN PROVEEDOR",""))))</f>
        <v/>
      </c>
    </row>
    <row r="494">
      <c r="B494" s="4" t="n"/>
      <c r="I494" s="5" t="n"/>
      <c r="J494" s="4" t="n"/>
      <c r="K494" s="4" t="n"/>
      <c r="L494" s="5" t="n"/>
      <c r="N494" s="4" t="n"/>
      <c r="O494" s="4">
        <f>IF(B494="","",IF(N494&lt;&gt;"",N494,B494+IF(F494="Emergencia",0,IF(F494="Urgente",2,7))))</f>
        <v/>
      </c>
      <c r="P494">
        <f>IF(B494="","",IF(K494&lt;&gt;"",K494,TODAY())-B494)</f>
        <v/>
      </c>
      <c r="Q494">
        <f>IF(B494="","",IF(AND(K494&lt;&gt;"",L494&lt;&gt;"",M494="S"),"CERRADA",IF(K494&lt;&gt;"","HECHA - REVISAR FACTURA",IF(J494&lt;&gt;"","PROGRAMADA",IF(H494&lt;&gt;"","ASIGNADA","NUEVA")))))</f>
        <v/>
      </c>
      <c r="R494">
        <f>IF(B494="","",IF(AND(L494&lt;&gt;"",I494&lt;&gt;"",N(L494)&gt;N(I494)),"FACTURA MAYOR AL TOPE",IF(AND(K494="",TODAY()&gt;O494),"VENCIDA",IF(AND(F494="Emergencia",H494=""),"EMERGENCIA SIN PROVEEDOR",""))))</f>
        <v/>
      </c>
    </row>
    <row r="495">
      <c r="B495" s="4" t="n"/>
      <c r="I495" s="5" t="n"/>
      <c r="J495" s="4" t="n"/>
      <c r="K495" s="4" t="n"/>
      <c r="L495" s="5" t="n"/>
      <c r="N495" s="4" t="n"/>
      <c r="O495" s="4">
        <f>IF(B495="","",IF(N495&lt;&gt;"",N495,B495+IF(F495="Emergencia",0,IF(F495="Urgente",2,7))))</f>
        <v/>
      </c>
      <c r="P495">
        <f>IF(B495="","",IF(K495&lt;&gt;"",K495,TODAY())-B495)</f>
        <v/>
      </c>
      <c r="Q495">
        <f>IF(B495="","",IF(AND(K495&lt;&gt;"",L495&lt;&gt;"",M495="S"),"CERRADA",IF(K495&lt;&gt;"","HECHA - REVISAR FACTURA",IF(J495&lt;&gt;"","PROGRAMADA",IF(H495&lt;&gt;"","ASIGNADA","NUEVA")))))</f>
        <v/>
      </c>
      <c r="R495">
        <f>IF(B495="","",IF(AND(L495&lt;&gt;"",I495&lt;&gt;"",N(L495)&gt;N(I495)),"FACTURA MAYOR AL TOPE",IF(AND(K495="",TODAY()&gt;O495),"VENCIDA",IF(AND(F495="Emergencia",H495=""),"EMERGENCIA SIN PROVEEDOR",""))))</f>
        <v/>
      </c>
    </row>
    <row r="496">
      <c r="B496" s="4" t="n"/>
      <c r="I496" s="5" t="n"/>
      <c r="J496" s="4" t="n"/>
      <c r="K496" s="4" t="n"/>
      <c r="L496" s="5" t="n"/>
      <c r="N496" s="4" t="n"/>
      <c r="O496" s="4">
        <f>IF(B496="","",IF(N496&lt;&gt;"",N496,B496+IF(F496="Emergencia",0,IF(F496="Urgente",2,7))))</f>
        <v/>
      </c>
      <c r="P496">
        <f>IF(B496="","",IF(K496&lt;&gt;"",K496,TODAY())-B496)</f>
        <v/>
      </c>
      <c r="Q496">
        <f>IF(B496="","",IF(AND(K496&lt;&gt;"",L496&lt;&gt;"",M496="S"),"CERRADA",IF(K496&lt;&gt;"","HECHA - REVISAR FACTURA",IF(J496&lt;&gt;"","PROGRAMADA",IF(H496&lt;&gt;"","ASIGNADA","NUEVA")))))</f>
        <v/>
      </c>
      <c r="R496">
        <f>IF(B496="","",IF(AND(L496&lt;&gt;"",I496&lt;&gt;"",N(L496)&gt;N(I496)),"FACTURA MAYOR AL TOPE",IF(AND(K496="",TODAY()&gt;O496),"VENCIDA",IF(AND(F496="Emergencia",H496=""),"EMERGENCIA SIN PROVEEDOR",""))))</f>
        <v/>
      </c>
    </row>
    <row r="497">
      <c r="B497" s="4" t="n"/>
      <c r="I497" s="5" t="n"/>
      <c r="J497" s="4" t="n"/>
      <c r="K497" s="4" t="n"/>
      <c r="L497" s="5" t="n"/>
      <c r="N497" s="4" t="n"/>
      <c r="O497" s="4">
        <f>IF(B497="","",IF(N497&lt;&gt;"",N497,B497+IF(F497="Emergencia",0,IF(F497="Urgente",2,7))))</f>
        <v/>
      </c>
      <c r="P497">
        <f>IF(B497="","",IF(K497&lt;&gt;"",K497,TODAY())-B497)</f>
        <v/>
      </c>
      <c r="Q497">
        <f>IF(B497="","",IF(AND(K497&lt;&gt;"",L497&lt;&gt;"",M497="S"),"CERRADA",IF(K497&lt;&gt;"","HECHA - REVISAR FACTURA",IF(J497&lt;&gt;"","PROGRAMADA",IF(H497&lt;&gt;"","ASIGNADA","NUEVA")))))</f>
        <v/>
      </c>
      <c r="R497">
        <f>IF(B497="","",IF(AND(L497&lt;&gt;"",I497&lt;&gt;"",N(L497)&gt;N(I497)),"FACTURA MAYOR AL TOPE",IF(AND(K497="",TODAY()&gt;O497),"VENCIDA",IF(AND(F497="Emergencia",H497=""),"EMERGENCIA SIN PROVEEDOR",""))))</f>
        <v/>
      </c>
    </row>
    <row r="498">
      <c r="B498" s="4" t="n"/>
      <c r="I498" s="5" t="n"/>
      <c r="J498" s="4" t="n"/>
      <c r="K498" s="4" t="n"/>
      <c r="L498" s="5" t="n"/>
      <c r="N498" s="4" t="n"/>
      <c r="O498" s="4">
        <f>IF(B498="","",IF(N498&lt;&gt;"",N498,B498+IF(F498="Emergencia",0,IF(F498="Urgente",2,7))))</f>
        <v/>
      </c>
      <c r="P498">
        <f>IF(B498="","",IF(K498&lt;&gt;"",K498,TODAY())-B498)</f>
        <v/>
      </c>
      <c r="Q498">
        <f>IF(B498="","",IF(AND(K498&lt;&gt;"",L498&lt;&gt;"",M498="S"),"CERRADA",IF(K498&lt;&gt;"","HECHA - REVISAR FACTURA",IF(J498&lt;&gt;"","PROGRAMADA",IF(H498&lt;&gt;"","ASIGNADA","NUEVA")))))</f>
        <v/>
      </c>
      <c r="R498">
        <f>IF(B498="","",IF(AND(L498&lt;&gt;"",I498&lt;&gt;"",N(L498)&gt;N(I498)),"FACTURA MAYOR AL TOPE",IF(AND(K498="",TODAY()&gt;O498),"VENCIDA",IF(AND(F498="Emergencia",H498=""),"EMERGENCIA SIN PROVEEDOR",""))))</f>
        <v/>
      </c>
    </row>
    <row r="499">
      <c r="B499" s="4" t="n"/>
      <c r="I499" s="5" t="n"/>
      <c r="J499" s="4" t="n"/>
      <c r="K499" s="4" t="n"/>
      <c r="L499" s="5" t="n"/>
      <c r="N499" s="4" t="n"/>
      <c r="O499" s="4">
        <f>IF(B499="","",IF(N499&lt;&gt;"",N499,B499+IF(F499="Emergencia",0,IF(F499="Urgente",2,7))))</f>
        <v/>
      </c>
      <c r="P499">
        <f>IF(B499="","",IF(K499&lt;&gt;"",K499,TODAY())-B499)</f>
        <v/>
      </c>
      <c r="Q499">
        <f>IF(B499="","",IF(AND(K499&lt;&gt;"",L499&lt;&gt;"",M499="S"),"CERRADA",IF(K499&lt;&gt;"","HECHA - REVISAR FACTURA",IF(J499&lt;&gt;"","PROGRAMADA",IF(H499&lt;&gt;"","ASIGNADA","NUEVA")))))</f>
        <v/>
      </c>
      <c r="R499">
        <f>IF(B499="","",IF(AND(L499&lt;&gt;"",I499&lt;&gt;"",N(L499)&gt;N(I499)),"FACTURA MAYOR AL TOPE",IF(AND(K499="",TODAY()&gt;O499),"VENCIDA",IF(AND(F499="Emergencia",H499=""),"EMERGENCIA SIN PROVEEDOR",""))))</f>
        <v/>
      </c>
    </row>
    <row r="500">
      <c r="B500" s="4" t="n"/>
      <c r="I500" s="5" t="n"/>
      <c r="J500" s="4" t="n"/>
      <c r="K500" s="4" t="n"/>
      <c r="L500" s="5" t="n"/>
      <c r="N500" s="4" t="n"/>
      <c r="O500" s="4">
        <f>IF(B500="","",IF(N500&lt;&gt;"",N500,B500+IF(F500="Emergencia",0,IF(F500="Urgente",2,7))))</f>
        <v/>
      </c>
      <c r="P500">
        <f>IF(B500="","",IF(K500&lt;&gt;"",K500,TODAY())-B500)</f>
        <v/>
      </c>
      <c r="Q500">
        <f>IF(B500="","",IF(AND(K500&lt;&gt;"",L500&lt;&gt;"",M500="S"),"CERRADA",IF(K500&lt;&gt;"","HECHA - REVISAR FACTURA",IF(J500&lt;&gt;"","PROGRAMADA",IF(H500&lt;&gt;"","ASIGNADA","NUEVA")))))</f>
        <v/>
      </c>
      <c r="R500">
        <f>IF(B500="","",IF(AND(L500&lt;&gt;"",I500&lt;&gt;"",N(L500)&gt;N(I500)),"FACTURA MAYOR AL TOPE",IF(AND(K500="",TODAY()&gt;O500),"VENCIDA",IF(AND(F500="Emergencia",H500=""),"EMERGENCIA SIN PROVEEDOR",""))))</f>
        <v/>
      </c>
    </row>
  </sheetData>
  <autoFilter ref="A1:S500"/>
  <conditionalFormatting sqref="A2:S500">
    <cfRule type="expression" priority="1" dxfId="0" stopIfTrue="1">
      <formula>$R2="VENCIDA"</formula>
    </cfRule>
    <cfRule type="expression" priority="2" dxfId="1" stopIfTrue="1">
      <formula>OR($R2="EMERGENCIA SIN PROVEEDOR",$R2="FACTURA MAYOR AL TOPE")</formula>
    </cfRule>
    <cfRule type="expression" priority="3" dxfId="2">
      <formula>$Q2="CERRADA"</formula>
    </cfRule>
  </conditionalFormatting>
  <dataValidations count="3">
    <dataValidation sqref="F2:F500" showDropDown="0" showInputMessage="0" showErrorMessage="0" allowBlank="1" type="list">
      <formula1>"Emergencia,Urgente,Rutina"</formula1>
    </dataValidation>
    <dataValidation sqref="G2:G500 M2:M500" showDropDown="0" showInputMessage="0" showErrorMessage="0" allowBlank="1" type="list">
      <formula1>"S,N"</formula1>
    </dataValidation>
    <dataValidation sqref="B2:B500 J2:J500 K2:K500 N2:N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2026-10-25T20:52:22Z</dcterms:created>
  <dcterms:modified xmlns:dcterms="http://purl.org/dc/terms/" xmlns:xsi="http://www.w3.org/2001/XMLSchema-instance" xsi:type="dcterms:W3CDTF">2026-10-25T20:52:22Z</dcterms:modified>
</cp:coreProperties>
</file>