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Beneficiarios" sheetId="2" state="visible" r:id="rId2"/>
    <sheet xmlns:r="http://schemas.openxmlformats.org/officeDocument/2006/relationships" name="Pagos" sheetId="3" state="visible" r:id="rId3"/>
    <sheet xmlns:r="http://schemas.openxmlformats.org/officeDocument/2006/relationships" name="Ajustes" sheetId="4" state="visible" r:id="rId4"/>
  </sheets>
  <definedNames>
    <definedName name="_xlnm._FilterDatabase" localSheetId="1" hidden="1">'Beneficiarios'!$A$1:$K$300</definedName>
    <definedName name="_xlnm._FilterDatabase" localSheetId="2" hidden="1">'Pagos'!$A$1:$J$1000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yyyy-mm-dd"/>
    <numFmt numFmtId="166" formatCode="&quot;$&quot;#,##0.00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  <font>
      <b val="1"/>
      <i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166" fontId="6" fillId="0" borderId="0" pivotButton="0" quotePrefix="0" xfId="0"/>
    <xf numFmtId="165" fontId="6" fillId="0" borderId="0" pivotButton="0" quotePrefix="0" xfId="0"/>
    <xf numFmtId="0" fontId="5" fillId="3" borderId="0" applyAlignment="1" pivotButton="0" quotePrefix="0" xfId="0">
      <alignment vertical="center" wrapText="1"/>
    </xf>
    <xf numFmtId="0" fontId="7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2" borderId="0" pivotButton="0" quotePrefix="0" xfId="0"/>
    <xf numFmtId="164" fontId="4" fillId="2" borderId="0" pivotButton="0" quotePrefix="0" xfId="0"/>
    <xf numFmtId="165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150" customWidth="1" min="1" max="1"/>
    <col width="14" customWidth="1" min="2" max="2"/>
  </cols>
  <sheetData>
    <row r="1">
      <c r="A1" s="1" t="inlineStr">
        <is>
          <t>Control de W-9 y 1099-NEC de pagos a subcontratistas de TapeAndFloat (gratis)</t>
        </is>
      </c>
    </row>
    <row r="2">
      <c r="A2" s="2" t="inlineStr"/>
    </row>
    <row r="3">
      <c r="A3" s="2" t="inlineStr">
        <is>
          <t>Para constructores, remodeladores y contratistas pequeños que pagan a subcontratistas y otros no empleados. Una lista de beneficiarios con la fecha en que llegó cada W-9,</t>
        </is>
      </c>
    </row>
    <row r="4">
      <c r="A4" s="2" t="inlineStr">
        <is>
          <t>una lista de pagos, un total por beneficiario en el año fiscal y alertas de subcontratistas pagados sin W-9 y beneficiarios arriba del límite de reporte.</t>
        </is>
      </c>
    </row>
    <row r="5">
      <c r="A5" s="2" t="inlineStr"/>
    </row>
    <row r="6">
      <c r="A6" s="2" t="inlineStr">
        <is>
          <t>Esto es información general, no asesoría fiscal. Consulte a su preparador de impuestos y revise irs.gov cada año para el límite y la fecha vigentes.</t>
        </is>
      </c>
    </row>
    <row r="7">
      <c r="A7" s="2" t="inlineStr"/>
    </row>
    <row r="8">
      <c r="A8" s="2" t="inlineStr">
        <is>
          <t>1. Beneficiarios: un renglón por subcontratista o proveedor al que paga servicios. Tipo de entidad según el W-9 (persona física, LLC, corporación...), fecha en que llegó el W-9,</t>
        </is>
      </c>
    </row>
    <row r="9">
      <c r="A9" s="2" t="inlineStr">
        <is>
          <t xml:space="preserve">   dirección postal. NO escriba números de Seguro Social ni EIN completos en este archivo; guarde el W-9 firmado en un lugar seguro.</t>
        </is>
      </c>
    </row>
    <row r="10">
      <c r="A10" s="2" t="inlineStr">
        <is>
          <t>2. Pagos: un renglón por pago (fecha, beneficiario escrito igual que en la hoja Beneficiarios, monto, forma de pago, obra). Los pagos con tarjeta y apps de pago</t>
        </is>
      </c>
    </row>
    <row r="11">
      <c r="A11" s="2" t="inlineStr">
        <is>
          <t xml:space="preserve">   van aparte: las instrucciones del IRS dicen que los pagos con tarjeta y por redes de terceros los reporta la empresa de pagos en el Formulario 1099-K, no en el 1099-NEC.</t>
        </is>
      </c>
    </row>
    <row r="12">
      <c r="A12" s="2" t="inlineStr">
        <is>
          <t>3. Ajustes: año fiscal, límite de reporte (por omisión $2,000 para pagos de 2026 según las instrucciones del IRS) y la fecha límite del 1099-NEC.</t>
        </is>
      </c>
    </row>
    <row r="13">
      <c r="A13" s="2" t="inlineStr">
        <is>
          <t xml:space="preserve">   Rojo = pagado sin W-9, pago a un beneficiario que no está en la lista, o arriba del límite sin dirección.</t>
        </is>
      </c>
    </row>
    <row r="14">
      <c r="A14" s="2" t="inlineStr">
        <is>
          <t xml:space="preserve">   Amarillo = arriba del límite (revisar 1099-NEC), corporación por confirmar, W-9 recibido después del primer pago, o faltan datos.</t>
        </is>
      </c>
    </row>
    <row r="15">
      <c r="A15" s="2" t="inlineStr">
        <is>
          <t xml:space="preserve">   Verde = W-9 en archivo y nada pendiente.</t>
        </is>
      </c>
    </row>
    <row r="16">
      <c r="A16" s="2" t="inlineStr">
        <is>
          <t>4. Los primeros renglones son EJEMPLOS (empiezan con EJEMPLO). Bórrelos en ambas hojas antes de empezar.</t>
        </is>
      </c>
    </row>
    <row r="17">
      <c r="A17" s="2" t="inlineStr"/>
    </row>
    <row r="18">
      <c r="A18" s="2" t="inlineStr">
        <is>
          <t>Consejo: pida el W-9 antes del primer pago, no en enero.</t>
        </is>
      </c>
    </row>
    <row r="19">
      <c r="A19" s="2" t="inlineStr">
        <is>
          <t>Guía: https://gc.tapeandfloat.com/es/guias/w9-1099-nec-subcontratistas.html</t>
        </is>
      </c>
    </row>
    <row r="20">
      <c r="A20" s="2" t="inlineStr"/>
    </row>
    <row r="21">
      <c r="A21" s="2" t="inlineStr">
        <is>
          <t>¿Quiere ayuda para mantenerlo al día? Durante la prueba piloto de TapeAndFloat, el asistente le marca los subcontratistas pagados sin W-9 y prepara la solicitud del W-9</t>
        </is>
      </c>
    </row>
    <row r="22">
      <c r="A22" s="2" t="inlineStr">
        <is>
          <t>para que usted la apruebe. No sale nada sin su aprobación, y durante la prueba una persona real revisa todo. No presenta formularios 1099.</t>
        </is>
      </c>
    </row>
    <row r="23">
      <c r="A23" s="2" t="inlineStr">
        <is>
          <t>Prueba gratis de 60 días: https://gc.tapeandfloat.com/es/#pilot   Preguntas: james@tapeandfloat.com</t>
        </is>
      </c>
    </row>
    <row r="24">
      <c r="A24" s="2" t="inlineStr"/>
    </row>
    <row r="25">
      <c r="A25" s="3" t="inlineStr">
        <is>
          <t>Resumen del año fiscal de la hoja Ajustes (se actualiza solo)</t>
        </is>
      </c>
    </row>
    <row r="26">
      <c r="A26" t="inlineStr">
        <is>
          <t xml:space="preserve">   Beneficiarios en la lista</t>
        </is>
      </c>
      <c r="B26" s="4">
        <f>COUNTIF('Beneficiarios'!$A$2:$A$300,"?*")</f>
        <v/>
      </c>
    </row>
    <row r="27">
      <c r="A27" t="inlineStr">
        <is>
          <t xml:space="preserve">   Beneficiarios pagados este año fiscal</t>
        </is>
      </c>
      <c r="B27" s="4">
        <f>COUNTIF('Beneficiarios'!$G$2:$G$300,"&gt;0")+COUNTIFS('Beneficiarios'!$G$2:$G$300,0,'Beneficiarios'!$H$2:$H$300,"&gt;0")</f>
        <v/>
      </c>
    </row>
    <row r="28">
      <c r="A28" t="inlineStr">
        <is>
          <t xml:space="preserve">   Pagados sin W-9 en archivo</t>
        </is>
      </c>
      <c r="B28" s="4">
        <f>COUNTIF('Beneficiarios'!$J$2:$J$300,"*PAGADO SIN W-9*")</f>
        <v/>
      </c>
    </row>
    <row r="29">
      <c r="A29" t="inlineStr">
        <is>
          <t xml:space="preserve">   Beneficiarios con W-9 recibido después del primer pago</t>
        </is>
      </c>
      <c r="B29" s="4">
        <f>COUNTIF('Beneficiarios'!$J$2:$J$300,"*W-9 DESPUÉS DEL PRIMER PAGO*")</f>
        <v/>
      </c>
    </row>
    <row r="30">
      <c r="A30" t="inlineStr">
        <is>
          <t xml:space="preserve">   Arriba del límite: revisar 1099-NEC</t>
        </is>
      </c>
      <c r="B30" s="4">
        <f>COUNTIF('Beneficiarios'!$J$2:$J$300,"*ARRIBA DEL LÍMITE: REVISAR 1099-NEC*")+COUNTIF('Beneficiarios'!$J$2:$J$300,"*ABOGADO: SE REPORTA AUNQUE SEA CORPORACIÓN*")</f>
        <v/>
      </c>
    </row>
    <row r="31">
      <c r="A31" t="inlineStr">
        <is>
          <t xml:space="preserve">   Corporaciones arriba del límite: confirmar exención</t>
        </is>
      </c>
      <c r="B31" s="4">
        <f>COUNTIF('Beneficiarios'!$J$2:$J$300,"*CORPORACIÓN: POR LO GENERAL EXENTA, CONFIRME*")</f>
        <v/>
      </c>
    </row>
    <row r="32">
      <c r="A32" t="inlineStr">
        <is>
          <t xml:space="preserve">   Arriba del límite sin dirección postal</t>
        </is>
      </c>
      <c r="B32" s="4">
        <f>COUNTIF('Beneficiarios'!$J$2:$J$300,"*SIN DIRECCIÓN POSTAL*")</f>
        <v/>
      </c>
    </row>
    <row r="33">
      <c r="A33" t="inlineStr">
        <is>
          <t xml:space="preserve">   Pagos a un beneficiario que no está en la hoja Beneficiarios</t>
        </is>
      </c>
      <c r="B33" s="4">
        <f>COUNTIF('Pagos'!$I$2:$I$1000,"*BENEFICIARIO NO ESTÁ EN LA LISTA*")</f>
        <v/>
      </c>
    </row>
    <row r="34">
      <c r="A34" t="inlineStr">
        <is>
          <t xml:space="preserve">   Total pagado este año fiscal (sin tarjeta/app)</t>
        </is>
      </c>
      <c r="B34" s="5">
        <f>SUMIFS('Pagos'!$C$2:$C$1000,'Pagos'!$G$2:$G$1000,"Sí",'Pagos'!$A$2:$A$1000,"&gt;="&amp;DATE('Ajustes'!$B$2,1,1),'Pagos'!$A$2:$A$1000,"&lt;="&amp;DATE('Ajustes'!$B$2,12,31))</f>
        <v/>
      </c>
    </row>
    <row r="35">
      <c r="A35" t="inlineStr">
        <is>
          <t xml:space="preserve">   Total pagado con tarjeta o app de pago (lado 1099-K)</t>
        </is>
      </c>
      <c r="B35" s="5">
        <f>SUMIFS('Pagos'!$C$2:$C$1000,'Pagos'!$G$2:$G$1000,"No (tarjeta: 1099-K)",'Pagos'!$A$2:$A$1000,"&gt;="&amp;DATE('Ajustes'!$B$2,1,1),'Pagos'!$A$2:$A$1000,"&lt;="&amp;DATE('Ajustes'!$B$2,12,31))+SUMIFS('Pagos'!$C$2:$C$1000,'Pagos'!$G$2:$G$1000,"Pregunte a su preparador (app)",'Pagos'!$A$2:$A$1000,"&gt;="&amp;DATE('Ajustes'!$B$2,1,1),'Pagos'!$A$2:$A$1000,"&lt;="&amp;DATE('Ajustes'!$B$2,12,31))</f>
        <v/>
      </c>
    </row>
    <row r="36">
      <c r="A36" t="inlineStr">
        <is>
          <t xml:space="preserve">   Fecha límite del 1099-NEC (de Ajustes)</t>
        </is>
      </c>
      <c r="B36" s="6">
        <f>'Ajustes'!$B$4</f>
        <v/>
      </c>
    </row>
    <row r="37">
      <c r="A37" t="inlineStr">
        <is>
          <t xml:space="preserve">   Días para esa fecha</t>
        </is>
      </c>
      <c r="B37" s="4">
        <f>'Ajustes'!$B$4-TODAY()</f>
        <v/>
      </c>
    </row>
    <row r="39">
      <c r="A39" t="inlineStr">
        <is>
          <t>Uso y distribución gratis. Sin garantía; solo información general, no asesoría fiscal.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6" customWidth="1" min="2" max="2"/>
    <col width="22" customWidth="1" min="3" max="3"/>
    <col width="14" customWidth="1" min="4" max="4"/>
    <col width="30" customWidth="1" min="5" max="5"/>
    <col width="20" customWidth="1" min="6" max="6"/>
    <col width="16" customWidth="1" min="7" max="7"/>
    <col width="14" customWidth="1" min="8" max="8"/>
    <col width="12" customWidth="1" min="9" max="9"/>
    <col width="52" customWidth="1" min="10" max="10"/>
    <col width="30" customWidth="1" min="11" max="11"/>
  </cols>
  <sheetData>
    <row r="1" ht="45" customHeight="1">
      <c r="A1" s="7" t="inlineStr">
        <is>
          <t>Nombre del beneficiario</t>
        </is>
      </c>
      <c r="B1" s="7" t="inlineStr">
        <is>
          <t>Tipo de entidad (según W-9)</t>
        </is>
      </c>
      <c r="C1" s="7" t="inlineStr">
        <is>
          <t>Servicios</t>
        </is>
      </c>
      <c r="D1" s="7" t="inlineStr">
        <is>
          <t>W-9 recibido (fecha)</t>
        </is>
      </c>
      <c r="E1" s="7" t="inlineStr">
        <is>
          <t>Dirección postal</t>
        </is>
      </c>
      <c r="F1" s="7" t="inlineStr">
        <is>
          <t>Teléfono / correo</t>
        </is>
      </c>
      <c r="G1" s="7" t="inlineStr">
        <is>
          <t>Pagado este año fiscal (sin tarjeta/app)</t>
        </is>
      </c>
      <c r="H1" s="7" t="inlineStr">
        <is>
          <t>Pagado con tarjeta / app</t>
        </is>
      </c>
      <c r="I1" s="7" t="inlineStr">
        <is>
          <t>Pagos antes del W-9</t>
        </is>
      </c>
      <c r="J1" s="7" t="inlineStr">
        <is>
          <t>Alerta</t>
        </is>
      </c>
      <c r="K1" s="7" t="inlineStr">
        <is>
          <t>Notas</t>
        </is>
      </c>
    </row>
    <row r="2">
      <c r="A2" s="8" t="inlineStr">
        <is>
          <t>EJEMPLO Ruiz Drywall (borre este renglón)</t>
        </is>
      </c>
      <c r="B2" t="inlineStr">
        <is>
          <t>Persona física / dueño único</t>
        </is>
      </c>
      <c r="C2" t="inlineStr">
        <is>
          <t>Colgar y terminar tablaroca</t>
        </is>
      </c>
      <c r="D2" s="9" t="n">
        <v>46121</v>
      </c>
      <c r="E2" t="inlineStr">
        <is>
          <t>123 Calle Roble, Austin TX</t>
        </is>
      </c>
      <c r="F2" t="inlineStr">
        <is>
          <t>512-555-0100</t>
        </is>
      </c>
      <c r="G2" s="10">
        <f>IF($A2="","",SUMIFS('Pagos'!$C$2:$C$1000,'Pagos'!$B$2:$B$1000,$A2,'Pagos'!$A$2:$A$1000,"&gt;="&amp;DATE('Ajustes'!$B$2,1,1),'Pagos'!$A$2:$A$1000,"&lt;="&amp;DATE('Ajustes'!$B$2,12,31),'Pagos'!$G$2:$G$1000,"Sí"))</f>
        <v/>
      </c>
      <c r="H2" s="10">
        <f>IF($A2="","",SUMIFS('Pagos'!$C$2:$C$1000,'Pagos'!$B$2:$B$1000,$A2,'Pagos'!$A$2:$A$1000,"&gt;="&amp;DATE('Ajustes'!$B$2,1,1),'Pagos'!$A$2:$A$1000,"&lt;="&amp;DATE('Ajustes'!$B$2,12,31))-G2)</f>
        <v/>
      </c>
      <c r="I2">
        <f>IF($A2="","",COUNTIFS('Pagos'!$B$2:$B$1000,$A2,'Pagos'!$H$2:$H$1000,"NO"))</f>
        <v/>
      </c>
      <c r="J2">
        <f>IF($A2="","",IF(IF(AND(N(G2)+N(H2)&gt;0,N(D2)=0),"PAGADO SIN W-9; ","")&amp;IF(AND(N(D2)&gt;0,N(I2)&gt;0),"W-9 DESPUÉS DEL PRIMER PAGO; ","")&amp;IF(N(G2)&gt;=N('Ajustes'!$B$3),IF(B2="Abogado / bufete","ABOGADO: SE REPORTA AUNQUE SEA CORPORACIÓN; ",IF(OR(B2="Corporación C",B2="Corporación S",B2="LLC tratada como corporación"),"CORPORACIÓN: POR LO GENERAL EXENTA, CONFIRME; ","ARRIBA DEL LÍMITE: REVISAR 1099-NEC; ")),"")&amp;IF(AND(N(G2)&gt;=N('Ajustes'!$B$3),E2=""),"SIN DIRECCIÓN POSTAL; ","")&amp;IF(B2="","SIN TIPO DE ENTIDAD; ","")&amp;IF(SUMIFS('Pagos'!$C$2:$C$1000,'Pagos'!$B$2:$B$1000,$A2,'Pagos'!$A$2:$A$1000,"&gt;="&amp;DATE('Ajustes'!$B$2,1,1),'Pagos'!$A$2:$A$1000,"&lt;="&amp;DATE('Ajustes'!$B$2,12,31),'Pagos'!$G$2:$G$1000,"Pregunte a su preparador (app)")&gt;0,"PAGOS POR APP: PREGUNTE A SU PREPARADOR; ","")="","",LEFT(IF(AND(N(G2)+N(H2)&gt;0,N(D2)=0),"PAGADO SIN W-9; ","")&amp;IF(AND(N(D2)&gt;0,N(I2)&gt;0),"W-9 DESPUÉS DEL PRIMER PAGO; ","")&amp;IF(N(G2)&gt;=N('Ajustes'!$B$3),IF(B2="Abogado / bufete","ABOGADO: SE REPORTA AUNQUE SEA CORPORACIÓN; ",IF(OR(B2="Corporación C",B2="Corporación S",B2="LLC tratada como corporación"),"CORPORACIÓN: POR LO GENERAL EXENTA, CONFIRME; ","ARRIBA DEL LÍMITE: REVISAR 1099-NEC; ")),"")&amp;IF(AND(N(G2)&gt;=N('Ajustes'!$B$3),E2=""),"SIN DIRECCIÓN POSTAL; ","")&amp;IF(B2="","SIN TIPO DE ENTIDAD; ","")&amp;IF(SUMIFS('Pagos'!$C$2:$C$1000,'Pagos'!$B$2:$B$1000,$A2,'Pagos'!$A$2:$A$1000,"&gt;="&amp;DATE('Ajustes'!$B$2,1,1),'Pagos'!$A$2:$A$1000,"&lt;="&amp;DATE('Ajustes'!$B$2,12,31),'Pagos'!$G$2:$G$1000,"Pregunte a su preparador (app)")&gt;0,"PAGOS POR APP: PREGUNTE A SU PREPARADOR; ",""),LEN(IF(AND(N(G2)+N(H2)&gt;0,N(D2)=0),"PAGADO SIN W-9; ","")&amp;IF(AND(N(D2)&gt;0,N(I2)&gt;0),"W-9 DESPUÉS DEL PRIMER PAGO; ","")&amp;IF(N(G2)&gt;=N('Ajustes'!$B$3),IF(B2="Abogado / bufete","ABOGADO: SE REPORTA AUNQUE SEA CORPORACIÓN; ",IF(OR(B2="Corporación C",B2="Corporación S",B2="LLC tratada como corporación"),"CORPORACIÓN: POR LO GENERAL EXENTA, CONFIRME; ","ARRIBA DEL LÍMITE: REVISAR 1099-NEC; ")),"")&amp;IF(AND(N(G2)&gt;=N('Ajustes'!$B$3),E2=""),"SIN DIRECCIÓN POSTAL; ","")&amp;IF(B2="","SIN TIPO DE ENTIDAD; ","")&amp;IF(SUMIFS('Pagos'!$C$2:$C$1000,'Pagos'!$B$2:$B$1000,$A2,'Pagos'!$A$2:$A$1000,"&gt;="&amp;DATE('Ajustes'!$B$2,1,1),'Pagos'!$A$2:$A$1000,"&lt;="&amp;DATE('Ajustes'!$B$2,12,31),'Pagos'!$G$2:$G$1000,"Pregunte a su preparador (app)")&gt;0,"PAGOS POR APP: PREGUNTE A SU PREPARADOR; ",""))-2)))</f>
        <v/>
      </c>
      <c r="K2" t="inlineStr">
        <is>
          <t>Ejemplo: W-9 antes del primer pago</t>
        </is>
      </c>
    </row>
    <row r="3">
      <c r="A3" s="8" t="inlineStr">
        <is>
          <t>EJEMPLO Lone Star Electric Inc (borre este renglón)</t>
        </is>
      </c>
      <c r="B3" t="inlineStr">
        <is>
          <t>Corporación S</t>
        </is>
      </c>
      <c r="C3" t="inlineStr">
        <is>
          <t>Electricidad</t>
        </is>
      </c>
      <c r="D3" s="9" t="n">
        <v>46171</v>
      </c>
      <c r="E3" t="inlineStr">
        <is>
          <t>45 Av. Olmo, Austin TX</t>
        </is>
      </c>
      <c r="F3" t="inlineStr">
        <is>
          <t>512-555-0101</t>
        </is>
      </c>
      <c r="G3" s="10">
        <f>IF($A3="","",SUMIFS('Pagos'!$C$2:$C$1000,'Pagos'!$B$2:$B$1000,$A3,'Pagos'!$A$2:$A$1000,"&gt;="&amp;DATE('Ajustes'!$B$2,1,1),'Pagos'!$A$2:$A$1000,"&lt;="&amp;DATE('Ajustes'!$B$2,12,31),'Pagos'!$G$2:$G$1000,"Sí"))</f>
        <v/>
      </c>
      <c r="H3" s="10">
        <f>IF($A3="","",SUMIFS('Pagos'!$C$2:$C$1000,'Pagos'!$B$2:$B$1000,$A3,'Pagos'!$A$2:$A$1000,"&gt;="&amp;DATE('Ajustes'!$B$2,1,1),'Pagos'!$A$2:$A$1000,"&lt;="&amp;DATE('Ajustes'!$B$2,12,31))-G3)</f>
        <v/>
      </c>
      <c r="I3">
        <f>IF($A3="","",COUNTIFS('Pagos'!$B$2:$B$1000,$A3,'Pagos'!$H$2:$H$1000,"NO"))</f>
        <v/>
      </c>
      <c r="J3">
        <f>IF($A3="","",IF(IF(AND(N(G3)+N(H3)&gt;0,N(D3)=0),"PAGADO SIN W-9; ","")&amp;IF(AND(N(D3)&gt;0,N(I3)&gt;0),"W-9 DESPUÉS DEL PRIMER PAGO; ","")&amp;IF(N(G3)&gt;=N('Ajustes'!$B$3),IF(B3="Abogado / bufete","ABOGADO: SE REPORTA AUNQUE SEA CORPORACIÓN; ",IF(OR(B3="Corporación C",B3="Corporación S",B3="LLC tratada como corporación"),"CORPORACIÓN: POR LO GENERAL EXENTA, CONFIRME; ","ARRIBA DEL LÍMITE: REVISAR 1099-NEC; ")),"")&amp;IF(AND(N(G3)&gt;=N('Ajustes'!$B$3),E3=""),"SIN DIRECCIÓN POSTAL; ","")&amp;IF(B3="","SIN TIPO DE ENTIDAD; ","")&amp;IF(SUMIFS('Pagos'!$C$2:$C$1000,'Pagos'!$B$2:$B$1000,$A3,'Pagos'!$A$2:$A$1000,"&gt;="&amp;DATE('Ajustes'!$B$2,1,1),'Pagos'!$A$2:$A$1000,"&lt;="&amp;DATE('Ajustes'!$B$2,12,31),'Pagos'!$G$2:$G$1000,"Pregunte a su preparador (app)")&gt;0,"PAGOS POR APP: PREGUNTE A SU PREPARADOR; ","")="","",LEFT(IF(AND(N(G3)+N(H3)&gt;0,N(D3)=0),"PAGADO SIN W-9; ","")&amp;IF(AND(N(D3)&gt;0,N(I3)&gt;0),"W-9 DESPUÉS DEL PRIMER PAGO; ","")&amp;IF(N(G3)&gt;=N('Ajustes'!$B$3),IF(B3="Abogado / bufete","ABOGADO: SE REPORTA AUNQUE SEA CORPORACIÓN; ",IF(OR(B3="Corporación C",B3="Corporación S",B3="LLC tratada como corporación"),"CORPORACIÓN: POR LO GENERAL EXENTA, CONFIRME; ","ARRIBA DEL LÍMITE: REVISAR 1099-NEC; ")),"")&amp;IF(AND(N(G3)&gt;=N('Ajustes'!$B$3),E3=""),"SIN DIRECCIÓN POSTAL; ","")&amp;IF(B3="","SIN TIPO DE ENTIDAD; ","")&amp;IF(SUMIFS('Pagos'!$C$2:$C$1000,'Pagos'!$B$2:$B$1000,$A3,'Pagos'!$A$2:$A$1000,"&gt;="&amp;DATE('Ajustes'!$B$2,1,1),'Pagos'!$A$2:$A$1000,"&lt;="&amp;DATE('Ajustes'!$B$2,12,31),'Pagos'!$G$2:$G$1000,"Pregunte a su preparador (app)")&gt;0,"PAGOS POR APP: PREGUNTE A SU PREPARADOR; ",""),LEN(IF(AND(N(G3)+N(H3)&gt;0,N(D3)=0),"PAGADO SIN W-9; ","")&amp;IF(AND(N(D3)&gt;0,N(I3)&gt;0),"W-9 DESPUÉS DEL PRIMER PAGO; ","")&amp;IF(N(G3)&gt;=N('Ajustes'!$B$3),IF(B3="Abogado / bufete","ABOGADO: SE REPORTA AUNQUE SEA CORPORACIÓN; ",IF(OR(B3="Corporación C",B3="Corporación S",B3="LLC tratada como corporación"),"CORPORACIÓN: POR LO GENERAL EXENTA, CONFIRME; ","ARRIBA DEL LÍMITE: REVISAR 1099-NEC; ")),"")&amp;IF(AND(N(G3)&gt;=N('Ajustes'!$B$3),E3=""),"SIN DIRECCIÓN POSTAL; ","")&amp;IF(B3="","SIN TIPO DE ENTIDAD; ","")&amp;IF(SUMIFS('Pagos'!$C$2:$C$1000,'Pagos'!$B$2:$B$1000,$A3,'Pagos'!$A$2:$A$1000,"&gt;="&amp;DATE('Ajustes'!$B$2,1,1),'Pagos'!$A$2:$A$1000,"&lt;="&amp;DATE('Ajustes'!$B$2,12,31),'Pagos'!$G$2:$G$1000,"Pregunte a su preparador (app)")&gt;0,"PAGOS POR APP: PREGUNTE A SU PREPARADOR; ",""))-2)))</f>
        <v/>
      </c>
      <c r="K3" t="inlineStr">
        <is>
          <t>Ejemplo: corporación, confirme con su preparador</t>
        </is>
      </c>
    </row>
    <row r="4">
      <c r="A4" s="8" t="inlineStr">
        <is>
          <t>EJEMPLO Pintura Miguel (borre este renglón)</t>
        </is>
      </c>
      <c r="B4" t="inlineStr">
        <is>
          <t>Persona física / dueño único</t>
        </is>
      </c>
      <c r="C4" t="inlineStr">
        <is>
          <t>Pintura</t>
        </is>
      </c>
      <c r="D4" s="9" t="n"/>
      <c r="F4" t="inlineStr">
        <is>
          <t>512-555-0102</t>
        </is>
      </c>
      <c r="G4" s="10">
        <f>IF($A4="","",SUMIFS('Pagos'!$C$2:$C$1000,'Pagos'!$B$2:$B$1000,$A4,'Pagos'!$A$2:$A$1000,"&gt;="&amp;DATE('Ajustes'!$B$2,1,1),'Pagos'!$A$2:$A$1000,"&lt;="&amp;DATE('Ajustes'!$B$2,12,31),'Pagos'!$G$2:$G$1000,"Sí"))</f>
        <v/>
      </c>
      <c r="H4" s="10">
        <f>IF($A4="","",SUMIFS('Pagos'!$C$2:$C$1000,'Pagos'!$B$2:$B$1000,$A4,'Pagos'!$A$2:$A$1000,"&gt;="&amp;DATE('Ajustes'!$B$2,1,1),'Pagos'!$A$2:$A$1000,"&lt;="&amp;DATE('Ajustes'!$B$2,12,31))-G4)</f>
        <v/>
      </c>
      <c r="I4">
        <f>IF($A4="","",COUNTIFS('Pagos'!$B$2:$B$1000,$A4,'Pagos'!$H$2:$H$1000,"NO"))</f>
        <v/>
      </c>
      <c r="J4">
        <f>IF($A4="","",IF(IF(AND(N(G4)+N(H4)&gt;0,N(D4)=0),"PAGADO SIN W-9; ","")&amp;IF(AND(N(D4)&gt;0,N(I4)&gt;0),"W-9 DESPUÉS DEL PRIMER PAGO; ","")&amp;IF(N(G4)&gt;=N('Ajustes'!$B$3),IF(B4="Abogado / bufete","ABOGADO: SE REPORTA AUNQUE SEA CORPORACIÓN; ",IF(OR(B4="Corporación C",B4="Corporación S",B4="LLC tratada como corporación"),"CORPORACIÓN: POR LO GENERAL EXENTA, CONFIRME; ","ARRIBA DEL LÍMITE: REVISAR 1099-NEC; ")),"")&amp;IF(AND(N(G4)&gt;=N('Ajustes'!$B$3),E4=""),"SIN DIRECCIÓN POSTAL; ","")&amp;IF(B4="","SIN TIPO DE ENTIDAD; ","")&amp;IF(SUMIFS('Pagos'!$C$2:$C$1000,'Pagos'!$B$2:$B$1000,$A4,'Pagos'!$A$2:$A$1000,"&gt;="&amp;DATE('Ajustes'!$B$2,1,1),'Pagos'!$A$2:$A$1000,"&lt;="&amp;DATE('Ajustes'!$B$2,12,31),'Pagos'!$G$2:$G$1000,"Pregunte a su preparador (app)")&gt;0,"PAGOS POR APP: PREGUNTE A SU PREPARADOR; ","")="","",LEFT(IF(AND(N(G4)+N(H4)&gt;0,N(D4)=0),"PAGADO SIN W-9; ","")&amp;IF(AND(N(D4)&gt;0,N(I4)&gt;0),"W-9 DESPUÉS DEL PRIMER PAGO; ","")&amp;IF(N(G4)&gt;=N('Ajustes'!$B$3),IF(B4="Abogado / bufete","ABOGADO: SE REPORTA AUNQUE SEA CORPORACIÓN; ",IF(OR(B4="Corporación C",B4="Corporación S",B4="LLC tratada como corporación"),"CORPORACIÓN: POR LO GENERAL EXENTA, CONFIRME; ","ARRIBA DEL LÍMITE: REVISAR 1099-NEC; ")),"")&amp;IF(AND(N(G4)&gt;=N('Ajustes'!$B$3),E4=""),"SIN DIRECCIÓN POSTAL; ","")&amp;IF(B4="","SIN TIPO DE ENTIDAD; ","")&amp;IF(SUMIFS('Pagos'!$C$2:$C$1000,'Pagos'!$B$2:$B$1000,$A4,'Pagos'!$A$2:$A$1000,"&gt;="&amp;DATE('Ajustes'!$B$2,1,1),'Pagos'!$A$2:$A$1000,"&lt;="&amp;DATE('Ajustes'!$B$2,12,31),'Pagos'!$G$2:$G$1000,"Pregunte a su preparador (app)")&gt;0,"PAGOS POR APP: PREGUNTE A SU PREPARADOR; ",""),LEN(IF(AND(N(G4)+N(H4)&gt;0,N(D4)=0),"PAGADO SIN W-9; ","")&amp;IF(AND(N(D4)&gt;0,N(I4)&gt;0),"W-9 DESPUÉS DEL PRIMER PAGO; ","")&amp;IF(N(G4)&gt;=N('Ajustes'!$B$3),IF(B4="Abogado / bufete","ABOGADO: SE REPORTA AUNQUE SEA CORPORACIÓN; ",IF(OR(B4="Corporación C",B4="Corporación S",B4="LLC tratada como corporación"),"CORPORACIÓN: POR LO GENERAL EXENTA, CONFIRME; ","ARRIBA DEL LÍMITE: REVISAR 1099-NEC; ")),"")&amp;IF(AND(N(G4)&gt;=N('Ajustes'!$B$3),E4=""),"SIN DIRECCIÓN POSTAL; ","")&amp;IF(B4="","SIN TIPO DE ENTIDAD; ","")&amp;IF(SUMIFS('Pagos'!$C$2:$C$1000,'Pagos'!$B$2:$B$1000,$A4,'Pagos'!$A$2:$A$1000,"&gt;="&amp;DATE('Ajustes'!$B$2,1,1),'Pagos'!$A$2:$A$1000,"&lt;="&amp;DATE('Ajustes'!$B$2,12,31),'Pagos'!$G$2:$G$1000,"Pregunte a su preparador (app)")&gt;0,"PAGOS POR APP: PREGUNTE A SU PREPARADOR; ",""))-2)))</f>
        <v/>
      </c>
      <c r="K4" t="inlineStr">
        <is>
          <t>Ejemplo: pagado, sin W-9 todavía</t>
        </is>
      </c>
    </row>
    <row r="5">
      <c r="A5" s="8" t="inlineStr">
        <is>
          <t>EJEMPLO Smith Law PLLC (borre este renglón)</t>
        </is>
      </c>
      <c r="B5" t="inlineStr">
        <is>
          <t>Abogado / bufete</t>
        </is>
      </c>
      <c r="C5" t="inlineStr">
        <is>
          <t>Revisión de contrato</t>
        </is>
      </c>
      <c r="D5" s="9" t="n">
        <v>46261</v>
      </c>
      <c r="E5" t="inlineStr">
        <is>
          <t>9 Camino Pino, Austin TX</t>
        </is>
      </c>
      <c r="F5" t="inlineStr">
        <is>
          <t>law@example.com</t>
        </is>
      </c>
      <c r="G5" s="10">
        <f>IF($A5="","",SUMIFS('Pagos'!$C$2:$C$1000,'Pagos'!$B$2:$B$1000,$A5,'Pagos'!$A$2:$A$1000,"&gt;="&amp;DATE('Ajustes'!$B$2,1,1),'Pagos'!$A$2:$A$1000,"&lt;="&amp;DATE('Ajustes'!$B$2,12,31),'Pagos'!$G$2:$G$1000,"Sí"))</f>
        <v/>
      </c>
      <c r="H5" s="10">
        <f>IF($A5="","",SUMIFS('Pagos'!$C$2:$C$1000,'Pagos'!$B$2:$B$1000,$A5,'Pagos'!$A$2:$A$1000,"&gt;="&amp;DATE('Ajustes'!$B$2,1,1),'Pagos'!$A$2:$A$1000,"&lt;="&amp;DATE('Ajustes'!$B$2,12,31))-G5)</f>
        <v/>
      </c>
      <c r="I5">
        <f>IF($A5="","",COUNTIFS('Pagos'!$B$2:$B$1000,$A5,'Pagos'!$H$2:$H$1000,"NO"))</f>
        <v/>
      </c>
      <c r="J5">
        <f>IF($A5="","",IF(IF(AND(N(G5)+N(H5)&gt;0,N(D5)=0),"PAGADO SIN W-9; ","")&amp;IF(AND(N(D5)&gt;0,N(I5)&gt;0),"W-9 DESPUÉS DEL PRIMER PAGO; ","")&amp;IF(N(G5)&gt;=N('Ajustes'!$B$3),IF(B5="Abogado / bufete","ABOGADO: SE REPORTA AUNQUE SEA CORPORACIÓN; ",IF(OR(B5="Corporación C",B5="Corporación S",B5="LLC tratada como corporación"),"CORPORACIÓN: POR LO GENERAL EXENTA, CONFIRME; ","ARRIBA DEL LÍMITE: REVISAR 1099-NEC; ")),"")&amp;IF(AND(N(G5)&gt;=N('Ajustes'!$B$3),E5=""),"SIN DIRECCIÓN POSTAL; ","")&amp;IF(B5="","SIN TIPO DE ENTIDAD; ","")&amp;IF(SUMIFS('Pagos'!$C$2:$C$1000,'Pagos'!$B$2:$B$1000,$A5,'Pagos'!$A$2:$A$1000,"&gt;="&amp;DATE('Ajustes'!$B$2,1,1),'Pagos'!$A$2:$A$1000,"&lt;="&amp;DATE('Ajustes'!$B$2,12,31),'Pagos'!$G$2:$G$1000,"Pregunte a su preparador (app)")&gt;0,"PAGOS POR APP: PREGUNTE A SU PREPARADOR; ","")="","",LEFT(IF(AND(N(G5)+N(H5)&gt;0,N(D5)=0),"PAGADO SIN W-9; ","")&amp;IF(AND(N(D5)&gt;0,N(I5)&gt;0),"W-9 DESPUÉS DEL PRIMER PAGO; ","")&amp;IF(N(G5)&gt;=N('Ajustes'!$B$3),IF(B5="Abogado / bufete","ABOGADO: SE REPORTA AUNQUE SEA CORPORACIÓN; ",IF(OR(B5="Corporación C",B5="Corporación S",B5="LLC tratada como corporación"),"CORPORACIÓN: POR LO GENERAL EXENTA, CONFIRME; ","ARRIBA DEL LÍMITE: REVISAR 1099-NEC; ")),"")&amp;IF(AND(N(G5)&gt;=N('Ajustes'!$B$3),E5=""),"SIN DIRECCIÓN POSTAL; ","")&amp;IF(B5="","SIN TIPO DE ENTIDAD; ","")&amp;IF(SUMIFS('Pagos'!$C$2:$C$1000,'Pagos'!$B$2:$B$1000,$A5,'Pagos'!$A$2:$A$1000,"&gt;="&amp;DATE('Ajustes'!$B$2,1,1),'Pagos'!$A$2:$A$1000,"&lt;="&amp;DATE('Ajustes'!$B$2,12,31),'Pagos'!$G$2:$G$1000,"Pregunte a su preparador (app)")&gt;0,"PAGOS POR APP: PREGUNTE A SU PREPARADOR; ",""),LEN(IF(AND(N(G5)+N(H5)&gt;0,N(D5)=0),"PAGADO SIN W-9; ","")&amp;IF(AND(N(D5)&gt;0,N(I5)&gt;0),"W-9 DESPUÉS DEL PRIMER PAGO; ","")&amp;IF(N(G5)&gt;=N('Ajustes'!$B$3),IF(B5="Abogado / bufete","ABOGADO: SE REPORTA AUNQUE SEA CORPORACIÓN; ",IF(OR(B5="Corporación C",B5="Corporación S",B5="LLC tratada como corporación"),"CORPORACIÓN: POR LO GENERAL EXENTA, CONFIRME; ","ARRIBA DEL LÍMITE: REVISAR 1099-NEC; ")),"")&amp;IF(AND(N(G5)&gt;=N('Ajustes'!$B$3),E5=""),"SIN DIRECCIÓN POSTAL; ","")&amp;IF(B5="","SIN TIPO DE ENTIDAD; ","")&amp;IF(SUMIFS('Pagos'!$C$2:$C$1000,'Pagos'!$B$2:$B$1000,$A5,'Pagos'!$A$2:$A$1000,"&gt;="&amp;DATE('Ajustes'!$B$2,1,1),'Pagos'!$A$2:$A$1000,"&lt;="&amp;DATE('Ajustes'!$B$2,12,31),'Pagos'!$G$2:$G$1000,"Pregunte a su preparador (app)")&gt;0,"PAGOS POR APP: PREGUNTE A SU PREPARADOR; ",""))-2)))</f>
        <v/>
      </c>
      <c r="K5" t="inlineStr">
        <is>
          <t>Ejemplo: abogado</t>
        </is>
      </c>
    </row>
    <row r="6">
      <c r="D6" s="9" t="n"/>
      <c r="G6" s="10">
        <f>IF($A6="","",SUMIFS('Pagos'!$C$2:$C$1000,'Pagos'!$B$2:$B$1000,$A6,'Pagos'!$A$2:$A$1000,"&gt;="&amp;DATE('Ajustes'!$B$2,1,1),'Pagos'!$A$2:$A$1000,"&lt;="&amp;DATE('Ajustes'!$B$2,12,31),'Pagos'!$G$2:$G$1000,"Sí"))</f>
        <v/>
      </c>
      <c r="H6" s="10">
        <f>IF($A6="","",SUMIFS('Pagos'!$C$2:$C$1000,'Pagos'!$B$2:$B$1000,$A6,'Pagos'!$A$2:$A$1000,"&gt;="&amp;DATE('Ajustes'!$B$2,1,1),'Pagos'!$A$2:$A$1000,"&lt;="&amp;DATE('Ajustes'!$B$2,12,31))-G6)</f>
        <v/>
      </c>
      <c r="I6">
        <f>IF($A6="","",COUNTIFS('Pagos'!$B$2:$B$1000,$A6,'Pagos'!$H$2:$H$1000,"NO"))</f>
        <v/>
      </c>
      <c r="J6">
        <f>IF($A6="","",IF(IF(AND(N(G6)+N(H6)&gt;0,N(D6)=0),"PAGADO SIN W-9; ","")&amp;IF(AND(N(D6)&gt;0,N(I6)&gt;0),"W-9 DESPUÉS DEL PRIMER PAGO; ","")&amp;IF(N(G6)&gt;=N('Ajustes'!$B$3),IF(B6="Abogado / bufete","ABOGADO: SE REPORTA AUNQUE SEA CORPORACIÓN; ",IF(OR(B6="Corporación C",B6="Corporación S",B6="LLC tratada como corporación"),"CORPORACIÓN: POR LO GENERAL EXENTA, CONFIRME; ","ARRIBA DEL LÍMITE: REVISAR 1099-NEC; ")),"")&amp;IF(AND(N(G6)&gt;=N('Ajustes'!$B$3),E6=""),"SIN DIRECCIÓN POSTAL; ","")&amp;IF(B6="","SIN TIPO DE ENTIDAD; ","")&amp;IF(SUMIFS('Pagos'!$C$2:$C$1000,'Pagos'!$B$2:$B$1000,$A6,'Pagos'!$A$2:$A$1000,"&gt;="&amp;DATE('Ajustes'!$B$2,1,1),'Pagos'!$A$2:$A$1000,"&lt;="&amp;DATE('Ajustes'!$B$2,12,31),'Pagos'!$G$2:$G$1000,"Pregunte a su preparador (app)")&gt;0,"PAGOS POR APP: PREGUNTE A SU PREPARADOR; ","")="","",LEFT(IF(AND(N(G6)+N(H6)&gt;0,N(D6)=0),"PAGADO SIN W-9; ","")&amp;IF(AND(N(D6)&gt;0,N(I6)&gt;0),"W-9 DESPUÉS DEL PRIMER PAGO; ","")&amp;IF(N(G6)&gt;=N('Ajustes'!$B$3),IF(B6="Abogado / bufete","ABOGADO: SE REPORTA AUNQUE SEA CORPORACIÓN; ",IF(OR(B6="Corporación C",B6="Corporación S",B6="LLC tratada como corporación"),"CORPORACIÓN: POR LO GENERAL EXENTA, CONFIRME; ","ARRIBA DEL LÍMITE: REVISAR 1099-NEC; ")),"")&amp;IF(AND(N(G6)&gt;=N('Ajustes'!$B$3),E6=""),"SIN DIRECCIÓN POSTAL; ","")&amp;IF(B6="","SIN TIPO DE ENTIDAD; ","")&amp;IF(SUMIFS('Pagos'!$C$2:$C$1000,'Pagos'!$B$2:$B$1000,$A6,'Pagos'!$A$2:$A$1000,"&gt;="&amp;DATE('Ajustes'!$B$2,1,1),'Pagos'!$A$2:$A$1000,"&lt;="&amp;DATE('Ajustes'!$B$2,12,31),'Pagos'!$G$2:$G$1000,"Pregunte a su preparador (app)")&gt;0,"PAGOS POR APP: PREGUNTE A SU PREPARADOR; ",""),LEN(IF(AND(N(G6)+N(H6)&gt;0,N(D6)=0),"PAGADO SIN W-9; ","")&amp;IF(AND(N(D6)&gt;0,N(I6)&gt;0),"W-9 DESPUÉS DEL PRIMER PAGO; ","")&amp;IF(N(G6)&gt;=N('Ajustes'!$B$3),IF(B6="Abogado / bufete","ABOGADO: SE REPORTA AUNQUE SEA CORPORACIÓN; ",IF(OR(B6="Corporación C",B6="Corporación S",B6="LLC tratada como corporación"),"CORPORACIÓN: POR LO GENERAL EXENTA, CONFIRME; ","ARRIBA DEL LÍMITE: REVISAR 1099-NEC; ")),"")&amp;IF(AND(N(G6)&gt;=N('Ajustes'!$B$3),E6=""),"SIN DIRECCIÓN POSTAL; ","")&amp;IF(B6="","SIN TIPO DE ENTIDAD; ","")&amp;IF(SUMIFS('Pagos'!$C$2:$C$1000,'Pagos'!$B$2:$B$1000,$A6,'Pagos'!$A$2:$A$1000,"&gt;="&amp;DATE('Ajustes'!$B$2,1,1),'Pagos'!$A$2:$A$1000,"&lt;="&amp;DATE('Ajustes'!$B$2,12,31),'Pagos'!$G$2:$G$1000,"Pregunte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">
      <c r="D7" s="9" t="n"/>
      <c r="G7" s="10">
        <f>IF($A7="","",SUMIFS('Pagos'!$C$2:$C$1000,'Pagos'!$B$2:$B$1000,$A7,'Pagos'!$A$2:$A$1000,"&gt;="&amp;DATE('Ajustes'!$B$2,1,1),'Pagos'!$A$2:$A$1000,"&lt;="&amp;DATE('Ajustes'!$B$2,12,31),'Pagos'!$G$2:$G$1000,"Sí"))</f>
        <v/>
      </c>
      <c r="H7" s="10">
        <f>IF($A7="","",SUMIFS('Pagos'!$C$2:$C$1000,'Pagos'!$B$2:$B$1000,$A7,'Pagos'!$A$2:$A$1000,"&gt;="&amp;DATE('Ajustes'!$B$2,1,1),'Pagos'!$A$2:$A$1000,"&lt;="&amp;DATE('Ajustes'!$B$2,12,31))-G7)</f>
        <v/>
      </c>
      <c r="I7">
        <f>IF($A7="","",COUNTIFS('Pagos'!$B$2:$B$1000,$A7,'Pagos'!$H$2:$H$1000,"NO"))</f>
        <v/>
      </c>
      <c r="J7">
        <f>IF($A7="","",IF(IF(AND(N(G7)+N(H7)&gt;0,N(D7)=0),"PAGADO SIN W-9; ","")&amp;IF(AND(N(D7)&gt;0,N(I7)&gt;0),"W-9 DESPUÉS DEL PRIMER PAGO; ","")&amp;IF(N(G7)&gt;=N('Ajustes'!$B$3),IF(B7="Abogado / bufete","ABOGADO: SE REPORTA AUNQUE SEA CORPORACIÓN; ",IF(OR(B7="Corporación C",B7="Corporación S",B7="LLC tratada como corporación"),"CORPORACIÓN: POR LO GENERAL EXENTA, CONFIRME; ","ARRIBA DEL LÍMITE: REVISAR 1099-NEC; ")),"")&amp;IF(AND(N(G7)&gt;=N('Ajustes'!$B$3),E7=""),"SIN DIRECCIÓN POSTAL; ","")&amp;IF(B7="","SIN TIPO DE ENTIDAD; ","")&amp;IF(SUMIFS('Pagos'!$C$2:$C$1000,'Pagos'!$B$2:$B$1000,$A7,'Pagos'!$A$2:$A$1000,"&gt;="&amp;DATE('Ajustes'!$B$2,1,1),'Pagos'!$A$2:$A$1000,"&lt;="&amp;DATE('Ajustes'!$B$2,12,31),'Pagos'!$G$2:$G$1000,"Pregunte a su preparador (app)")&gt;0,"PAGOS POR APP: PREGUNTE A SU PREPARADOR; ","")="","",LEFT(IF(AND(N(G7)+N(H7)&gt;0,N(D7)=0),"PAGADO SIN W-9; ","")&amp;IF(AND(N(D7)&gt;0,N(I7)&gt;0),"W-9 DESPUÉS DEL PRIMER PAGO; ","")&amp;IF(N(G7)&gt;=N('Ajustes'!$B$3),IF(B7="Abogado / bufete","ABOGADO: SE REPORTA AUNQUE SEA CORPORACIÓN; ",IF(OR(B7="Corporación C",B7="Corporación S",B7="LLC tratada como corporación"),"CORPORACIÓN: POR LO GENERAL EXENTA, CONFIRME; ","ARRIBA DEL LÍMITE: REVISAR 1099-NEC; ")),"")&amp;IF(AND(N(G7)&gt;=N('Ajustes'!$B$3),E7=""),"SIN DIRECCIÓN POSTAL; ","")&amp;IF(B7="","SIN TIPO DE ENTIDAD; ","")&amp;IF(SUMIFS('Pagos'!$C$2:$C$1000,'Pagos'!$B$2:$B$1000,$A7,'Pagos'!$A$2:$A$1000,"&gt;="&amp;DATE('Ajustes'!$B$2,1,1),'Pagos'!$A$2:$A$1000,"&lt;="&amp;DATE('Ajustes'!$B$2,12,31),'Pagos'!$G$2:$G$1000,"Pregunte a su preparador (app)")&gt;0,"PAGOS POR APP: PREGUNTE A SU PREPARADOR; ",""),LEN(IF(AND(N(G7)+N(H7)&gt;0,N(D7)=0),"PAGADO SIN W-9; ","")&amp;IF(AND(N(D7)&gt;0,N(I7)&gt;0),"W-9 DESPUÉS DEL PRIMER PAGO; ","")&amp;IF(N(G7)&gt;=N('Ajustes'!$B$3),IF(B7="Abogado / bufete","ABOGADO: SE REPORTA AUNQUE SEA CORPORACIÓN; ",IF(OR(B7="Corporación C",B7="Corporación S",B7="LLC tratada como corporación"),"CORPORACIÓN: POR LO GENERAL EXENTA, CONFIRME; ","ARRIBA DEL LÍMITE: REVISAR 1099-NEC; ")),"")&amp;IF(AND(N(G7)&gt;=N('Ajustes'!$B$3),E7=""),"SIN DIRECCIÓN POSTAL; ","")&amp;IF(B7="","SIN TIPO DE ENTIDAD; ","")&amp;IF(SUMIFS('Pagos'!$C$2:$C$1000,'Pagos'!$B$2:$B$1000,$A7,'Pagos'!$A$2:$A$1000,"&gt;="&amp;DATE('Ajustes'!$B$2,1,1),'Pagos'!$A$2:$A$1000,"&lt;="&amp;DATE('Ajustes'!$B$2,12,31),'Pagos'!$G$2:$G$1000,"Pregunte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">
      <c r="D8" s="9" t="n"/>
      <c r="G8" s="10">
        <f>IF($A8="","",SUMIFS('Pagos'!$C$2:$C$1000,'Pagos'!$B$2:$B$1000,$A8,'Pagos'!$A$2:$A$1000,"&gt;="&amp;DATE('Ajustes'!$B$2,1,1),'Pagos'!$A$2:$A$1000,"&lt;="&amp;DATE('Ajustes'!$B$2,12,31),'Pagos'!$G$2:$G$1000,"Sí"))</f>
        <v/>
      </c>
      <c r="H8" s="10">
        <f>IF($A8="","",SUMIFS('Pagos'!$C$2:$C$1000,'Pagos'!$B$2:$B$1000,$A8,'Pagos'!$A$2:$A$1000,"&gt;="&amp;DATE('Ajustes'!$B$2,1,1),'Pagos'!$A$2:$A$1000,"&lt;="&amp;DATE('Ajustes'!$B$2,12,31))-G8)</f>
        <v/>
      </c>
      <c r="I8">
        <f>IF($A8="","",COUNTIFS('Pagos'!$B$2:$B$1000,$A8,'Pagos'!$H$2:$H$1000,"NO"))</f>
        <v/>
      </c>
      <c r="J8">
        <f>IF($A8="","",IF(IF(AND(N(G8)+N(H8)&gt;0,N(D8)=0),"PAGADO SIN W-9; ","")&amp;IF(AND(N(D8)&gt;0,N(I8)&gt;0),"W-9 DESPUÉS DEL PRIMER PAGO; ","")&amp;IF(N(G8)&gt;=N('Ajustes'!$B$3),IF(B8="Abogado / bufete","ABOGADO: SE REPORTA AUNQUE SEA CORPORACIÓN; ",IF(OR(B8="Corporación C",B8="Corporación S",B8="LLC tratada como corporación"),"CORPORACIÓN: POR LO GENERAL EXENTA, CONFIRME; ","ARRIBA DEL LÍMITE: REVISAR 1099-NEC; ")),"")&amp;IF(AND(N(G8)&gt;=N('Ajustes'!$B$3),E8=""),"SIN DIRECCIÓN POSTAL; ","")&amp;IF(B8="","SIN TIPO DE ENTIDAD; ","")&amp;IF(SUMIFS('Pagos'!$C$2:$C$1000,'Pagos'!$B$2:$B$1000,$A8,'Pagos'!$A$2:$A$1000,"&gt;="&amp;DATE('Ajustes'!$B$2,1,1),'Pagos'!$A$2:$A$1000,"&lt;="&amp;DATE('Ajustes'!$B$2,12,31),'Pagos'!$G$2:$G$1000,"Pregunte a su preparador (app)")&gt;0,"PAGOS POR APP: PREGUNTE A SU PREPARADOR; ","")="","",LEFT(IF(AND(N(G8)+N(H8)&gt;0,N(D8)=0),"PAGADO SIN W-9; ","")&amp;IF(AND(N(D8)&gt;0,N(I8)&gt;0),"W-9 DESPUÉS DEL PRIMER PAGO; ","")&amp;IF(N(G8)&gt;=N('Ajustes'!$B$3),IF(B8="Abogado / bufete","ABOGADO: SE REPORTA AUNQUE SEA CORPORACIÓN; ",IF(OR(B8="Corporación C",B8="Corporación S",B8="LLC tratada como corporación"),"CORPORACIÓN: POR LO GENERAL EXENTA, CONFIRME; ","ARRIBA DEL LÍMITE: REVISAR 1099-NEC; ")),"")&amp;IF(AND(N(G8)&gt;=N('Ajustes'!$B$3),E8=""),"SIN DIRECCIÓN POSTAL; ","")&amp;IF(B8="","SIN TIPO DE ENTIDAD; ","")&amp;IF(SUMIFS('Pagos'!$C$2:$C$1000,'Pagos'!$B$2:$B$1000,$A8,'Pagos'!$A$2:$A$1000,"&gt;="&amp;DATE('Ajustes'!$B$2,1,1),'Pagos'!$A$2:$A$1000,"&lt;="&amp;DATE('Ajustes'!$B$2,12,31),'Pagos'!$G$2:$G$1000,"Pregunte a su preparador (app)")&gt;0,"PAGOS POR APP: PREGUNTE A SU PREPARADOR; ",""),LEN(IF(AND(N(G8)+N(H8)&gt;0,N(D8)=0),"PAGADO SIN W-9; ","")&amp;IF(AND(N(D8)&gt;0,N(I8)&gt;0),"W-9 DESPUÉS DEL PRIMER PAGO; ","")&amp;IF(N(G8)&gt;=N('Ajustes'!$B$3),IF(B8="Abogado / bufete","ABOGADO: SE REPORTA AUNQUE SEA CORPORACIÓN; ",IF(OR(B8="Corporación C",B8="Corporación S",B8="LLC tratada como corporación"),"CORPORACIÓN: POR LO GENERAL EXENTA, CONFIRME; ","ARRIBA DEL LÍMITE: REVISAR 1099-NEC; ")),"")&amp;IF(AND(N(G8)&gt;=N('Ajustes'!$B$3),E8=""),"SIN DIRECCIÓN POSTAL; ","")&amp;IF(B8="","SIN TIPO DE ENTIDAD; ","")&amp;IF(SUMIFS('Pagos'!$C$2:$C$1000,'Pagos'!$B$2:$B$1000,$A8,'Pagos'!$A$2:$A$1000,"&gt;="&amp;DATE('Ajustes'!$B$2,1,1),'Pagos'!$A$2:$A$1000,"&lt;="&amp;DATE('Ajustes'!$B$2,12,31),'Pagos'!$G$2:$G$1000,"Pregunte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">
      <c r="D9" s="9" t="n"/>
      <c r="G9" s="10">
        <f>IF($A9="","",SUMIFS('Pagos'!$C$2:$C$1000,'Pagos'!$B$2:$B$1000,$A9,'Pagos'!$A$2:$A$1000,"&gt;="&amp;DATE('Ajustes'!$B$2,1,1),'Pagos'!$A$2:$A$1000,"&lt;="&amp;DATE('Ajustes'!$B$2,12,31),'Pagos'!$G$2:$G$1000,"Sí"))</f>
        <v/>
      </c>
      <c r="H9" s="10">
        <f>IF($A9="","",SUMIFS('Pagos'!$C$2:$C$1000,'Pagos'!$B$2:$B$1000,$A9,'Pagos'!$A$2:$A$1000,"&gt;="&amp;DATE('Ajustes'!$B$2,1,1),'Pagos'!$A$2:$A$1000,"&lt;="&amp;DATE('Ajustes'!$B$2,12,31))-G9)</f>
        <v/>
      </c>
      <c r="I9">
        <f>IF($A9="","",COUNTIFS('Pagos'!$B$2:$B$1000,$A9,'Pagos'!$H$2:$H$1000,"NO"))</f>
        <v/>
      </c>
      <c r="J9">
        <f>IF($A9="","",IF(IF(AND(N(G9)+N(H9)&gt;0,N(D9)=0),"PAGADO SIN W-9; ","")&amp;IF(AND(N(D9)&gt;0,N(I9)&gt;0),"W-9 DESPUÉS DEL PRIMER PAGO; ","")&amp;IF(N(G9)&gt;=N('Ajustes'!$B$3),IF(B9="Abogado / bufete","ABOGADO: SE REPORTA AUNQUE SEA CORPORACIÓN; ",IF(OR(B9="Corporación C",B9="Corporación S",B9="LLC tratada como corporación"),"CORPORACIÓN: POR LO GENERAL EXENTA, CONFIRME; ","ARRIBA DEL LÍMITE: REVISAR 1099-NEC; ")),"")&amp;IF(AND(N(G9)&gt;=N('Ajustes'!$B$3),E9=""),"SIN DIRECCIÓN POSTAL; ","")&amp;IF(B9="","SIN TIPO DE ENTIDAD; ","")&amp;IF(SUMIFS('Pagos'!$C$2:$C$1000,'Pagos'!$B$2:$B$1000,$A9,'Pagos'!$A$2:$A$1000,"&gt;="&amp;DATE('Ajustes'!$B$2,1,1),'Pagos'!$A$2:$A$1000,"&lt;="&amp;DATE('Ajustes'!$B$2,12,31),'Pagos'!$G$2:$G$1000,"Pregunte a su preparador (app)")&gt;0,"PAGOS POR APP: PREGUNTE A SU PREPARADOR; ","")="","",LEFT(IF(AND(N(G9)+N(H9)&gt;0,N(D9)=0),"PAGADO SIN W-9; ","")&amp;IF(AND(N(D9)&gt;0,N(I9)&gt;0),"W-9 DESPUÉS DEL PRIMER PAGO; ","")&amp;IF(N(G9)&gt;=N('Ajustes'!$B$3),IF(B9="Abogado / bufete","ABOGADO: SE REPORTA AUNQUE SEA CORPORACIÓN; ",IF(OR(B9="Corporación C",B9="Corporación S",B9="LLC tratada como corporación"),"CORPORACIÓN: POR LO GENERAL EXENTA, CONFIRME; ","ARRIBA DEL LÍMITE: REVISAR 1099-NEC; ")),"")&amp;IF(AND(N(G9)&gt;=N('Ajustes'!$B$3),E9=""),"SIN DIRECCIÓN POSTAL; ","")&amp;IF(B9="","SIN TIPO DE ENTIDAD; ","")&amp;IF(SUMIFS('Pagos'!$C$2:$C$1000,'Pagos'!$B$2:$B$1000,$A9,'Pagos'!$A$2:$A$1000,"&gt;="&amp;DATE('Ajustes'!$B$2,1,1),'Pagos'!$A$2:$A$1000,"&lt;="&amp;DATE('Ajustes'!$B$2,12,31),'Pagos'!$G$2:$G$1000,"Pregunte a su preparador (app)")&gt;0,"PAGOS POR APP: PREGUNTE A SU PREPARADOR; ",""),LEN(IF(AND(N(G9)+N(H9)&gt;0,N(D9)=0),"PAGADO SIN W-9; ","")&amp;IF(AND(N(D9)&gt;0,N(I9)&gt;0),"W-9 DESPUÉS DEL PRIMER PAGO; ","")&amp;IF(N(G9)&gt;=N('Ajustes'!$B$3),IF(B9="Abogado / bufete","ABOGADO: SE REPORTA AUNQUE SEA CORPORACIÓN; ",IF(OR(B9="Corporación C",B9="Corporación S",B9="LLC tratada como corporación"),"CORPORACIÓN: POR LO GENERAL EXENTA, CONFIRME; ","ARRIBA DEL LÍMITE: REVISAR 1099-NEC; ")),"")&amp;IF(AND(N(G9)&gt;=N('Ajustes'!$B$3),E9=""),"SIN DIRECCIÓN POSTAL; ","")&amp;IF(B9="","SIN TIPO DE ENTIDAD; ","")&amp;IF(SUMIFS('Pagos'!$C$2:$C$1000,'Pagos'!$B$2:$B$1000,$A9,'Pagos'!$A$2:$A$1000,"&gt;="&amp;DATE('Ajustes'!$B$2,1,1),'Pagos'!$A$2:$A$1000,"&lt;="&amp;DATE('Ajustes'!$B$2,12,31),'Pagos'!$G$2:$G$1000,"Pregunte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">
      <c r="D10" s="9" t="n"/>
      <c r="G10" s="10">
        <f>IF($A10="","",SUMIFS('Pagos'!$C$2:$C$1000,'Pagos'!$B$2:$B$1000,$A10,'Pagos'!$A$2:$A$1000,"&gt;="&amp;DATE('Ajustes'!$B$2,1,1),'Pagos'!$A$2:$A$1000,"&lt;="&amp;DATE('Ajustes'!$B$2,12,31),'Pagos'!$G$2:$G$1000,"Sí"))</f>
        <v/>
      </c>
      <c r="H10" s="10">
        <f>IF($A10="","",SUMIFS('Pagos'!$C$2:$C$1000,'Pagos'!$B$2:$B$1000,$A10,'Pagos'!$A$2:$A$1000,"&gt;="&amp;DATE('Ajustes'!$B$2,1,1),'Pagos'!$A$2:$A$1000,"&lt;="&amp;DATE('Ajustes'!$B$2,12,31))-G10)</f>
        <v/>
      </c>
      <c r="I10">
        <f>IF($A10="","",COUNTIFS('Pagos'!$B$2:$B$1000,$A10,'Pagos'!$H$2:$H$1000,"NO"))</f>
        <v/>
      </c>
      <c r="J10">
        <f>IF($A10="","",IF(IF(AND(N(G10)+N(H10)&gt;0,N(D10)=0),"PAGADO SIN W-9; ","")&amp;IF(AND(N(D10)&gt;0,N(I10)&gt;0),"W-9 DESPUÉS DEL PRIMER PAGO; ","")&amp;IF(N(G10)&gt;=N('Ajustes'!$B$3),IF(B10="Abogado / bufete","ABOGADO: SE REPORTA AUNQUE SEA CORPORACIÓN; ",IF(OR(B10="Corporación C",B10="Corporación S",B10="LLC tratada como corporación"),"CORPORACIÓN: POR LO GENERAL EXENTA, CONFIRME; ","ARRIBA DEL LÍMITE: REVISAR 1099-NEC; ")),"")&amp;IF(AND(N(G10)&gt;=N('Ajustes'!$B$3),E10=""),"SIN DIRECCIÓN POSTAL; ","")&amp;IF(B10="","SIN TIPO DE ENTIDAD; ","")&amp;IF(SUMIFS('Pagos'!$C$2:$C$1000,'Pagos'!$B$2:$B$1000,$A10,'Pagos'!$A$2:$A$1000,"&gt;="&amp;DATE('Ajustes'!$B$2,1,1),'Pagos'!$A$2:$A$1000,"&lt;="&amp;DATE('Ajustes'!$B$2,12,31),'Pagos'!$G$2:$G$1000,"Pregunte a su preparador (app)")&gt;0,"PAGOS POR APP: PREGUNTE A SU PREPARADOR; ","")="","",LEFT(IF(AND(N(G10)+N(H10)&gt;0,N(D10)=0),"PAGADO SIN W-9; ","")&amp;IF(AND(N(D10)&gt;0,N(I10)&gt;0),"W-9 DESPUÉS DEL PRIMER PAGO; ","")&amp;IF(N(G10)&gt;=N('Ajustes'!$B$3),IF(B10="Abogado / bufete","ABOGADO: SE REPORTA AUNQUE SEA CORPORACIÓN; ",IF(OR(B10="Corporación C",B10="Corporación S",B10="LLC tratada como corporación"),"CORPORACIÓN: POR LO GENERAL EXENTA, CONFIRME; ","ARRIBA DEL LÍMITE: REVISAR 1099-NEC; ")),"")&amp;IF(AND(N(G10)&gt;=N('Ajustes'!$B$3),E10=""),"SIN DIRECCIÓN POSTAL; ","")&amp;IF(B10="","SIN TIPO DE ENTIDAD; ","")&amp;IF(SUMIFS('Pagos'!$C$2:$C$1000,'Pagos'!$B$2:$B$1000,$A10,'Pagos'!$A$2:$A$1000,"&gt;="&amp;DATE('Ajustes'!$B$2,1,1),'Pagos'!$A$2:$A$1000,"&lt;="&amp;DATE('Ajustes'!$B$2,12,31),'Pagos'!$G$2:$G$1000,"Pregunte a su preparador (app)")&gt;0,"PAGOS POR APP: PREGUNTE A SU PREPARADOR; ",""),LEN(IF(AND(N(G10)+N(H10)&gt;0,N(D10)=0),"PAGADO SIN W-9; ","")&amp;IF(AND(N(D10)&gt;0,N(I10)&gt;0),"W-9 DESPUÉS DEL PRIMER PAGO; ","")&amp;IF(N(G10)&gt;=N('Ajustes'!$B$3),IF(B10="Abogado / bufete","ABOGADO: SE REPORTA AUNQUE SEA CORPORACIÓN; ",IF(OR(B10="Corporación C",B10="Corporación S",B10="LLC tratada como corporación"),"CORPORACIÓN: POR LO GENERAL EXENTA, CONFIRME; ","ARRIBA DEL LÍMITE: REVISAR 1099-NEC; ")),"")&amp;IF(AND(N(G10)&gt;=N('Ajustes'!$B$3),E10=""),"SIN DIRECCIÓN POSTAL; ","")&amp;IF(B10="","SIN TIPO DE ENTIDAD; ","")&amp;IF(SUMIFS('Pagos'!$C$2:$C$1000,'Pagos'!$B$2:$B$1000,$A10,'Pagos'!$A$2:$A$1000,"&gt;="&amp;DATE('Ajustes'!$B$2,1,1),'Pagos'!$A$2:$A$1000,"&lt;="&amp;DATE('Ajustes'!$B$2,12,31),'Pagos'!$G$2:$G$1000,"Pregunte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">
      <c r="D11" s="9" t="n"/>
      <c r="G11" s="10">
        <f>IF($A11="","",SUMIFS('Pagos'!$C$2:$C$1000,'Pagos'!$B$2:$B$1000,$A11,'Pagos'!$A$2:$A$1000,"&gt;="&amp;DATE('Ajustes'!$B$2,1,1),'Pagos'!$A$2:$A$1000,"&lt;="&amp;DATE('Ajustes'!$B$2,12,31),'Pagos'!$G$2:$G$1000,"Sí"))</f>
        <v/>
      </c>
      <c r="H11" s="10">
        <f>IF($A11="","",SUMIFS('Pagos'!$C$2:$C$1000,'Pagos'!$B$2:$B$1000,$A11,'Pagos'!$A$2:$A$1000,"&gt;="&amp;DATE('Ajustes'!$B$2,1,1),'Pagos'!$A$2:$A$1000,"&lt;="&amp;DATE('Ajustes'!$B$2,12,31))-G11)</f>
        <v/>
      </c>
      <c r="I11">
        <f>IF($A11="","",COUNTIFS('Pagos'!$B$2:$B$1000,$A11,'Pagos'!$H$2:$H$1000,"NO"))</f>
        <v/>
      </c>
      <c r="J11">
        <f>IF($A11="","",IF(IF(AND(N(G11)+N(H11)&gt;0,N(D11)=0),"PAGADO SIN W-9; ","")&amp;IF(AND(N(D11)&gt;0,N(I11)&gt;0),"W-9 DESPUÉS DEL PRIMER PAGO; ","")&amp;IF(N(G11)&gt;=N('Ajustes'!$B$3),IF(B11="Abogado / bufete","ABOGADO: SE REPORTA AUNQUE SEA CORPORACIÓN; ",IF(OR(B11="Corporación C",B11="Corporación S",B11="LLC tratada como corporación"),"CORPORACIÓN: POR LO GENERAL EXENTA, CONFIRME; ","ARRIBA DEL LÍMITE: REVISAR 1099-NEC; ")),"")&amp;IF(AND(N(G11)&gt;=N('Ajustes'!$B$3),E11=""),"SIN DIRECCIÓN POSTAL; ","")&amp;IF(B11="","SIN TIPO DE ENTIDAD; ","")&amp;IF(SUMIFS('Pagos'!$C$2:$C$1000,'Pagos'!$B$2:$B$1000,$A11,'Pagos'!$A$2:$A$1000,"&gt;="&amp;DATE('Ajustes'!$B$2,1,1),'Pagos'!$A$2:$A$1000,"&lt;="&amp;DATE('Ajustes'!$B$2,12,31),'Pagos'!$G$2:$G$1000,"Pregunte a su preparador (app)")&gt;0,"PAGOS POR APP: PREGUNTE A SU PREPARADOR; ","")="","",LEFT(IF(AND(N(G11)+N(H11)&gt;0,N(D11)=0),"PAGADO SIN W-9; ","")&amp;IF(AND(N(D11)&gt;0,N(I11)&gt;0),"W-9 DESPUÉS DEL PRIMER PAGO; ","")&amp;IF(N(G11)&gt;=N('Ajustes'!$B$3),IF(B11="Abogado / bufete","ABOGADO: SE REPORTA AUNQUE SEA CORPORACIÓN; ",IF(OR(B11="Corporación C",B11="Corporación S",B11="LLC tratada como corporación"),"CORPORACIÓN: POR LO GENERAL EXENTA, CONFIRME; ","ARRIBA DEL LÍMITE: REVISAR 1099-NEC; ")),"")&amp;IF(AND(N(G11)&gt;=N('Ajustes'!$B$3),E11=""),"SIN DIRECCIÓN POSTAL; ","")&amp;IF(B11="","SIN TIPO DE ENTIDAD; ","")&amp;IF(SUMIFS('Pagos'!$C$2:$C$1000,'Pagos'!$B$2:$B$1000,$A11,'Pagos'!$A$2:$A$1000,"&gt;="&amp;DATE('Ajustes'!$B$2,1,1),'Pagos'!$A$2:$A$1000,"&lt;="&amp;DATE('Ajustes'!$B$2,12,31),'Pagos'!$G$2:$G$1000,"Pregunte a su preparador (app)")&gt;0,"PAGOS POR APP: PREGUNTE A SU PREPARADOR; ",""),LEN(IF(AND(N(G11)+N(H11)&gt;0,N(D11)=0),"PAGADO SIN W-9; ","")&amp;IF(AND(N(D11)&gt;0,N(I11)&gt;0),"W-9 DESPUÉS DEL PRIMER PAGO; ","")&amp;IF(N(G11)&gt;=N('Ajustes'!$B$3),IF(B11="Abogado / bufete","ABOGADO: SE REPORTA AUNQUE SEA CORPORACIÓN; ",IF(OR(B11="Corporación C",B11="Corporación S",B11="LLC tratada como corporación"),"CORPORACIÓN: POR LO GENERAL EXENTA, CONFIRME; ","ARRIBA DEL LÍMITE: REVISAR 1099-NEC; ")),"")&amp;IF(AND(N(G11)&gt;=N('Ajustes'!$B$3),E11=""),"SIN DIRECCIÓN POSTAL; ","")&amp;IF(B11="","SIN TIPO DE ENTIDAD; ","")&amp;IF(SUMIFS('Pagos'!$C$2:$C$1000,'Pagos'!$B$2:$B$1000,$A11,'Pagos'!$A$2:$A$1000,"&gt;="&amp;DATE('Ajustes'!$B$2,1,1),'Pagos'!$A$2:$A$1000,"&lt;="&amp;DATE('Ajustes'!$B$2,12,31),'Pagos'!$G$2:$G$1000,"Pregunte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">
      <c r="D12" s="9" t="n"/>
      <c r="G12" s="10">
        <f>IF($A12="","",SUMIFS('Pagos'!$C$2:$C$1000,'Pagos'!$B$2:$B$1000,$A12,'Pagos'!$A$2:$A$1000,"&gt;="&amp;DATE('Ajustes'!$B$2,1,1),'Pagos'!$A$2:$A$1000,"&lt;="&amp;DATE('Ajustes'!$B$2,12,31),'Pagos'!$G$2:$G$1000,"Sí"))</f>
        <v/>
      </c>
      <c r="H12" s="10">
        <f>IF($A12="","",SUMIFS('Pagos'!$C$2:$C$1000,'Pagos'!$B$2:$B$1000,$A12,'Pagos'!$A$2:$A$1000,"&gt;="&amp;DATE('Ajustes'!$B$2,1,1),'Pagos'!$A$2:$A$1000,"&lt;="&amp;DATE('Ajustes'!$B$2,12,31))-G12)</f>
        <v/>
      </c>
      <c r="I12">
        <f>IF($A12="","",COUNTIFS('Pagos'!$B$2:$B$1000,$A12,'Pagos'!$H$2:$H$1000,"NO"))</f>
        <v/>
      </c>
      <c r="J12">
        <f>IF($A12="","",IF(IF(AND(N(G12)+N(H12)&gt;0,N(D12)=0),"PAGADO SIN W-9; ","")&amp;IF(AND(N(D12)&gt;0,N(I12)&gt;0),"W-9 DESPUÉS DEL PRIMER PAGO; ","")&amp;IF(N(G12)&gt;=N('Ajustes'!$B$3),IF(B12="Abogado / bufete","ABOGADO: SE REPORTA AUNQUE SEA CORPORACIÓN; ",IF(OR(B12="Corporación C",B12="Corporación S",B12="LLC tratada como corporación"),"CORPORACIÓN: POR LO GENERAL EXENTA, CONFIRME; ","ARRIBA DEL LÍMITE: REVISAR 1099-NEC; ")),"")&amp;IF(AND(N(G12)&gt;=N('Ajustes'!$B$3),E12=""),"SIN DIRECCIÓN POSTAL; ","")&amp;IF(B12="","SIN TIPO DE ENTIDAD; ","")&amp;IF(SUMIFS('Pagos'!$C$2:$C$1000,'Pagos'!$B$2:$B$1000,$A12,'Pagos'!$A$2:$A$1000,"&gt;="&amp;DATE('Ajustes'!$B$2,1,1),'Pagos'!$A$2:$A$1000,"&lt;="&amp;DATE('Ajustes'!$B$2,12,31),'Pagos'!$G$2:$G$1000,"Pregunte a su preparador (app)")&gt;0,"PAGOS POR APP: PREGUNTE A SU PREPARADOR; ","")="","",LEFT(IF(AND(N(G12)+N(H12)&gt;0,N(D12)=0),"PAGADO SIN W-9; ","")&amp;IF(AND(N(D12)&gt;0,N(I12)&gt;0),"W-9 DESPUÉS DEL PRIMER PAGO; ","")&amp;IF(N(G12)&gt;=N('Ajustes'!$B$3),IF(B12="Abogado / bufete","ABOGADO: SE REPORTA AUNQUE SEA CORPORACIÓN; ",IF(OR(B12="Corporación C",B12="Corporación S",B12="LLC tratada como corporación"),"CORPORACIÓN: POR LO GENERAL EXENTA, CONFIRME; ","ARRIBA DEL LÍMITE: REVISAR 1099-NEC; ")),"")&amp;IF(AND(N(G12)&gt;=N('Ajustes'!$B$3),E12=""),"SIN DIRECCIÓN POSTAL; ","")&amp;IF(B12="","SIN TIPO DE ENTIDAD; ","")&amp;IF(SUMIFS('Pagos'!$C$2:$C$1000,'Pagos'!$B$2:$B$1000,$A12,'Pagos'!$A$2:$A$1000,"&gt;="&amp;DATE('Ajustes'!$B$2,1,1),'Pagos'!$A$2:$A$1000,"&lt;="&amp;DATE('Ajustes'!$B$2,12,31),'Pagos'!$G$2:$G$1000,"Pregunte a su preparador (app)")&gt;0,"PAGOS POR APP: PREGUNTE A SU PREPARADOR; ",""),LEN(IF(AND(N(G12)+N(H12)&gt;0,N(D12)=0),"PAGADO SIN W-9; ","")&amp;IF(AND(N(D12)&gt;0,N(I12)&gt;0),"W-9 DESPUÉS DEL PRIMER PAGO; ","")&amp;IF(N(G12)&gt;=N('Ajustes'!$B$3),IF(B12="Abogado / bufete","ABOGADO: SE REPORTA AUNQUE SEA CORPORACIÓN; ",IF(OR(B12="Corporación C",B12="Corporación S",B12="LLC tratada como corporación"),"CORPORACIÓN: POR LO GENERAL EXENTA, CONFIRME; ","ARRIBA DEL LÍMITE: REVISAR 1099-NEC; ")),"")&amp;IF(AND(N(G12)&gt;=N('Ajustes'!$B$3),E12=""),"SIN DIRECCIÓN POSTAL; ","")&amp;IF(B12="","SIN TIPO DE ENTIDAD; ","")&amp;IF(SUMIFS('Pagos'!$C$2:$C$1000,'Pagos'!$B$2:$B$1000,$A12,'Pagos'!$A$2:$A$1000,"&gt;="&amp;DATE('Ajustes'!$B$2,1,1),'Pagos'!$A$2:$A$1000,"&lt;="&amp;DATE('Ajustes'!$B$2,12,31),'Pagos'!$G$2:$G$1000,"Pregunte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">
      <c r="D13" s="9" t="n"/>
      <c r="G13" s="10">
        <f>IF($A13="","",SUMIFS('Pagos'!$C$2:$C$1000,'Pagos'!$B$2:$B$1000,$A13,'Pagos'!$A$2:$A$1000,"&gt;="&amp;DATE('Ajustes'!$B$2,1,1),'Pagos'!$A$2:$A$1000,"&lt;="&amp;DATE('Ajustes'!$B$2,12,31),'Pagos'!$G$2:$G$1000,"Sí"))</f>
        <v/>
      </c>
      <c r="H13" s="10">
        <f>IF($A13="","",SUMIFS('Pagos'!$C$2:$C$1000,'Pagos'!$B$2:$B$1000,$A13,'Pagos'!$A$2:$A$1000,"&gt;="&amp;DATE('Ajustes'!$B$2,1,1),'Pagos'!$A$2:$A$1000,"&lt;="&amp;DATE('Ajustes'!$B$2,12,31))-G13)</f>
        <v/>
      </c>
      <c r="I13">
        <f>IF($A13="","",COUNTIFS('Pagos'!$B$2:$B$1000,$A13,'Pagos'!$H$2:$H$1000,"NO"))</f>
        <v/>
      </c>
      <c r="J13">
        <f>IF($A13="","",IF(IF(AND(N(G13)+N(H13)&gt;0,N(D13)=0),"PAGADO SIN W-9; ","")&amp;IF(AND(N(D13)&gt;0,N(I13)&gt;0),"W-9 DESPUÉS DEL PRIMER PAGO; ","")&amp;IF(N(G13)&gt;=N('Ajustes'!$B$3),IF(B13="Abogado / bufete","ABOGADO: SE REPORTA AUNQUE SEA CORPORACIÓN; ",IF(OR(B13="Corporación C",B13="Corporación S",B13="LLC tratada como corporación"),"CORPORACIÓN: POR LO GENERAL EXENTA, CONFIRME; ","ARRIBA DEL LÍMITE: REVISAR 1099-NEC; ")),"")&amp;IF(AND(N(G13)&gt;=N('Ajustes'!$B$3),E13=""),"SIN DIRECCIÓN POSTAL; ","")&amp;IF(B13="","SIN TIPO DE ENTIDAD; ","")&amp;IF(SUMIFS('Pagos'!$C$2:$C$1000,'Pagos'!$B$2:$B$1000,$A13,'Pagos'!$A$2:$A$1000,"&gt;="&amp;DATE('Ajustes'!$B$2,1,1),'Pagos'!$A$2:$A$1000,"&lt;="&amp;DATE('Ajustes'!$B$2,12,31),'Pagos'!$G$2:$G$1000,"Pregunte a su preparador (app)")&gt;0,"PAGOS POR APP: PREGUNTE A SU PREPARADOR; ","")="","",LEFT(IF(AND(N(G13)+N(H13)&gt;0,N(D13)=0),"PAGADO SIN W-9; ","")&amp;IF(AND(N(D13)&gt;0,N(I13)&gt;0),"W-9 DESPUÉS DEL PRIMER PAGO; ","")&amp;IF(N(G13)&gt;=N('Ajustes'!$B$3),IF(B13="Abogado / bufete","ABOGADO: SE REPORTA AUNQUE SEA CORPORACIÓN; ",IF(OR(B13="Corporación C",B13="Corporación S",B13="LLC tratada como corporación"),"CORPORACIÓN: POR LO GENERAL EXENTA, CONFIRME; ","ARRIBA DEL LÍMITE: REVISAR 1099-NEC; ")),"")&amp;IF(AND(N(G13)&gt;=N('Ajustes'!$B$3),E13=""),"SIN DIRECCIÓN POSTAL; ","")&amp;IF(B13="","SIN TIPO DE ENTIDAD; ","")&amp;IF(SUMIFS('Pagos'!$C$2:$C$1000,'Pagos'!$B$2:$B$1000,$A13,'Pagos'!$A$2:$A$1000,"&gt;="&amp;DATE('Ajustes'!$B$2,1,1),'Pagos'!$A$2:$A$1000,"&lt;="&amp;DATE('Ajustes'!$B$2,12,31),'Pagos'!$G$2:$G$1000,"Pregunte a su preparador (app)")&gt;0,"PAGOS POR APP: PREGUNTE A SU PREPARADOR; ",""),LEN(IF(AND(N(G13)+N(H13)&gt;0,N(D13)=0),"PAGADO SIN W-9; ","")&amp;IF(AND(N(D13)&gt;0,N(I13)&gt;0),"W-9 DESPUÉS DEL PRIMER PAGO; ","")&amp;IF(N(G13)&gt;=N('Ajustes'!$B$3),IF(B13="Abogado / bufete","ABOGADO: SE REPORTA AUNQUE SEA CORPORACIÓN; ",IF(OR(B13="Corporación C",B13="Corporación S",B13="LLC tratada como corporación"),"CORPORACIÓN: POR LO GENERAL EXENTA, CONFIRME; ","ARRIBA DEL LÍMITE: REVISAR 1099-NEC; ")),"")&amp;IF(AND(N(G13)&gt;=N('Ajustes'!$B$3),E13=""),"SIN DIRECCIÓN POSTAL; ","")&amp;IF(B13="","SIN TIPO DE ENTIDAD; ","")&amp;IF(SUMIFS('Pagos'!$C$2:$C$1000,'Pagos'!$B$2:$B$1000,$A13,'Pagos'!$A$2:$A$1000,"&gt;="&amp;DATE('Ajustes'!$B$2,1,1),'Pagos'!$A$2:$A$1000,"&lt;="&amp;DATE('Ajustes'!$B$2,12,31),'Pagos'!$G$2:$G$1000,"Pregunte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">
      <c r="D14" s="9" t="n"/>
      <c r="G14" s="10">
        <f>IF($A14="","",SUMIFS('Pagos'!$C$2:$C$1000,'Pagos'!$B$2:$B$1000,$A14,'Pagos'!$A$2:$A$1000,"&gt;="&amp;DATE('Ajustes'!$B$2,1,1),'Pagos'!$A$2:$A$1000,"&lt;="&amp;DATE('Ajustes'!$B$2,12,31),'Pagos'!$G$2:$G$1000,"Sí"))</f>
        <v/>
      </c>
      <c r="H14" s="10">
        <f>IF($A14="","",SUMIFS('Pagos'!$C$2:$C$1000,'Pagos'!$B$2:$B$1000,$A14,'Pagos'!$A$2:$A$1000,"&gt;="&amp;DATE('Ajustes'!$B$2,1,1),'Pagos'!$A$2:$A$1000,"&lt;="&amp;DATE('Ajustes'!$B$2,12,31))-G14)</f>
        <v/>
      </c>
      <c r="I14">
        <f>IF($A14="","",COUNTIFS('Pagos'!$B$2:$B$1000,$A14,'Pagos'!$H$2:$H$1000,"NO"))</f>
        <v/>
      </c>
      <c r="J14">
        <f>IF($A14="","",IF(IF(AND(N(G14)+N(H14)&gt;0,N(D14)=0),"PAGADO SIN W-9; ","")&amp;IF(AND(N(D14)&gt;0,N(I14)&gt;0),"W-9 DESPUÉS DEL PRIMER PAGO; ","")&amp;IF(N(G14)&gt;=N('Ajustes'!$B$3),IF(B14="Abogado / bufete","ABOGADO: SE REPORTA AUNQUE SEA CORPORACIÓN; ",IF(OR(B14="Corporación C",B14="Corporación S",B14="LLC tratada como corporación"),"CORPORACIÓN: POR LO GENERAL EXENTA, CONFIRME; ","ARRIBA DEL LÍMITE: REVISAR 1099-NEC; ")),"")&amp;IF(AND(N(G14)&gt;=N('Ajustes'!$B$3),E14=""),"SIN DIRECCIÓN POSTAL; ","")&amp;IF(B14="","SIN TIPO DE ENTIDAD; ","")&amp;IF(SUMIFS('Pagos'!$C$2:$C$1000,'Pagos'!$B$2:$B$1000,$A14,'Pagos'!$A$2:$A$1000,"&gt;="&amp;DATE('Ajustes'!$B$2,1,1),'Pagos'!$A$2:$A$1000,"&lt;="&amp;DATE('Ajustes'!$B$2,12,31),'Pagos'!$G$2:$G$1000,"Pregunte a su preparador (app)")&gt;0,"PAGOS POR APP: PREGUNTE A SU PREPARADOR; ","")="","",LEFT(IF(AND(N(G14)+N(H14)&gt;0,N(D14)=0),"PAGADO SIN W-9; ","")&amp;IF(AND(N(D14)&gt;0,N(I14)&gt;0),"W-9 DESPUÉS DEL PRIMER PAGO; ","")&amp;IF(N(G14)&gt;=N('Ajustes'!$B$3),IF(B14="Abogado / bufete","ABOGADO: SE REPORTA AUNQUE SEA CORPORACIÓN; ",IF(OR(B14="Corporación C",B14="Corporación S",B14="LLC tratada como corporación"),"CORPORACIÓN: POR LO GENERAL EXENTA, CONFIRME; ","ARRIBA DEL LÍMITE: REVISAR 1099-NEC; ")),"")&amp;IF(AND(N(G14)&gt;=N('Ajustes'!$B$3),E14=""),"SIN DIRECCIÓN POSTAL; ","")&amp;IF(B14="","SIN TIPO DE ENTIDAD; ","")&amp;IF(SUMIFS('Pagos'!$C$2:$C$1000,'Pagos'!$B$2:$B$1000,$A14,'Pagos'!$A$2:$A$1000,"&gt;="&amp;DATE('Ajustes'!$B$2,1,1),'Pagos'!$A$2:$A$1000,"&lt;="&amp;DATE('Ajustes'!$B$2,12,31),'Pagos'!$G$2:$G$1000,"Pregunte a su preparador (app)")&gt;0,"PAGOS POR APP: PREGUNTE A SU PREPARADOR; ",""),LEN(IF(AND(N(G14)+N(H14)&gt;0,N(D14)=0),"PAGADO SIN W-9; ","")&amp;IF(AND(N(D14)&gt;0,N(I14)&gt;0),"W-9 DESPUÉS DEL PRIMER PAGO; ","")&amp;IF(N(G14)&gt;=N('Ajustes'!$B$3),IF(B14="Abogado / bufete","ABOGADO: SE REPORTA AUNQUE SEA CORPORACIÓN; ",IF(OR(B14="Corporación C",B14="Corporación S",B14="LLC tratada como corporación"),"CORPORACIÓN: POR LO GENERAL EXENTA, CONFIRME; ","ARRIBA DEL LÍMITE: REVISAR 1099-NEC; ")),"")&amp;IF(AND(N(G14)&gt;=N('Ajustes'!$B$3),E14=""),"SIN DIRECCIÓN POSTAL; ","")&amp;IF(B14="","SIN TIPO DE ENTIDAD; ","")&amp;IF(SUMIFS('Pagos'!$C$2:$C$1000,'Pagos'!$B$2:$B$1000,$A14,'Pagos'!$A$2:$A$1000,"&gt;="&amp;DATE('Ajustes'!$B$2,1,1),'Pagos'!$A$2:$A$1000,"&lt;="&amp;DATE('Ajustes'!$B$2,12,31),'Pagos'!$G$2:$G$1000,"Pregunte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">
      <c r="D15" s="9" t="n"/>
      <c r="G15" s="10">
        <f>IF($A15="","",SUMIFS('Pagos'!$C$2:$C$1000,'Pagos'!$B$2:$B$1000,$A15,'Pagos'!$A$2:$A$1000,"&gt;="&amp;DATE('Ajustes'!$B$2,1,1),'Pagos'!$A$2:$A$1000,"&lt;="&amp;DATE('Ajustes'!$B$2,12,31),'Pagos'!$G$2:$G$1000,"Sí"))</f>
        <v/>
      </c>
      <c r="H15" s="10">
        <f>IF($A15="","",SUMIFS('Pagos'!$C$2:$C$1000,'Pagos'!$B$2:$B$1000,$A15,'Pagos'!$A$2:$A$1000,"&gt;="&amp;DATE('Ajustes'!$B$2,1,1),'Pagos'!$A$2:$A$1000,"&lt;="&amp;DATE('Ajustes'!$B$2,12,31))-G15)</f>
        <v/>
      </c>
      <c r="I15">
        <f>IF($A15="","",COUNTIFS('Pagos'!$B$2:$B$1000,$A15,'Pagos'!$H$2:$H$1000,"NO"))</f>
        <v/>
      </c>
      <c r="J15">
        <f>IF($A15="","",IF(IF(AND(N(G15)+N(H15)&gt;0,N(D15)=0),"PAGADO SIN W-9; ","")&amp;IF(AND(N(D15)&gt;0,N(I15)&gt;0),"W-9 DESPUÉS DEL PRIMER PAGO; ","")&amp;IF(N(G15)&gt;=N('Ajustes'!$B$3),IF(B15="Abogado / bufete","ABOGADO: SE REPORTA AUNQUE SEA CORPORACIÓN; ",IF(OR(B15="Corporación C",B15="Corporación S",B15="LLC tratada como corporación"),"CORPORACIÓN: POR LO GENERAL EXENTA, CONFIRME; ","ARRIBA DEL LÍMITE: REVISAR 1099-NEC; ")),"")&amp;IF(AND(N(G15)&gt;=N('Ajustes'!$B$3),E15=""),"SIN DIRECCIÓN POSTAL; ","")&amp;IF(B15="","SIN TIPO DE ENTIDAD; ","")&amp;IF(SUMIFS('Pagos'!$C$2:$C$1000,'Pagos'!$B$2:$B$1000,$A15,'Pagos'!$A$2:$A$1000,"&gt;="&amp;DATE('Ajustes'!$B$2,1,1),'Pagos'!$A$2:$A$1000,"&lt;="&amp;DATE('Ajustes'!$B$2,12,31),'Pagos'!$G$2:$G$1000,"Pregunte a su preparador (app)")&gt;0,"PAGOS POR APP: PREGUNTE A SU PREPARADOR; ","")="","",LEFT(IF(AND(N(G15)+N(H15)&gt;0,N(D15)=0),"PAGADO SIN W-9; ","")&amp;IF(AND(N(D15)&gt;0,N(I15)&gt;0),"W-9 DESPUÉS DEL PRIMER PAGO; ","")&amp;IF(N(G15)&gt;=N('Ajustes'!$B$3),IF(B15="Abogado / bufete","ABOGADO: SE REPORTA AUNQUE SEA CORPORACIÓN; ",IF(OR(B15="Corporación C",B15="Corporación S",B15="LLC tratada como corporación"),"CORPORACIÓN: POR LO GENERAL EXENTA, CONFIRME; ","ARRIBA DEL LÍMITE: REVISAR 1099-NEC; ")),"")&amp;IF(AND(N(G15)&gt;=N('Ajustes'!$B$3),E15=""),"SIN DIRECCIÓN POSTAL; ","")&amp;IF(B15="","SIN TIPO DE ENTIDAD; ","")&amp;IF(SUMIFS('Pagos'!$C$2:$C$1000,'Pagos'!$B$2:$B$1000,$A15,'Pagos'!$A$2:$A$1000,"&gt;="&amp;DATE('Ajustes'!$B$2,1,1),'Pagos'!$A$2:$A$1000,"&lt;="&amp;DATE('Ajustes'!$B$2,12,31),'Pagos'!$G$2:$G$1000,"Pregunte a su preparador (app)")&gt;0,"PAGOS POR APP: PREGUNTE A SU PREPARADOR; ",""),LEN(IF(AND(N(G15)+N(H15)&gt;0,N(D15)=0),"PAGADO SIN W-9; ","")&amp;IF(AND(N(D15)&gt;0,N(I15)&gt;0),"W-9 DESPUÉS DEL PRIMER PAGO; ","")&amp;IF(N(G15)&gt;=N('Ajustes'!$B$3),IF(B15="Abogado / bufete","ABOGADO: SE REPORTA AUNQUE SEA CORPORACIÓN; ",IF(OR(B15="Corporación C",B15="Corporación S",B15="LLC tratada como corporación"),"CORPORACIÓN: POR LO GENERAL EXENTA, CONFIRME; ","ARRIBA DEL LÍMITE: REVISAR 1099-NEC; ")),"")&amp;IF(AND(N(G15)&gt;=N('Ajustes'!$B$3),E15=""),"SIN DIRECCIÓN POSTAL; ","")&amp;IF(B15="","SIN TIPO DE ENTIDAD; ","")&amp;IF(SUMIFS('Pagos'!$C$2:$C$1000,'Pagos'!$B$2:$B$1000,$A15,'Pagos'!$A$2:$A$1000,"&gt;="&amp;DATE('Ajustes'!$B$2,1,1),'Pagos'!$A$2:$A$1000,"&lt;="&amp;DATE('Ajustes'!$B$2,12,31),'Pagos'!$G$2:$G$1000,"Pregunte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">
      <c r="D16" s="9" t="n"/>
      <c r="G16" s="10">
        <f>IF($A16="","",SUMIFS('Pagos'!$C$2:$C$1000,'Pagos'!$B$2:$B$1000,$A16,'Pagos'!$A$2:$A$1000,"&gt;="&amp;DATE('Ajustes'!$B$2,1,1),'Pagos'!$A$2:$A$1000,"&lt;="&amp;DATE('Ajustes'!$B$2,12,31),'Pagos'!$G$2:$G$1000,"Sí"))</f>
        <v/>
      </c>
      <c r="H16" s="10">
        <f>IF($A16="","",SUMIFS('Pagos'!$C$2:$C$1000,'Pagos'!$B$2:$B$1000,$A16,'Pagos'!$A$2:$A$1000,"&gt;="&amp;DATE('Ajustes'!$B$2,1,1),'Pagos'!$A$2:$A$1000,"&lt;="&amp;DATE('Ajustes'!$B$2,12,31))-G16)</f>
        <v/>
      </c>
      <c r="I16">
        <f>IF($A16="","",COUNTIFS('Pagos'!$B$2:$B$1000,$A16,'Pagos'!$H$2:$H$1000,"NO"))</f>
        <v/>
      </c>
      <c r="J16">
        <f>IF($A16="","",IF(IF(AND(N(G16)+N(H16)&gt;0,N(D16)=0),"PAGADO SIN W-9; ","")&amp;IF(AND(N(D16)&gt;0,N(I16)&gt;0),"W-9 DESPUÉS DEL PRIMER PAGO; ","")&amp;IF(N(G16)&gt;=N('Ajustes'!$B$3),IF(B16="Abogado / bufete","ABOGADO: SE REPORTA AUNQUE SEA CORPORACIÓN; ",IF(OR(B16="Corporación C",B16="Corporación S",B16="LLC tratada como corporación"),"CORPORACIÓN: POR LO GENERAL EXENTA, CONFIRME; ","ARRIBA DEL LÍMITE: REVISAR 1099-NEC; ")),"")&amp;IF(AND(N(G16)&gt;=N('Ajustes'!$B$3),E16=""),"SIN DIRECCIÓN POSTAL; ","")&amp;IF(B16="","SIN TIPO DE ENTIDAD; ","")&amp;IF(SUMIFS('Pagos'!$C$2:$C$1000,'Pagos'!$B$2:$B$1000,$A16,'Pagos'!$A$2:$A$1000,"&gt;="&amp;DATE('Ajustes'!$B$2,1,1),'Pagos'!$A$2:$A$1000,"&lt;="&amp;DATE('Ajustes'!$B$2,12,31),'Pagos'!$G$2:$G$1000,"Pregunte a su preparador (app)")&gt;0,"PAGOS POR APP: PREGUNTE A SU PREPARADOR; ","")="","",LEFT(IF(AND(N(G16)+N(H16)&gt;0,N(D16)=0),"PAGADO SIN W-9; ","")&amp;IF(AND(N(D16)&gt;0,N(I16)&gt;0),"W-9 DESPUÉS DEL PRIMER PAGO; ","")&amp;IF(N(G16)&gt;=N('Ajustes'!$B$3),IF(B16="Abogado / bufete","ABOGADO: SE REPORTA AUNQUE SEA CORPORACIÓN; ",IF(OR(B16="Corporación C",B16="Corporación S",B16="LLC tratada como corporación"),"CORPORACIÓN: POR LO GENERAL EXENTA, CONFIRME; ","ARRIBA DEL LÍMITE: REVISAR 1099-NEC; ")),"")&amp;IF(AND(N(G16)&gt;=N('Ajustes'!$B$3),E16=""),"SIN DIRECCIÓN POSTAL; ","")&amp;IF(B16="","SIN TIPO DE ENTIDAD; ","")&amp;IF(SUMIFS('Pagos'!$C$2:$C$1000,'Pagos'!$B$2:$B$1000,$A16,'Pagos'!$A$2:$A$1000,"&gt;="&amp;DATE('Ajustes'!$B$2,1,1),'Pagos'!$A$2:$A$1000,"&lt;="&amp;DATE('Ajustes'!$B$2,12,31),'Pagos'!$G$2:$G$1000,"Pregunte a su preparador (app)")&gt;0,"PAGOS POR APP: PREGUNTE A SU PREPARADOR; ",""),LEN(IF(AND(N(G16)+N(H16)&gt;0,N(D16)=0),"PAGADO SIN W-9; ","")&amp;IF(AND(N(D16)&gt;0,N(I16)&gt;0),"W-9 DESPUÉS DEL PRIMER PAGO; ","")&amp;IF(N(G16)&gt;=N('Ajustes'!$B$3),IF(B16="Abogado / bufete","ABOGADO: SE REPORTA AUNQUE SEA CORPORACIÓN; ",IF(OR(B16="Corporación C",B16="Corporación S",B16="LLC tratada como corporación"),"CORPORACIÓN: POR LO GENERAL EXENTA, CONFIRME; ","ARRIBA DEL LÍMITE: REVISAR 1099-NEC; ")),"")&amp;IF(AND(N(G16)&gt;=N('Ajustes'!$B$3),E16=""),"SIN DIRECCIÓN POSTAL; ","")&amp;IF(B16="","SIN TIPO DE ENTIDAD; ","")&amp;IF(SUMIFS('Pagos'!$C$2:$C$1000,'Pagos'!$B$2:$B$1000,$A16,'Pagos'!$A$2:$A$1000,"&gt;="&amp;DATE('Ajustes'!$B$2,1,1),'Pagos'!$A$2:$A$1000,"&lt;="&amp;DATE('Ajustes'!$B$2,12,31),'Pagos'!$G$2:$G$1000,"Pregunte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">
      <c r="D17" s="9" t="n"/>
      <c r="G17" s="10">
        <f>IF($A17="","",SUMIFS('Pagos'!$C$2:$C$1000,'Pagos'!$B$2:$B$1000,$A17,'Pagos'!$A$2:$A$1000,"&gt;="&amp;DATE('Ajustes'!$B$2,1,1),'Pagos'!$A$2:$A$1000,"&lt;="&amp;DATE('Ajustes'!$B$2,12,31),'Pagos'!$G$2:$G$1000,"Sí"))</f>
        <v/>
      </c>
      <c r="H17" s="10">
        <f>IF($A17="","",SUMIFS('Pagos'!$C$2:$C$1000,'Pagos'!$B$2:$B$1000,$A17,'Pagos'!$A$2:$A$1000,"&gt;="&amp;DATE('Ajustes'!$B$2,1,1),'Pagos'!$A$2:$A$1000,"&lt;="&amp;DATE('Ajustes'!$B$2,12,31))-G17)</f>
        <v/>
      </c>
      <c r="I17">
        <f>IF($A17="","",COUNTIFS('Pagos'!$B$2:$B$1000,$A17,'Pagos'!$H$2:$H$1000,"NO"))</f>
        <v/>
      </c>
      <c r="J17">
        <f>IF($A17="","",IF(IF(AND(N(G17)+N(H17)&gt;0,N(D17)=0),"PAGADO SIN W-9; ","")&amp;IF(AND(N(D17)&gt;0,N(I17)&gt;0),"W-9 DESPUÉS DEL PRIMER PAGO; ","")&amp;IF(N(G17)&gt;=N('Ajustes'!$B$3),IF(B17="Abogado / bufete","ABOGADO: SE REPORTA AUNQUE SEA CORPORACIÓN; ",IF(OR(B17="Corporación C",B17="Corporación S",B17="LLC tratada como corporación"),"CORPORACIÓN: POR LO GENERAL EXENTA, CONFIRME; ","ARRIBA DEL LÍMITE: REVISAR 1099-NEC; ")),"")&amp;IF(AND(N(G17)&gt;=N('Ajustes'!$B$3),E17=""),"SIN DIRECCIÓN POSTAL; ","")&amp;IF(B17="","SIN TIPO DE ENTIDAD; ","")&amp;IF(SUMIFS('Pagos'!$C$2:$C$1000,'Pagos'!$B$2:$B$1000,$A17,'Pagos'!$A$2:$A$1000,"&gt;="&amp;DATE('Ajustes'!$B$2,1,1),'Pagos'!$A$2:$A$1000,"&lt;="&amp;DATE('Ajustes'!$B$2,12,31),'Pagos'!$G$2:$G$1000,"Pregunte a su preparador (app)")&gt;0,"PAGOS POR APP: PREGUNTE A SU PREPARADOR; ","")="","",LEFT(IF(AND(N(G17)+N(H17)&gt;0,N(D17)=0),"PAGADO SIN W-9; ","")&amp;IF(AND(N(D17)&gt;0,N(I17)&gt;0),"W-9 DESPUÉS DEL PRIMER PAGO; ","")&amp;IF(N(G17)&gt;=N('Ajustes'!$B$3),IF(B17="Abogado / bufete","ABOGADO: SE REPORTA AUNQUE SEA CORPORACIÓN; ",IF(OR(B17="Corporación C",B17="Corporación S",B17="LLC tratada como corporación"),"CORPORACIÓN: POR LO GENERAL EXENTA, CONFIRME; ","ARRIBA DEL LÍMITE: REVISAR 1099-NEC; ")),"")&amp;IF(AND(N(G17)&gt;=N('Ajustes'!$B$3),E17=""),"SIN DIRECCIÓN POSTAL; ","")&amp;IF(B17="","SIN TIPO DE ENTIDAD; ","")&amp;IF(SUMIFS('Pagos'!$C$2:$C$1000,'Pagos'!$B$2:$B$1000,$A17,'Pagos'!$A$2:$A$1000,"&gt;="&amp;DATE('Ajustes'!$B$2,1,1),'Pagos'!$A$2:$A$1000,"&lt;="&amp;DATE('Ajustes'!$B$2,12,31),'Pagos'!$G$2:$G$1000,"Pregunte a su preparador (app)")&gt;0,"PAGOS POR APP: PREGUNTE A SU PREPARADOR; ",""),LEN(IF(AND(N(G17)+N(H17)&gt;0,N(D17)=0),"PAGADO SIN W-9; ","")&amp;IF(AND(N(D17)&gt;0,N(I17)&gt;0),"W-9 DESPUÉS DEL PRIMER PAGO; ","")&amp;IF(N(G17)&gt;=N('Ajustes'!$B$3),IF(B17="Abogado / bufete","ABOGADO: SE REPORTA AUNQUE SEA CORPORACIÓN; ",IF(OR(B17="Corporación C",B17="Corporación S",B17="LLC tratada como corporación"),"CORPORACIÓN: POR LO GENERAL EXENTA, CONFIRME; ","ARRIBA DEL LÍMITE: REVISAR 1099-NEC; ")),"")&amp;IF(AND(N(G17)&gt;=N('Ajustes'!$B$3),E17=""),"SIN DIRECCIÓN POSTAL; ","")&amp;IF(B17="","SIN TIPO DE ENTIDAD; ","")&amp;IF(SUMIFS('Pagos'!$C$2:$C$1000,'Pagos'!$B$2:$B$1000,$A17,'Pagos'!$A$2:$A$1000,"&gt;="&amp;DATE('Ajustes'!$B$2,1,1),'Pagos'!$A$2:$A$1000,"&lt;="&amp;DATE('Ajustes'!$B$2,12,31),'Pagos'!$G$2:$G$1000,"Pregunte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">
      <c r="D18" s="9" t="n"/>
      <c r="G18" s="10">
        <f>IF($A18="","",SUMIFS('Pagos'!$C$2:$C$1000,'Pagos'!$B$2:$B$1000,$A18,'Pagos'!$A$2:$A$1000,"&gt;="&amp;DATE('Ajustes'!$B$2,1,1),'Pagos'!$A$2:$A$1000,"&lt;="&amp;DATE('Ajustes'!$B$2,12,31),'Pagos'!$G$2:$G$1000,"Sí"))</f>
        <v/>
      </c>
      <c r="H18" s="10">
        <f>IF($A18="","",SUMIFS('Pagos'!$C$2:$C$1000,'Pagos'!$B$2:$B$1000,$A18,'Pagos'!$A$2:$A$1000,"&gt;="&amp;DATE('Ajustes'!$B$2,1,1),'Pagos'!$A$2:$A$1000,"&lt;="&amp;DATE('Ajustes'!$B$2,12,31))-G18)</f>
        <v/>
      </c>
      <c r="I18">
        <f>IF($A18="","",COUNTIFS('Pagos'!$B$2:$B$1000,$A18,'Pagos'!$H$2:$H$1000,"NO"))</f>
        <v/>
      </c>
      <c r="J18">
        <f>IF($A18="","",IF(IF(AND(N(G18)+N(H18)&gt;0,N(D18)=0),"PAGADO SIN W-9; ","")&amp;IF(AND(N(D18)&gt;0,N(I18)&gt;0),"W-9 DESPUÉS DEL PRIMER PAGO; ","")&amp;IF(N(G18)&gt;=N('Ajustes'!$B$3),IF(B18="Abogado / bufete","ABOGADO: SE REPORTA AUNQUE SEA CORPORACIÓN; ",IF(OR(B18="Corporación C",B18="Corporación S",B18="LLC tratada como corporación"),"CORPORACIÓN: POR LO GENERAL EXENTA, CONFIRME; ","ARRIBA DEL LÍMITE: REVISAR 1099-NEC; ")),"")&amp;IF(AND(N(G18)&gt;=N('Ajustes'!$B$3),E18=""),"SIN DIRECCIÓN POSTAL; ","")&amp;IF(B18="","SIN TIPO DE ENTIDAD; ","")&amp;IF(SUMIFS('Pagos'!$C$2:$C$1000,'Pagos'!$B$2:$B$1000,$A18,'Pagos'!$A$2:$A$1000,"&gt;="&amp;DATE('Ajustes'!$B$2,1,1),'Pagos'!$A$2:$A$1000,"&lt;="&amp;DATE('Ajustes'!$B$2,12,31),'Pagos'!$G$2:$G$1000,"Pregunte a su preparador (app)")&gt;0,"PAGOS POR APP: PREGUNTE A SU PREPARADOR; ","")="","",LEFT(IF(AND(N(G18)+N(H18)&gt;0,N(D18)=0),"PAGADO SIN W-9; ","")&amp;IF(AND(N(D18)&gt;0,N(I18)&gt;0),"W-9 DESPUÉS DEL PRIMER PAGO; ","")&amp;IF(N(G18)&gt;=N('Ajustes'!$B$3),IF(B18="Abogado / bufete","ABOGADO: SE REPORTA AUNQUE SEA CORPORACIÓN; ",IF(OR(B18="Corporación C",B18="Corporación S",B18="LLC tratada como corporación"),"CORPORACIÓN: POR LO GENERAL EXENTA, CONFIRME; ","ARRIBA DEL LÍMITE: REVISAR 1099-NEC; ")),"")&amp;IF(AND(N(G18)&gt;=N('Ajustes'!$B$3),E18=""),"SIN DIRECCIÓN POSTAL; ","")&amp;IF(B18="","SIN TIPO DE ENTIDAD; ","")&amp;IF(SUMIFS('Pagos'!$C$2:$C$1000,'Pagos'!$B$2:$B$1000,$A18,'Pagos'!$A$2:$A$1000,"&gt;="&amp;DATE('Ajustes'!$B$2,1,1),'Pagos'!$A$2:$A$1000,"&lt;="&amp;DATE('Ajustes'!$B$2,12,31),'Pagos'!$G$2:$G$1000,"Pregunte a su preparador (app)")&gt;0,"PAGOS POR APP: PREGUNTE A SU PREPARADOR; ",""),LEN(IF(AND(N(G18)+N(H18)&gt;0,N(D18)=0),"PAGADO SIN W-9; ","")&amp;IF(AND(N(D18)&gt;0,N(I18)&gt;0),"W-9 DESPUÉS DEL PRIMER PAGO; ","")&amp;IF(N(G18)&gt;=N('Ajustes'!$B$3),IF(B18="Abogado / bufete","ABOGADO: SE REPORTA AUNQUE SEA CORPORACIÓN; ",IF(OR(B18="Corporación C",B18="Corporación S",B18="LLC tratada como corporación"),"CORPORACIÓN: POR LO GENERAL EXENTA, CONFIRME; ","ARRIBA DEL LÍMITE: REVISAR 1099-NEC; ")),"")&amp;IF(AND(N(G18)&gt;=N('Ajustes'!$B$3),E18=""),"SIN DIRECCIÓN POSTAL; ","")&amp;IF(B18="","SIN TIPO DE ENTIDAD; ","")&amp;IF(SUMIFS('Pagos'!$C$2:$C$1000,'Pagos'!$B$2:$B$1000,$A18,'Pagos'!$A$2:$A$1000,"&gt;="&amp;DATE('Ajustes'!$B$2,1,1),'Pagos'!$A$2:$A$1000,"&lt;="&amp;DATE('Ajustes'!$B$2,12,31),'Pagos'!$G$2:$G$1000,"Pregunte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">
      <c r="D19" s="9" t="n"/>
      <c r="G19" s="10">
        <f>IF($A19="","",SUMIFS('Pagos'!$C$2:$C$1000,'Pagos'!$B$2:$B$1000,$A19,'Pagos'!$A$2:$A$1000,"&gt;="&amp;DATE('Ajustes'!$B$2,1,1),'Pagos'!$A$2:$A$1000,"&lt;="&amp;DATE('Ajustes'!$B$2,12,31),'Pagos'!$G$2:$G$1000,"Sí"))</f>
        <v/>
      </c>
      <c r="H19" s="10">
        <f>IF($A19="","",SUMIFS('Pagos'!$C$2:$C$1000,'Pagos'!$B$2:$B$1000,$A19,'Pagos'!$A$2:$A$1000,"&gt;="&amp;DATE('Ajustes'!$B$2,1,1),'Pagos'!$A$2:$A$1000,"&lt;="&amp;DATE('Ajustes'!$B$2,12,31))-G19)</f>
        <v/>
      </c>
      <c r="I19">
        <f>IF($A19="","",COUNTIFS('Pagos'!$B$2:$B$1000,$A19,'Pagos'!$H$2:$H$1000,"NO"))</f>
        <v/>
      </c>
      <c r="J19">
        <f>IF($A19="","",IF(IF(AND(N(G19)+N(H19)&gt;0,N(D19)=0),"PAGADO SIN W-9; ","")&amp;IF(AND(N(D19)&gt;0,N(I19)&gt;0),"W-9 DESPUÉS DEL PRIMER PAGO; ","")&amp;IF(N(G19)&gt;=N('Ajustes'!$B$3),IF(B19="Abogado / bufete","ABOGADO: SE REPORTA AUNQUE SEA CORPORACIÓN; ",IF(OR(B19="Corporación C",B19="Corporación S",B19="LLC tratada como corporación"),"CORPORACIÓN: POR LO GENERAL EXENTA, CONFIRME; ","ARRIBA DEL LÍMITE: REVISAR 1099-NEC; ")),"")&amp;IF(AND(N(G19)&gt;=N('Ajustes'!$B$3),E19=""),"SIN DIRECCIÓN POSTAL; ","")&amp;IF(B19="","SIN TIPO DE ENTIDAD; ","")&amp;IF(SUMIFS('Pagos'!$C$2:$C$1000,'Pagos'!$B$2:$B$1000,$A19,'Pagos'!$A$2:$A$1000,"&gt;="&amp;DATE('Ajustes'!$B$2,1,1),'Pagos'!$A$2:$A$1000,"&lt;="&amp;DATE('Ajustes'!$B$2,12,31),'Pagos'!$G$2:$G$1000,"Pregunte a su preparador (app)")&gt;0,"PAGOS POR APP: PREGUNTE A SU PREPARADOR; ","")="","",LEFT(IF(AND(N(G19)+N(H19)&gt;0,N(D19)=0),"PAGADO SIN W-9; ","")&amp;IF(AND(N(D19)&gt;0,N(I19)&gt;0),"W-9 DESPUÉS DEL PRIMER PAGO; ","")&amp;IF(N(G19)&gt;=N('Ajustes'!$B$3),IF(B19="Abogado / bufete","ABOGADO: SE REPORTA AUNQUE SEA CORPORACIÓN; ",IF(OR(B19="Corporación C",B19="Corporación S",B19="LLC tratada como corporación"),"CORPORACIÓN: POR LO GENERAL EXENTA, CONFIRME; ","ARRIBA DEL LÍMITE: REVISAR 1099-NEC; ")),"")&amp;IF(AND(N(G19)&gt;=N('Ajustes'!$B$3),E19=""),"SIN DIRECCIÓN POSTAL; ","")&amp;IF(B19="","SIN TIPO DE ENTIDAD; ","")&amp;IF(SUMIFS('Pagos'!$C$2:$C$1000,'Pagos'!$B$2:$B$1000,$A19,'Pagos'!$A$2:$A$1000,"&gt;="&amp;DATE('Ajustes'!$B$2,1,1),'Pagos'!$A$2:$A$1000,"&lt;="&amp;DATE('Ajustes'!$B$2,12,31),'Pagos'!$G$2:$G$1000,"Pregunte a su preparador (app)")&gt;0,"PAGOS POR APP: PREGUNTE A SU PREPARADOR; ",""),LEN(IF(AND(N(G19)+N(H19)&gt;0,N(D19)=0),"PAGADO SIN W-9; ","")&amp;IF(AND(N(D19)&gt;0,N(I19)&gt;0),"W-9 DESPUÉS DEL PRIMER PAGO; ","")&amp;IF(N(G19)&gt;=N('Ajustes'!$B$3),IF(B19="Abogado / bufete","ABOGADO: SE REPORTA AUNQUE SEA CORPORACIÓN; ",IF(OR(B19="Corporación C",B19="Corporación S",B19="LLC tratada como corporación"),"CORPORACIÓN: POR LO GENERAL EXENTA, CONFIRME; ","ARRIBA DEL LÍMITE: REVISAR 1099-NEC; ")),"")&amp;IF(AND(N(G19)&gt;=N('Ajustes'!$B$3),E19=""),"SIN DIRECCIÓN POSTAL; ","")&amp;IF(B19="","SIN TIPO DE ENTIDAD; ","")&amp;IF(SUMIFS('Pagos'!$C$2:$C$1000,'Pagos'!$B$2:$B$1000,$A19,'Pagos'!$A$2:$A$1000,"&gt;="&amp;DATE('Ajustes'!$B$2,1,1),'Pagos'!$A$2:$A$1000,"&lt;="&amp;DATE('Ajustes'!$B$2,12,31),'Pagos'!$G$2:$G$1000,"Pregunte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">
      <c r="D20" s="9" t="n"/>
      <c r="G20" s="10">
        <f>IF($A20="","",SUMIFS('Pagos'!$C$2:$C$1000,'Pagos'!$B$2:$B$1000,$A20,'Pagos'!$A$2:$A$1000,"&gt;="&amp;DATE('Ajustes'!$B$2,1,1),'Pagos'!$A$2:$A$1000,"&lt;="&amp;DATE('Ajustes'!$B$2,12,31),'Pagos'!$G$2:$G$1000,"Sí"))</f>
        <v/>
      </c>
      <c r="H20" s="10">
        <f>IF($A20="","",SUMIFS('Pagos'!$C$2:$C$1000,'Pagos'!$B$2:$B$1000,$A20,'Pagos'!$A$2:$A$1000,"&gt;="&amp;DATE('Ajustes'!$B$2,1,1),'Pagos'!$A$2:$A$1000,"&lt;="&amp;DATE('Ajustes'!$B$2,12,31))-G20)</f>
        <v/>
      </c>
      <c r="I20">
        <f>IF($A20="","",COUNTIFS('Pagos'!$B$2:$B$1000,$A20,'Pagos'!$H$2:$H$1000,"NO"))</f>
        <v/>
      </c>
      <c r="J20">
        <f>IF($A20="","",IF(IF(AND(N(G20)+N(H20)&gt;0,N(D20)=0),"PAGADO SIN W-9; ","")&amp;IF(AND(N(D20)&gt;0,N(I20)&gt;0),"W-9 DESPUÉS DEL PRIMER PAGO; ","")&amp;IF(N(G20)&gt;=N('Ajustes'!$B$3),IF(B20="Abogado / bufete","ABOGADO: SE REPORTA AUNQUE SEA CORPORACIÓN; ",IF(OR(B20="Corporación C",B20="Corporación S",B20="LLC tratada como corporación"),"CORPORACIÓN: POR LO GENERAL EXENTA, CONFIRME; ","ARRIBA DEL LÍMITE: REVISAR 1099-NEC; ")),"")&amp;IF(AND(N(G20)&gt;=N('Ajustes'!$B$3),E20=""),"SIN DIRECCIÓN POSTAL; ","")&amp;IF(B20="","SIN TIPO DE ENTIDAD; ","")&amp;IF(SUMIFS('Pagos'!$C$2:$C$1000,'Pagos'!$B$2:$B$1000,$A20,'Pagos'!$A$2:$A$1000,"&gt;="&amp;DATE('Ajustes'!$B$2,1,1),'Pagos'!$A$2:$A$1000,"&lt;="&amp;DATE('Ajustes'!$B$2,12,31),'Pagos'!$G$2:$G$1000,"Pregunte a su preparador (app)")&gt;0,"PAGOS POR APP: PREGUNTE A SU PREPARADOR; ","")="","",LEFT(IF(AND(N(G20)+N(H20)&gt;0,N(D20)=0),"PAGADO SIN W-9; ","")&amp;IF(AND(N(D20)&gt;0,N(I20)&gt;0),"W-9 DESPUÉS DEL PRIMER PAGO; ","")&amp;IF(N(G20)&gt;=N('Ajustes'!$B$3),IF(B20="Abogado / bufete","ABOGADO: SE REPORTA AUNQUE SEA CORPORACIÓN; ",IF(OR(B20="Corporación C",B20="Corporación S",B20="LLC tratada como corporación"),"CORPORACIÓN: POR LO GENERAL EXENTA, CONFIRME; ","ARRIBA DEL LÍMITE: REVISAR 1099-NEC; ")),"")&amp;IF(AND(N(G20)&gt;=N('Ajustes'!$B$3),E20=""),"SIN DIRECCIÓN POSTAL; ","")&amp;IF(B20="","SIN TIPO DE ENTIDAD; ","")&amp;IF(SUMIFS('Pagos'!$C$2:$C$1000,'Pagos'!$B$2:$B$1000,$A20,'Pagos'!$A$2:$A$1000,"&gt;="&amp;DATE('Ajustes'!$B$2,1,1),'Pagos'!$A$2:$A$1000,"&lt;="&amp;DATE('Ajustes'!$B$2,12,31),'Pagos'!$G$2:$G$1000,"Pregunte a su preparador (app)")&gt;0,"PAGOS POR APP: PREGUNTE A SU PREPARADOR; ",""),LEN(IF(AND(N(G20)+N(H20)&gt;0,N(D20)=0),"PAGADO SIN W-9; ","")&amp;IF(AND(N(D20)&gt;0,N(I20)&gt;0),"W-9 DESPUÉS DEL PRIMER PAGO; ","")&amp;IF(N(G20)&gt;=N('Ajustes'!$B$3),IF(B20="Abogado / bufete","ABOGADO: SE REPORTA AUNQUE SEA CORPORACIÓN; ",IF(OR(B20="Corporación C",B20="Corporación S",B20="LLC tratada como corporación"),"CORPORACIÓN: POR LO GENERAL EXENTA, CONFIRME; ","ARRIBA DEL LÍMITE: REVISAR 1099-NEC; ")),"")&amp;IF(AND(N(G20)&gt;=N('Ajustes'!$B$3),E20=""),"SIN DIRECCIÓN POSTAL; ","")&amp;IF(B20="","SIN TIPO DE ENTIDAD; ","")&amp;IF(SUMIFS('Pagos'!$C$2:$C$1000,'Pagos'!$B$2:$B$1000,$A20,'Pagos'!$A$2:$A$1000,"&gt;="&amp;DATE('Ajustes'!$B$2,1,1),'Pagos'!$A$2:$A$1000,"&lt;="&amp;DATE('Ajustes'!$B$2,12,31),'Pagos'!$G$2:$G$1000,"Pregunte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">
      <c r="D21" s="9" t="n"/>
      <c r="G21" s="10">
        <f>IF($A21="","",SUMIFS('Pagos'!$C$2:$C$1000,'Pagos'!$B$2:$B$1000,$A21,'Pagos'!$A$2:$A$1000,"&gt;="&amp;DATE('Ajustes'!$B$2,1,1),'Pagos'!$A$2:$A$1000,"&lt;="&amp;DATE('Ajustes'!$B$2,12,31),'Pagos'!$G$2:$G$1000,"Sí"))</f>
        <v/>
      </c>
      <c r="H21" s="10">
        <f>IF($A21="","",SUMIFS('Pagos'!$C$2:$C$1000,'Pagos'!$B$2:$B$1000,$A21,'Pagos'!$A$2:$A$1000,"&gt;="&amp;DATE('Ajustes'!$B$2,1,1),'Pagos'!$A$2:$A$1000,"&lt;="&amp;DATE('Ajustes'!$B$2,12,31))-G21)</f>
        <v/>
      </c>
      <c r="I21">
        <f>IF($A21="","",COUNTIFS('Pagos'!$B$2:$B$1000,$A21,'Pagos'!$H$2:$H$1000,"NO"))</f>
        <v/>
      </c>
      <c r="J21">
        <f>IF($A21="","",IF(IF(AND(N(G21)+N(H21)&gt;0,N(D21)=0),"PAGADO SIN W-9; ","")&amp;IF(AND(N(D21)&gt;0,N(I21)&gt;0),"W-9 DESPUÉS DEL PRIMER PAGO; ","")&amp;IF(N(G21)&gt;=N('Ajustes'!$B$3),IF(B21="Abogado / bufete","ABOGADO: SE REPORTA AUNQUE SEA CORPORACIÓN; ",IF(OR(B21="Corporación C",B21="Corporación S",B21="LLC tratada como corporación"),"CORPORACIÓN: POR LO GENERAL EXENTA, CONFIRME; ","ARRIBA DEL LÍMITE: REVISAR 1099-NEC; ")),"")&amp;IF(AND(N(G21)&gt;=N('Ajustes'!$B$3),E21=""),"SIN DIRECCIÓN POSTAL; ","")&amp;IF(B21="","SIN TIPO DE ENTIDAD; ","")&amp;IF(SUMIFS('Pagos'!$C$2:$C$1000,'Pagos'!$B$2:$B$1000,$A21,'Pagos'!$A$2:$A$1000,"&gt;="&amp;DATE('Ajustes'!$B$2,1,1),'Pagos'!$A$2:$A$1000,"&lt;="&amp;DATE('Ajustes'!$B$2,12,31),'Pagos'!$G$2:$G$1000,"Pregunte a su preparador (app)")&gt;0,"PAGOS POR APP: PREGUNTE A SU PREPARADOR; ","")="","",LEFT(IF(AND(N(G21)+N(H21)&gt;0,N(D21)=0),"PAGADO SIN W-9; ","")&amp;IF(AND(N(D21)&gt;0,N(I21)&gt;0),"W-9 DESPUÉS DEL PRIMER PAGO; ","")&amp;IF(N(G21)&gt;=N('Ajustes'!$B$3),IF(B21="Abogado / bufete","ABOGADO: SE REPORTA AUNQUE SEA CORPORACIÓN; ",IF(OR(B21="Corporación C",B21="Corporación S",B21="LLC tratada como corporación"),"CORPORACIÓN: POR LO GENERAL EXENTA, CONFIRME; ","ARRIBA DEL LÍMITE: REVISAR 1099-NEC; ")),"")&amp;IF(AND(N(G21)&gt;=N('Ajustes'!$B$3),E21=""),"SIN DIRECCIÓN POSTAL; ","")&amp;IF(B21="","SIN TIPO DE ENTIDAD; ","")&amp;IF(SUMIFS('Pagos'!$C$2:$C$1000,'Pagos'!$B$2:$B$1000,$A21,'Pagos'!$A$2:$A$1000,"&gt;="&amp;DATE('Ajustes'!$B$2,1,1),'Pagos'!$A$2:$A$1000,"&lt;="&amp;DATE('Ajustes'!$B$2,12,31),'Pagos'!$G$2:$G$1000,"Pregunte a su preparador (app)")&gt;0,"PAGOS POR APP: PREGUNTE A SU PREPARADOR; ",""),LEN(IF(AND(N(G21)+N(H21)&gt;0,N(D21)=0),"PAGADO SIN W-9; ","")&amp;IF(AND(N(D21)&gt;0,N(I21)&gt;0),"W-9 DESPUÉS DEL PRIMER PAGO; ","")&amp;IF(N(G21)&gt;=N('Ajustes'!$B$3),IF(B21="Abogado / bufete","ABOGADO: SE REPORTA AUNQUE SEA CORPORACIÓN; ",IF(OR(B21="Corporación C",B21="Corporación S",B21="LLC tratada como corporación"),"CORPORACIÓN: POR LO GENERAL EXENTA, CONFIRME; ","ARRIBA DEL LÍMITE: REVISAR 1099-NEC; ")),"")&amp;IF(AND(N(G21)&gt;=N('Ajustes'!$B$3),E21=""),"SIN DIRECCIÓN POSTAL; ","")&amp;IF(B21="","SIN TIPO DE ENTIDAD; ","")&amp;IF(SUMIFS('Pagos'!$C$2:$C$1000,'Pagos'!$B$2:$B$1000,$A21,'Pagos'!$A$2:$A$1000,"&gt;="&amp;DATE('Ajustes'!$B$2,1,1),'Pagos'!$A$2:$A$1000,"&lt;="&amp;DATE('Ajustes'!$B$2,12,31),'Pagos'!$G$2:$G$1000,"Pregunte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">
      <c r="D22" s="9" t="n"/>
      <c r="G22" s="10">
        <f>IF($A22="","",SUMIFS('Pagos'!$C$2:$C$1000,'Pagos'!$B$2:$B$1000,$A22,'Pagos'!$A$2:$A$1000,"&gt;="&amp;DATE('Ajustes'!$B$2,1,1),'Pagos'!$A$2:$A$1000,"&lt;="&amp;DATE('Ajustes'!$B$2,12,31),'Pagos'!$G$2:$G$1000,"Sí"))</f>
        <v/>
      </c>
      <c r="H22" s="10">
        <f>IF($A22="","",SUMIFS('Pagos'!$C$2:$C$1000,'Pagos'!$B$2:$B$1000,$A22,'Pagos'!$A$2:$A$1000,"&gt;="&amp;DATE('Ajustes'!$B$2,1,1),'Pagos'!$A$2:$A$1000,"&lt;="&amp;DATE('Ajustes'!$B$2,12,31))-G22)</f>
        <v/>
      </c>
      <c r="I22">
        <f>IF($A22="","",COUNTIFS('Pagos'!$B$2:$B$1000,$A22,'Pagos'!$H$2:$H$1000,"NO"))</f>
        <v/>
      </c>
      <c r="J22">
        <f>IF($A22="","",IF(IF(AND(N(G22)+N(H22)&gt;0,N(D22)=0),"PAGADO SIN W-9; ","")&amp;IF(AND(N(D22)&gt;0,N(I22)&gt;0),"W-9 DESPUÉS DEL PRIMER PAGO; ","")&amp;IF(N(G22)&gt;=N('Ajustes'!$B$3),IF(B22="Abogado / bufete","ABOGADO: SE REPORTA AUNQUE SEA CORPORACIÓN; ",IF(OR(B22="Corporación C",B22="Corporación S",B22="LLC tratada como corporación"),"CORPORACIÓN: POR LO GENERAL EXENTA, CONFIRME; ","ARRIBA DEL LÍMITE: REVISAR 1099-NEC; ")),"")&amp;IF(AND(N(G22)&gt;=N('Ajustes'!$B$3),E22=""),"SIN DIRECCIÓN POSTAL; ","")&amp;IF(B22="","SIN TIPO DE ENTIDAD; ","")&amp;IF(SUMIFS('Pagos'!$C$2:$C$1000,'Pagos'!$B$2:$B$1000,$A22,'Pagos'!$A$2:$A$1000,"&gt;="&amp;DATE('Ajustes'!$B$2,1,1),'Pagos'!$A$2:$A$1000,"&lt;="&amp;DATE('Ajustes'!$B$2,12,31),'Pagos'!$G$2:$G$1000,"Pregunte a su preparador (app)")&gt;0,"PAGOS POR APP: PREGUNTE A SU PREPARADOR; ","")="","",LEFT(IF(AND(N(G22)+N(H22)&gt;0,N(D22)=0),"PAGADO SIN W-9; ","")&amp;IF(AND(N(D22)&gt;0,N(I22)&gt;0),"W-9 DESPUÉS DEL PRIMER PAGO; ","")&amp;IF(N(G22)&gt;=N('Ajustes'!$B$3),IF(B22="Abogado / bufete","ABOGADO: SE REPORTA AUNQUE SEA CORPORACIÓN; ",IF(OR(B22="Corporación C",B22="Corporación S",B22="LLC tratada como corporación"),"CORPORACIÓN: POR LO GENERAL EXENTA, CONFIRME; ","ARRIBA DEL LÍMITE: REVISAR 1099-NEC; ")),"")&amp;IF(AND(N(G22)&gt;=N('Ajustes'!$B$3),E22=""),"SIN DIRECCIÓN POSTAL; ","")&amp;IF(B22="","SIN TIPO DE ENTIDAD; ","")&amp;IF(SUMIFS('Pagos'!$C$2:$C$1000,'Pagos'!$B$2:$B$1000,$A22,'Pagos'!$A$2:$A$1000,"&gt;="&amp;DATE('Ajustes'!$B$2,1,1),'Pagos'!$A$2:$A$1000,"&lt;="&amp;DATE('Ajustes'!$B$2,12,31),'Pagos'!$G$2:$G$1000,"Pregunte a su preparador (app)")&gt;0,"PAGOS POR APP: PREGUNTE A SU PREPARADOR; ",""),LEN(IF(AND(N(G22)+N(H22)&gt;0,N(D22)=0),"PAGADO SIN W-9; ","")&amp;IF(AND(N(D22)&gt;0,N(I22)&gt;0),"W-9 DESPUÉS DEL PRIMER PAGO; ","")&amp;IF(N(G22)&gt;=N('Ajustes'!$B$3),IF(B22="Abogado / bufete","ABOGADO: SE REPORTA AUNQUE SEA CORPORACIÓN; ",IF(OR(B22="Corporación C",B22="Corporación S",B22="LLC tratada como corporación"),"CORPORACIÓN: POR LO GENERAL EXENTA, CONFIRME; ","ARRIBA DEL LÍMITE: REVISAR 1099-NEC; ")),"")&amp;IF(AND(N(G22)&gt;=N('Ajustes'!$B$3),E22=""),"SIN DIRECCIÓN POSTAL; ","")&amp;IF(B22="","SIN TIPO DE ENTIDAD; ","")&amp;IF(SUMIFS('Pagos'!$C$2:$C$1000,'Pagos'!$B$2:$B$1000,$A22,'Pagos'!$A$2:$A$1000,"&gt;="&amp;DATE('Ajustes'!$B$2,1,1),'Pagos'!$A$2:$A$1000,"&lt;="&amp;DATE('Ajustes'!$B$2,12,31),'Pagos'!$G$2:$G$1000,"Pregunte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">
      <c r="D23" s="9" t="n"/>
      <c r="G23" s="10">
        <f>IF($A23="","",SUMIFS('Pagos'!$C$2:$C$1000,'Pagos'!$B$2:$B$1000,$A23,'Pagos'!$A$2:$A$1000,"&gt;="&amp;DATE('Ajustes'!$B$2,1,1),'Pagos'!$A$2:$A$1000,"&lt;="&amp;DATE('Ajustes'!$B$2,12,31),'Pagos'!$G$2:$G$1000,"Sí"))</f>
        <v/>
      </c>
      <c r="H23" s="10">
        <f>IF($A23="","",SUMIFS('Pagos'!$C$2:$C$1000,'Pagos'!$B$2:$B$1000,$A23,'Pagos'!$A$2:$A$1000,"&gt;="&amp;DATE('Ajustes'!$B$2,1,1),'Pagos'!$A$2:$A$1000,"&lt;="&amp;DATE('Ajustes'!$B$2,12,31))-G23)</f>
        <v/>
      </c>
      <c r="I23">
        <f>IF($A23="","",COUNTIFS('Pagos'!$B$2:$B$1000,$A23,'Pagos'!$H$2:$H$1000,"NO"))</f>
        <v/>
      </c>
      <c r="J23">
        <f>IF($A23="","",IF(IF(AND(N(G23)+N(H23)&gt;0,N(D23)=0),"PAGADO SIN W-9; ","")&amp;IF(AND(N(D23)&gt;0,N(I23)&gt;0),"W-9 DESPUÉS DEL PRIMER PAGO; ","")&amp;IF(N(G23)&gt;=N('Ajustes'!$B$3),IF(B23="Abogado / bufete","ABOGADO: SE REPORTA AUNQUE SEA CORPORACIÓN; ",IF(OR(B23="Corporación C",B23="Corporación S",B23="LLC tratada como corporación"),"CORPORACIÓN: POR LO GENERAL EXENTA, CONFIRME; ","ARRIBA DEL LÍMITE: REVISAR 1099-NEC; ")),"")&amp;IF(AND(N(G23)&gt;=N('Ajustes'!$B$3),E23=""),"SIN DIRECCIÓN POSTAL; ","")&amp;IF(B23="","SIN TIPO DE ENTIDAD; ","")&amp;IF(SUMIFS('Pagos'!$C$2:$C$1000,'Pagos'!$B$2:$B$1000,$A23,'Pagos'!$A$2:$A$1000,"&gt;="&amp;DATE('Ajustes'!$B$2,1,1),'Pagos'!$A$2:$A$1000,"&lt;="&amp;DATE('Ajustes'!$B$2,12,31),'Pagos'!$G$2:$G$1000,"Pregunte a su preparador (app)")&gt;0,"PAGOS POR APP: PREGUNTE A SU PREPARADOR; ","")="","",LEFT(IF(AND(N(G23)+N(H23)&gt;0,N(D23)=0),"PAGADO SIN W-9; ","")&amp;IF(AND(N(D23)&gt;0,N(I23)&gt;0),"W-9 DESPUÉS DEL PRIMER PAGO; ","")&amp;IF(N(G23)&gt;=N('Ajustes'!$B$3),IF(B23="Abogado / bufete","ABOGADO: SE REPORTA AUNQUE SEA CORPORACIÓN; ",IF(OR(B23="Corporación C",B23="Corporación S",B23="LLC tratada como corporación"),"CORPORACIÓN: POR LO GENERAL EXENTA, CONFIRME; ","ARRIBA DEL LÍMITE: REVISAR 1099-NEC; ")),"")&amp;IF(AND(N(G23)&gt;=N('Ajustes'!$B$3),E23=""),"SIN DIRECCIÓN POSTAL; ","")&amp;IF(B23="","SIN TIPO DE ENTIDAD; ","")&amp;IF(SUMIFS('Pagos'!$C$2:$C$1000,'Pagos'!$B$2:$B$1000,$A23,'Pagos'!$A$2:$A$1000,"&gt;="&amp;DATE('Ajustes'!$B$2,1,1),'Pagos'!$A$2:$A$1000,"&lt;="&amp;DATE('Ajustes'!$B$2,12,31),'Pagos'!$G$2:$G$1000,"Pregunte a su preparador (app)")&gt;0,"PAGOS POR APP: PREGUNTE A SU PREPARADOR; ",""),LEN(IF(AND(N(G23)+N(H23)&gt;0,N(D23)=0),"PAGADO SIN W-9; ","")&amp;IF(AND(N(D23)&gt;0,N(I23)&gt;0),"W-9 DESPUÉS DEL PRIMER PAGO; ","")&amp;IF(N(G23)&gt;=N('Ajustes'!$B$3),IF(B23="Abogado / bufete","ABOGADO: SE REPORTA AUNQUE SEA CORPORACIÓN; ",IF(OR(B23="Corporación C",B23="Corporación S",B23="LLC tratada como corporación"),"CORPORACIÓN: POR LO GENERAL EXENTA, CONFIRME; ","ARRIBA DEL LÍMITE: REVISAR 1099-NEC; ")),"")&amp;IF(AND(N(G23)&gt;=N('Ajustes'!$B$3),E23=""),"SIN DIRECCIÓN POSTAL; ","")&amp;IF(B23="","SIN TIPO DE ENTIDAD; ","")&amp;IF(SUMIFS('Pagos'!$C$2:$C$1000,'Pagos'!$B$2:$B$1000,$A23,'Pagos'!$A$2:$A$1000,"&gt;="&amp;DATE('Ajustes'!$B$2,1,1),'Pagos'!$A$2:$A$1000,"&lt;="&amp;DATE('Ajustes'!$B$2,12,31),'Pagos'!$G$2:$G$1000,"Pregunte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">
      <c r="D24" s="9" t="n"/>
      <c r="G24" s="10">
        <f>IF($A24="","",SUMIFS('Pagos'!$C$2:$C$1000,'Pagos'!$B$2:$B$1000,$A24,'Pagos'!$A$2:$A$1000,"&gt;="&amp;DATE('Ajustes'!$B$2,1,1),'Pagos'!$A$2:$A$1000,"&lt;="&amp;DATE('Ajustes'!$B$2,12,31),'Pagos'!$G$2:$G$1000,"Sí"))</f>
        <v/>
      </c>
      <c r="H24" s="10">
        <f>IF($A24="","",SUMIFS('Pagos'!$C$2:$C$1000,'Pagos'!$B$2:$B$1000,$A24,'Pagos'!$A$2:$A$1000,"&gt;="&amp;DATE('Ajustes'!$B$2,1,1),'Pagos'!$A$2:$A$1000,"&lt;="&amp;DATE('Ajustes'!$B$2,12,31))-G24)</f>
        <v/>
      </c>
      <c r="I24">
        <f>IF($A24="","",COUNTIFS('Pagos'!$B$2:$B$1000,$A24,'Pagos'!$H$2:$H$1000,"NO"))</f>
        <v/>
      </c>
      <c r="J24">
        <f>IF($A24="","",IF(IF(AND(N(G24)+N(H24)&gt;0,N(D24)=0),"PAGADO SIN W-9; ","")&amp;IF(AND(N(D24)&gt;0,N(I24)&gt;0),"W-9 DESPUÉS DEL PRIMER PAGO; ","")&amp;IF(N(G24)&gt;=N('Ajustes'!$B$3),IF(B24="Abogado / bufete","ABOGADO: SE REPORTA AUNQUE SEA CORPORACIÓN; ",IF(OR(B24="Corporación C",B24="Corporación S",B24="LLC tratada como corporación"),"CORPORACIÓN: POR LO GENERAL EXENTA, CONFIRME; ","ARRIBA DEL LÍMITE: REVISAR 1099-NEC; ")),"")&amp;IF(AND(N(G24)&gt;=N('Ajustes'!$B$3),E24=""),"SIN DIRECCIÓN POSTAL; ","")&amp;IF(B24="","SIN TIPO DE ENTIDAD; ","")&amp;IF(SUMIFS('Pagos'!$C$2:$C$1000,'Pagos'!$B$2:$B$1000,$A24,'Pagos'!$A$2:$A$1000,"&gt;="&amp;DATE('Ajustes'!$B$2,1,1),'Pagos'!$A$2:$A$1000,"&lt;="&amp;DATE('Ajustes'!$B$2,12,31),'Pagos'!$G$2:$G$1000,"Pregunte a su preparador (app)")&gt;0,"PAGOS POR APP: PREGUNTE A SU PREPARADOR; ","")="","",LEFT(IF(AND(N(G24)+N(H24)&gt;0,N(D24)=0),"PAGADO SIN W-9; ","")&amp;IF(AND(N(D24)&gt;0,N(I24)&gt;0),"W-9 DESPUÉS DEL PRIMER PAGO; ","")&amp;IF(N(G24)&gt;=N('Ajustes'!$B$3),IF(B24="Abogado / bufete","ABOGADO: SE REPORTA AUNQUE SEA CORPORACIÓN; ",IF(OR(B24="Corporación C",B24="Corporación S",B24="LLC tratada como corporación"),"CORPORACIÓN: POR LO GENERAL EXENTA, CONFIRME; ","ARRIBA DEL LÍMITE: REVISAR 1099-NEC; ")),"")&amp;IF(AND(N(G24)&gt;=N('Ajustes'!$B$3),E24=""),"SIN DIRECCIÓN POSTAL; ","")&amp;IF(B24="","SIN TIPO DE ENTIDAD; ","")&amp;IF(SUMIFS('Pagos'!$C$2:$C$1000,'Pagos'!$B$2:$B$1000,$A24,'Pagos'!$A$2:$A$1000,"&gt;="&amp;DATE('Ajustes'!$B$2,1,1),'Pagos'!$A$2:$A$1000,"&lt;="&amp;DATE('Ajustes'!$B$2,12,31),'Pagos'!$G$2:$G$1000,"Pregunte a su preparador (app)")&gt;0,"PAGOS POR APP: PREGUNTE A SU PREPARADOR; ",""),LEN(IF(AND(N(G24)+N(H24)&gt;0,N(D24)=0),"PAGADO SIN W-9; ","")&amp;IF(AND(N(D24)&gt;0,N(I24)&gt;0),"W-9 DESPUÉS DEL PRIMER PAGO; ","")&amp;IF(N(G24)&gt;=N('Ajustes'!$B$3),IF(B24="Abogado / bufete","ABOGADO: SE REPORTA AUNQUE SEA CORPORACIÓN; ",IF(OR(B24="Corporación C",B24="Corporación S",B24="LLC tratada como corporación"),"CORPORACIÓN: POR LO GENERAL EXENTA, CONFIRME; ","ARRIBA DEL LÍMITE: REVISAR 1099-NEC; ")),"")&amp;IF(AND(N(G24)&gt;=N('Ajustes'!$B$3),E24=""),"SIN DIRECCIÓN POSTAL; ","")&amp;IF(B24="","SIN TIPO DE ENTIDAD; ","")&amp;IF(SUMIFS('Pagos'!$C$2:$C$1000,'Pagos'!$B$2:$B$1000,$A24,'Pagos'!$A$2:$A$1000,"&gt;="&amp;DATE('Ajustes'!$B$2,1,1),'Pagos'!$A$2:$A$1000,"&lt;="&amp;DATE('Ajustes'!$B$2,12,31),'Pagos'!$G$2:$G$1000,"Pregunte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">
      <c r="D25" s="9" t="n"/>
      <c r="G25" s="10">
        <f>IF($A25="","",SUMIFS('Pagos'!$C$2:$C$1000,'Pagos'!$B$2:$B$1000,$A25,'Pagos'!$A$2:$A$1000,"&gt;="&amp;DATE('Ajustes'!$B$2,1,1),'Pagos'!$A$2:$A$1000,"&lt;="&amp;DATE('Ajustes'!$B$2,12,31),'Pagos'!$G$2:$G$1000,"Sí"))</f>
        <v/>
      </c>
      <c r="H25" s="10">
        <f>IF($A25="","",SUMIFS('Pagos'!$C$2:$C$1000,'Pagos'!$B$2:$B$1000,$A25,'Pagos'!$A$2:$A$1000,"&gt;="&amp;DATE('Ajustes'!$B$2,1,1),'Pagos'!$A$2:$A$1000,"&lt;="&amp;DATE('Ajustes'!$B$2,12,31))-G25)</f>
        <v/>
      </c>
      <c r="I25">
        <f>IF($A25="","",COUNTIFS('Pagos'!$B$2:$B$1000,$A25,'Pagos'!$H$2:$H$1000,"NO"))</f>
        <v/>
      </c>
      <c r="J25">
        <f>IF($A25="","",IF(IF(AND(N(G25)+N(H25)&gt;0,N(D25)=0),"PAGADO SIN W-9; ","")&amp;IF(AND(N(D25)&gt;0,N(I25)&gt;0),"W-9 DESPUÉS DEL PRIMER PAGO; ","")&amp;IF(N(G25)&gt;=N('Ajustes'!$B$3),IF(B25="Abogado / bufete","ABOGADO: SE REPORTA AUNQUE SEA CORPORACIÓN; ",IF(OR(B25="Corporación C",B25="Corporación S",B25="LLC tratada como corporación"),"CORPORACIÓN: POR LO GENERAL EXENTA, CONFIRME; ","ARRIBA DEL LÍMITE: REVISAR 1099-NEC; ")),"")&amp;IF(AND(N(G25)&gt;=N('Ajustes'!$B$3),E25=""),"SIN DIRECCIÓN POSTAL; ","")&amp;IF(B25="","SIN TIPO DE ENTIDAD; ","")&amp;IF(SUMIFS('Pagos'!$C$2:$C$1000,'Pagos'!$B$2:$B$1000,$A25,'Pagos'!$A$2:$A$1000,"&gt;="&amp;DATE('Ajustes'!$B$2,1,1),'Pagos'!$A$2:$A$1000,"&lt;="&amp;DATE('Ajustes'!$B$2,12,31),'Pagos'!$G$2:$G$1000,"Pregunte a su preparador (app)")&gt;0,"PAGOS POR APP: PREGUNTE A SU PREPARADOR; ","")="","",LEFT(IF(AND(N(G25)+N(H25)&gt;0,N(D25)=0),"PAGADO SIN W-9; ","")&amp;IF(AND(N(D25)&gt;0,N(I25)&gt;0),"W-9 DESPUÉS DEL PRIMER PAGO; ","")&amp;IF(N(G25)&gt;=N('Ajustes'!$B$3),IF(B25="Abogado / bufete","ABOGADO: SE REPORTA AUNQUE SEA CORPORACIÓN; ",IF(OR(B25="Corporación C",B25="Corporación S",B25="LLC tratada como corporación"),"CORPORACIÓN: POR LO GENERAL EXENTA, CONFIRME; ","ARRIBA DEL LÍMITE: REVISAR 1099-NEC; ")),"")&amp;IF(AND(N(G25)&gt;=N('Ajustes'!$B$3),E25=""),"SIN DIRECCIÓN POSTAL; ","")&amp;IF(B25="","SIN TIPO DE ENTIDAD; ","")&amp;IF(SUMIFS('Pagos'!$C$2:$C$1000,'Pagos'!$B$2:$B$1000,$A25,'Pagos'!$A$2:$A$1000,"&gt;="&amp;DATE('Ajustes'!$B$2,1,1),'Pagos'!$A$2:$A$1000,"&lt;="&amp;DATE('Ajustes'!$B$2,12,31),'Pagos'!$G$2:$G$1000,"Pregunte a su preparador (app)")&gt;0,"PAGOS POR APP: PREGUNTE A SU PREPARADOR; ",""),LEN(IF(AND(N(G25)+N(H25)&gt;0,N(D25)=0),"PAGADO SIN W-9; ","")&amp;IF(AND(N(D25)&gt;0,N(I25)&gt;0),"W-9 DESPUÉS DEL PRIMER PAGO; ","")&amp;IF(N(G25)&gt;=N('Ajustes'!$B$3),IF(B25="Abogado / bufete","ABOGADO: SE REPORTA AUNQUE SEA CORPORACIÓN; ",IF(OR(B25="Corporación C",B25="Corporación S",B25="LLC tratada como corporación"),"CORPORACIÓN: POR LO GENERAL EXENTA, CONFIRME; ","ARRIBA DEL LÍMITE: REVISAR 1099-NEC; ")),"")&amp;IF(AND(N(G25)&gt;=N('Ajustes'!$B$3),E25=""),"SIN DIRECCIÓN POSTAL; ","")&amp;IF(B25="","SIN TIPO DE ENTIDAD; ","")&amp;IF(SUMIFS('Pagos'!$C$2:$C$1000,'Pagos'!$B$2:$B$1000,$A25,'Pagos'!$A$2:$A$1000,"&gt;="&amp;DATE('Ajustes'!$B$2,1,1),'Pagos'!$A$2:$A$1000,"&lt;="&amp;DATE('Ajustes'!$B$2,12,31),'Pagos'!$G$2:$G$1000,"Pregunte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">
      <c r="D26" s="9" t="n"/>
      <c r="G26" s="10">
        <f>IF($A26="","",SUMIFS('Pagos'!$C$2:$C$1000,'Pagos'!$B$2:$B$1000,$A26,'Pagos'!$A$2:$A$1000,"&gt;="&amp;DATE('Ajustes'!$B$2,1,1),'Pagos'!$A$2:$A$1000,"&lt;="&amp;DATE('Ajustes'!$B$2,12,31),'Pagos'!$G$2:$G$1000,"Sí"))</f>
        <v/>
      </c>
      <c r="H26" s="10">
        <f>IF($A26="","",SUMIFS('Pagos'!$C$2:$C$1000,'Pagos'!$B$2:$B$1000,$A26,'Pagos'!$A$2:$A$1000,"&gt;="&amp;DATE('Ajustes'!$B$2,1,1),'Pagos'!$A$2:$A$1000,"&lt;="&amp;DATE('Ajustes'!$B$2,12,31))-G26)</f>
        <v/>
      </c>
      <c r="I26">
        <f>IF($A26="","",COUNTIFS('Pagos'!$B$2:$B$1000,$A26,'Pagos'!$H$2:$H$1000,"NO"))</f>
        <v/>
      </c>
      <c r="J26">
        <f>IF($A26="","",IF(IF(AND(N(G26)+N(H26)&gt;0,N(D26)=0),"PAGADO SIN W-9; ","")&amp;IF(AND(N(D26)&gt;0,N(I26)&gt;0),"W-9 DESPUÉS DEL PRIMER PAGO; ","")&amp;IF(N(G26)&gt;=N('Ajustes'!$B$3),IF(B26="Abogado / bufete","ABOGADO: SE REPORTA AUNQUE SEA CORPORACIÓN; ",IF(OR(B26="Corporación C",B26="Corporación S",B26="LLC tratada como corporación"),"CORPORACIÓN: POR LO GENERAL EXENTA, CONFIRME; ","ARRIBA DEL LÍMITE: REVISAR 1099-NEC; ")),"")&amp;IF(AND(N(G26)&gt;=N('Ajustes'!$B$3),E26=""),"SIN DIRECCIÓN POSTAL; ","")&amp;IF(B26="","SIN TIPO DE ENTIDAD; ","")&amp;IF(SUMIFS('Pagos'!$C$2:$C$1000,'Pagos'!$B$2:$B$1000,$A26,'Pagos'!$A$2:$A$1000,"&gt;="&amp;DATE('Ajustes'!$B$2,1,1),'Pagos'!$A$2:$A$1000,"&lt;="&amp;DATE('Ajustes'!$B$2,12,31),'Pagos'!$G$2:$G$1000,"Pregunte a su preparador (app)")&gt;0,"PAGOS POR APP: PREGUNTE A SU PREPARADOR; ","")="","",LEFT(IF(AND(N(G26)+N(H26)&gt;0,N(D26)=0),"PAGADO SIN W-9; ","")&amp;IF(AND(N(D26)&gt;0,N(I26)&gt;0),"W-9 DESPUÉS DEL PRIMER PAGO; ","")&amp;IF(N(G26)&gt;=N('Ajustes'!$B$3),IF(B26="Abogado / bufete","ABOGADO: SE REPORTA AUNQUE SEA CORPORACIÓN; ",IF(OR(B26="Corporación C",B26="Corporación S",B26="LLC tratada como corporación"),"CORPORACIÓN: POR LO GENERAL EXENTA, CONFIRME; ","ARRIBA DEL LÍMITE: REVISAR 1099-NEC; ")),"")&amp;IF(AND(N(G26)&gt;=N('Ajustes'!$B$3),E26=""),"SIN DIRECCIÓN POSTAL; ","")&amp;IF(B26="","SIN TIPO DE ENTIDAD; ","")&amp;IF(SUMIFS('Pagos'!$C$2:$C$1000,'Pagos'!$B$2:$B$1000,$A26,'Pagos'!$A$2:$A$1000,"&gt;="&amp;DATE('Ajustes'!$B$2,1,1),'Pagos'!$A$2:$A$1000,"&lt;="&amp;DATE('Ajustes'!$B$2,12,31),'Pagos'!$G$2:$G$1000,"Pregunte a su preparador (app)")&gt;0,"PAGOS POR APP: PREGUNTE A SU PREPARADOR; ",""),LEN(IF(AND(N(G26)+N(H26)&gt;0,N(D26)=0),"PAGADO SIN W-9; ","")&amp;IF(AND(N(D26)&gt;0,N(I26)&gt;0),"W-9 DESPUÉS DEL PRIMER PAGO; ","")&amp;IF(N(G26)&gt;=N('Ajustes'!$B$3),IF(B26="Abogado / bufete","ABOGADO: SE REPORTA AUNQUE SEA CORPORACIÓN; ",IF(OR(B26="Corporación C",B26="Corporación S",B26="LLC tratada como corporación"),"CORPORACIÓN: POR LO GENERAL EXENTA, CONFIRME; ","ARRIBA DEL LÍMITE: REVISAR 1099-NEC; ")),"")&amp;IF(AND(N(G26)&gt;=N('Ajustes'!$B$3),E26=""),"SIN DIRECCIÓN POSTAL; ","")&amp;IF(B26="","SIN TIPO DE ENTIDAD; ","")&amp;IF(SUMIFS('Pagos'!$C$2:$C$1000,'Pagos'!$B$2:$B$1000,$A26,'Pagos'!$A$2:$A$1000,"&gt;="&amp;DATE('Ajustes'!$B$2,1,1),'Pagos'!$A$2:$A$1000,"&lt;="&amp;DATE('Ajustes'!$B$2,12,31),'Pagos'!$G$2:$G$1000,"Pregunte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">
      <c r="D27" s="9" t="n"/>
      <c r="G27" s="10">
        <f>IF($A27="","",SUMIFS('Pagos'!$C$2:$C$1000,'Pagos'!$B$2:$B$1000,$A27,'Pagos'!$A$2:$A$1000,"&gt;="&amp;DATE('Ajustes'!$B$2,1,1),'Pagos'!$A$2:$A$1000,"&lt;="&amp;DATE('Ajustes'!$B$2,12,31),'Pagos'!$G$2:$G$1000,"Sí"))</f>
        <v/>
      </c>
      <c r="H27" s="10">
        <f>IF($A27="","",SUMIFS('Pagos'!$C$2:$C$1000,'Pagos'!$B$2:$B$1000,$A27,'Pagos'!$A$2:$A$1000,"&gt;="&amp;DATE('Ajustes'!$B$2,1,1),'Pagos'!$A$2:$A$1000,"&lt;="&amp;DATE('Ajustes'!$B$2,12,31))-G27)</f>
        <v/>
      </c>
      <c r="I27">
        <f>IF($A27="","",COUNTIFS('Pagos'!$B$2:$B$1000,$A27,'Pagos'!$H$2:$H$1000,"NO"))</f>
        <v/>
      </c>
      <c r="J27">
        <f>IF($A27="","",IF(IF(AND(N(G27)+N(H27)&gt;0,N(D27)=0),"PAGADO SIN W-9; ","")&amp;IF(AND(N(D27)&gt;0,N(I27)&gt;0),"W-9 DESPUÉS DEL PRIMER PAGO; ","")&amp;IF(N(G27)&gt;=N('Ajustes'!$B$3),IF(B27="Abogado / bufete","ABOGADO: SE REPORTA AUNQUE SEA CORPORACIÓN; ",IF(OR(B27="Corporación C",B27="Corporación S",B27="LLC tratada como corporación"),"CORPORACIÓN: POR LO GENERAL EXENTA, CONFIRME; ","ARRIBA DEL LÍMITE: REVISAR 1099-NEC; ")),"")&amp;IF(AND(N(G27)&gt;=N('Ajustes'!$B$3),E27=""),"SIN DIRECCIÓN POSTAL; ","")&amp;IF(B27="","SIN TIPO DE ENTIDAD; ","")&amp;IF(SUMIFS('Pagos'!$C$2:$C$1000,'Pagos'!$B$2:$B$1000,$A27,'Pagos'!$A$2:$A$1000,"&gt;="&amp;DATE('Ajustes'!$B$2,1,1),'Pagos'!$A$2:$A$1000,"&lt;="&amp;DATE('Ajustes'!$B$2,12,31),'Pagos'!$G$2:$G$1000,"Pregunte a su preparador (app)")&gt;0,"PAGOS POR APP: PREGUNTE A SU PREPARADOR; ","")="","",LEFT(IF(AND(N(G27)+N(H27)&gt;0,N(D27)=0),"PAGADO SIN W-9; ","")&amp;IF(AND(N(D27)&gt;0,N(I27)&gt;0),"W-9 DESPUÉS DEL PRIMER PAGO; ","")&amp;IF(N(G27)&gt;=N('Ajustes'!$B$3),IF(B27="Abogado / bufete","ABOGADO: SE REPORTA AUNQUE SEA CORPORACIÓN; ",IF(OR(B27="Corporación C",B27="Corporación S",B27="LLC tratada como corporación"),"CORPORACIÓN: POR LO GENERAL EXENTA, CONFIRME; ","ARRIBA DEL LÍMITE: REVISAR 1099-NEC; ")),"")&amp;IF(AND(N(G27)&gt;=N('Ajustes'!$B$3),E27=""),"SIN DIRECCIÓN POSTAL; ","")&amp;IF(B27="","SIN TIPO DE ENTIDAD; ","")&amp;IF(SUMIFS('Pagos'!$C$2:$C$1000,'Pagos'!$B$2:$B$1000,$A27,'Pagos'!$A$2:$A$1000,"&gt;="&amp;DATE('Ajustes'!$B$2,1,1),'Pagos'!$A$2:$A$1000,"&lt;="&amp;DATE('Ajustes'!$B$2,12,31),'Pagos'!$G$2:$G$1000,"Pregunte a su preparador (app)")&gt;0,"PAGOS POR APP: PREGUNTE A SU PREPARADOR; ",""),LEN(IF(AND(N(G27)+N(H27)&gt;0,N(D27)=0),"PAGADO SIN W-9; ","")&amp;IF(AND(N(D27)&gt;0,N(I27)&gt;0),"W-9 DESPUÉS DEL PRIMER PAGO; ","")&amp;IF(N(G27)&gt;=N('Ajustes'!$B$3),IF(B27="Abogado / bufete","ABOGADO: SE REPORTA AUNQUE SEA CORPORACIÓN; ",IF(OR(B27="Corporación C",B27="Corporación S",B27="LLC tratada como corporación"),"CORPORACIÓN: POR LO GENERAL EXENTA, CONFIRME; ","ARRIBA DEL LÍMITE: REVISAR 1099-NEC; ")),"")&amp;IF(AND(N(G27)&gt;=N('Ajustes'!$B$3),E27=""),"SIN DIRECCIÓN POSTAL; ","")&amp;IF(B27="","SIN TIPO DE ENTIDAD; ","")&amp;IF(SUMIFS('Pagos'!$C$2:$C$1000,'Pagos'!$B$2:$B$1000,$A27,'Pagos'!$A$2:$A$1000,"&gt;="&amp;DATE('Ajustes'!$B$2,1,1),'Pagos'!$A$2:$A$1000,"&lt;="&amp;DATE('Ajustes'!$B$2,12,31),'Pagos'!$G$2:$G$1000,"Pregunte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">
      <c r="D28" s="9" t="n"/>
      <c r="G28" s="10">
        <f>IF($A28="","",SUMIFS('Pagos'!$C$2:$C$1000,'Pagos'!$B$2:$B$1000,$A28,'Pagos'!$A$2:$A$1000,"&gt;="&amp;DATE('Ajustes'!$B$2,1,1),'Pagos'!$A$2:$A$1000,"&lt;="&amp;DATE('Ajustes'!$B$2,12,31),'Pagos'!$G$2:$G$1000,"Sí"))</f>
        <v/>
      </c>
      <c r="H28" s="10">
        <f>IF($A28="","",SUMIFS('Pagos'!$C$2:$C$1000,'Pagos'!$B$2:$B$1000,$A28,'Pagos'!$A$2:$A$1000,"&gt;="&amp;DATE('Ajustes'!$B$2,1,1),'Pagos'!$A$2:$A$1000,"&lt;="&amp;DATE('Ajustes'!$B$2,12,31))-G28)</f>
        <v/>
      </c>
      <c r="I28">
        <f>IF($A28="","",COUNTIFS('Pagos'!$B$2:$B$1000,$A28,'Pagos'!$H$2:$H$1000,"NO"))</f>
        <v/>
      </c>
      <c r="J28">
        <f>IF($A28="","",IF(IF(AND(N(G28)+N(H28)&gt;0,N(D28)=0),"PAGADO SIN W-9; ","")&amp;IF(AND(N(D28)&gt;0,N(I28)&gt;0),"W-9 DESPUÉS DEL PRIMER PAGO; ","")&amp;IF(N(G28)&gt;=N('Ajustes'!$B$3),IF(B28="Abogado / bufete","ABOGADO: SE REPORTA AUNQUE SEA CORPORACIÓN; ",IF(OR(B28="Corporación C",B28="Corporación S",B28="LLC tratada como corporación"),"CORPORACIÓN: POR LO GENERAL EXENTA, CONFIRME; ","ARRIBA DEL LÍMITE: REVISAR 1099-NEC; ")),"")&amp;IF(AND(N(G28)&gt;=N('Ajustes'!$B$3),E28=""),"SIN DIRECCIÓN POSTAL; ","")&amp;IF(B28="","SIN TIPO DE ENTIDAD; ","")&amp;IF(SUMIFS('Pagos'!$C$2:$C$1000,'Pagos'!$B$2:$B$1000,$A28,'Pagos'!$A$2:$A$1000,"&gt;="&amp;DATE('Ajustes'!$B$2,1,1),'Pagos'!$A$2:$A$1000,"&lt;="&amp;DATE('Ajustes'!$B$2,12,31),'Pagos'!$G$2:$G$1000,"Pregunte a su preparador (app)")&gt;0,"PAGOS POR APP: PREGUNTE A SU PREPARADOR; ","")="","",LEFT(IF(AND(N(G28)+N(H28)&gt;0,N(D28)=0),"PAGADO SIN W-9; ","")&amp;IF(AND(N(D28)&gt;0,N(I28)&gt;0),"W-9 DESPUÉS DEL PRIMER PAGO; ","")&amp;IF(N(G28)&gt;=N('Ajustes'!$B$3),IF(B28="Abogado / bufete","ABOGADO: SE REPORTA AUNQUE SEA CORPORACIÓN; ",IF(OR(B28="Corporación C",B28="Corporación S",B28="LLC tratada como corporación"),"CORPORACIÓN: POR LO GENERAL EXENTA, CONFIRME; ","ARRIBA DEL LÍMITE: REVISAR 1099-NEC; ")),"")&amp;IF(AND(N(G28)&gt;=N('Ajustes'!$B$3),E28=""),"SIN DIRECCIÓN POSTAL; ","")&amp;IF(B28="","SIN TIPO DE ENTIDAD; ","")&amp;IF(SUMIFS('Pagos'!$C$2:$C$1000,'Pagos'!$B$2:$B$1000,$A28,'Pagos'!$A$2:$A$1000,"&gt;="&amp;DATE('Ajustes'!$B$2,1,1),'Pagos'!$A$2:$A$1000,"&lt;="&amp;DATE('Ajustes'!$B$2,12,31),'Pagos'!$G$2:$G$1000,"Pregunte a su preparador (app)")&gt;0,"PAGOS POR APP: PREGUNTE A SU PREPARADOR; ",""),LEN(IF(AND(N(G28)+N(H28)&gt;0,N(D28)=0),"PAGADO SIN W-9; ","")&amp;IF(AND(N(D28)&gt;0,N(I28)&gt;0),"W-9 DESPUÉS DEL PRIMER PAGO; ","")&amp;IF(N(G28)&gt;=N('Ajustes'!$B$3),IF(B28="Abogado / bufete","ABOGADO: SE REPORTA AUNQUE SEA CORPORACIÓN; ",IF(OR(B28="Corporación C",B28="Corporación S",B28="LLC tratada como corporación"),"CORPORACIÓN: POR LO GENERAL EXENTA, CONFIRME; ","ARRIBA DEL LÍMITE: REVISAR 1099-NEC; ")),"")&amp;IF(AND(N(G28)&gt;=N('Ajustes'!$B$3),E28=""),"SIN DIRECCIÓN POSTAL; ","")&amp;IF(B28="","SIN TIPO DE ENTIDAD; ","")&amp;IF(SUMIFS('Pagos'!$C$2:$C$1000,'Pagos'!$B$2:$B$1000,$A28,'Pagos'!$A$2:$A$1000,"&gt;="&amp;DATE('Ajustes'!$B$2,1,1),'Pagos'!$A$2:$A$1000,"&lt;="&amp;DATE('Ajustes'!$B$2,12,31),'Pagos'!$G$2:$G$1000,"Pregunte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">
      <c r="D29" s="9" t="n"/>
      <c r="G29" s="10">
        <f>IF($A29="","",SUMIFS('Pagos'!$C$2:$C$1000,'Pagos'!$B$2:$B$1000,$A29,'Pagos'!$A$2:$A$1000,"&gt;="&amp;DATE('Ajustes'!$B$2,1,1),'Pagos'!$A$2:$A$1000,"&lt;="&amp;DATE('Ajustes'!$B$2,12,31),'Pagos'!$G$2:$G$1000,"Sí"))</f>
        <v/>
      </c>
      <c r="H29" s="10">
        <f>IF($A29="","",SUMIFS('Pagos'!$C$2:$C$1000,'Pagos'!$B$2:$B$1000,$A29,'Pagos'!$A$2:$A$1000,"&gt;="&amp;DATE('Ajustes'!$B$2,1,1),'Pagos'!$A$2:$A$1000,"&lt;="&amp;DATE('Ajustes'!$B$2,12,31))-G29)</f>
        <v/>
      </c>
      <c r="I29">
        <f>IF($A29="","",COUNTIFS('Pagos'!$B$2:$B$1000,$A29,'Pagos'!$H$2:$H$1000,"NO"))</f>
        <v/>
      </c>
      <c r="J29">
        <f>IF($A29="","",IF(IF(AND(N(G29)+N(H29)&gt;0,N(D29)=0),"PAGADO SIN W-9; ","")&amp;IF(AND(N(D29)&gt;0,N(I29)&gt;0),"W-9 DESPUÉS DEL PRIMER PAGO; ","")&amp;IF(N(G29)&gt;=N('Ajustes'!$B$3),IF(B29="Abogado / bufete","ABOGADO: SE REPORTA AUNQUE SEA CORPORACIÓN; ",IF(OR(B29="Corporación C",B29="Corporación S",B29="LLC tratada como corporación"),"CORPORACIÓN: POR LO GENERAL EXENTA, CONFIRME; ","ARRIBA DEL LÍMITE: REVISAR 1099-NEC; ")),"")&amp;IF(AND(N(G29)&gt;=N('Ajustes'!$B$3),E29=""),"SIN DIRECCIÓN POSTAL; ","")&amp;IF(B29="","SIN TIPO DE ENTIDAD; ","")&amp;IF(SUMIFS('Pagos'!$C$2:$C$1000,'Pagos'!$B$2:$B$1000,$A29,'Pagos'!$A$2:$A$1000,"&gt;="&amp;DATE('Ajustes'!$B$2,1,1),'Pagos'!$A$2:$A$1000,"&lt;="&amp;DATE('Ajustes'!$B$2,12,31),'Pagos'!$G$2:$G$1000,"Pregunte a su preparador (app)")&gt;0,"PAGOS POR APP: PREGUNTE A SU PREPARADOR; ","")="","",LEFT(IF(AND(N(G29)+N(H29)&gt;0,N(D29)=0),"PAGADO SIN W-9; ","")&amp;IF(AND(N(D29)&gt;0,N(I29)&gt;0),"W-9 DESPUÉS DEL PRIMER PAGO; ","")&amp;IF(N(G29)&gt;=N('Ajustes'!$B$3),IF(B29="Abogado / bufete","ABOGADO: SE REPORTA AUNQUE SEA CORPORACIÓN; ",IF(OR(B29="Corporación C",B29="Corporación S",B29="LLC tratada como corporación"),"CORPORACIÓN: POR LO GENERAL EXENTA, CONFIRME; ","ARRIBA DEL LÍMITE: REVISAR 1099-NEC; ")),"")&amp;IF(AND(N(G29)&gt;=N('Ajustes'!$B$3),E29=""),"SIN DIRECCIÓN POSTAL; ","")&amp;IF(B29="","SIN TIPO DE ENTIDAD; ","")&amp;IF(SUMIFS('Pagos'!$C$2:$C$1000,'Pagos'!$B$2:$B$1000,$A29,'Pagos'!$A$2:$A$1000,"&gt;="&amp;DATE('Ajustes'!$B$2,1,1),'Pagos'!$A$2:$A$1000,"&lt;="&amp;DATE('Ajustes'!$B$2,12,31),'Pagos'!$G$2:$G$1000,"Pregunte a su preparador (app)")&gt;0,"PAGOS POR APP: PREGUNTE A SU PREPARADOR; ",""),LEN(IF(AND(N(G29)+N(H29)&gt;0,N(D29)=0),"PAGADO SIN W-9; ","")&amp;IF(AND(N(D29)&gt;0,N(I29)&gt;0),"W-9 DESPUÉS DEL PRIMER PAGO; ","")&amp;IF(N(G29)&gt;=N('Ajustes'!$B$3),IF(B29="Abogado / bufete","ABOGADO: SE REPORTA AUNQUE SEA CORPORACIÓN; ",IF(OR(B29="Corporación C",B29="Corporación S",B29="LLC tratada como corporación"),"CORPORACIÓN: POR LO GENERAL EXENTA, CONFIRME; ","ARRIBA DEL LÍMITE: REVISAR 1099-NEC; ")),"")&amp;IF(AND(N(G29)&gt;=N('Ajustes'!$B$3),E29=""),"SIN DIRECCIÓN POSTAL; ","")&amp;IF(B29="","SIN TIPO DE ENTIDAD; ","")&amp;IF(SUMIFS('Pagos'!$C$2:$C$1000,'Pagos'!$B$2:$B$1000,$A29,'Pagos'!$A$2:$A$1000,"&gt;="&amp;DATE('Ajustes'!$B$2,1,1),'Pagos'!$A$2:$A$1000,"&lt;="&amp;DATE('Ajustes'!$B$2,12,31),'Pagos'!$G$2:$G$1000,"Pregunte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0">
      <c r="D30" s="9" t="n"/>
      <c r="G30" s="10">
        <f>IF($A30="","",SUMIFS('Pagos'!$C$2:$C$1000,'Pagos'!$B$2:$B$1000,$A30,'Pagos'!$A$2:$A$1000,"&gt;="&amp;DATE('Ajustes'!$B$2,1,1),'Pagos'!$A$2:$A$1000,"&lt;="&amp;DATE('Ajustes'!$B$2,12,31),'Pagos'!$G$2:$G$1000,"Sí"))</f>
        <v/>
      </c>
      <c r="H30" s="10">
        <f>IF($A30="","",SUMIFS('Pagos'!$C$2:$C$1000,'Pagos'!$B$2:$B$1000,$A30,'Pagos'!$A$2:$A$1000,"&gt;="&amp;DATE('Ajustes'!$B$2,1,1),'Pagos'!$A$2:$A$1000,"&lt;="&amp;DATE('Ajustes'!$B$2,12,31))-G30)</f>
        <v/>
      </c>
      <c r="I30">
        <f>IF($A30="","",COUNTIFS('Pagos'!$B$2:$B$1000,$A30,'Pagos'!$H$2:$H$1000,"NO"))</f>
        <v/>
      </c>
      <c r="J30">
        <f>IF($A30="","",IF(IF(AND(N(G30)+N(H30)&gt;0,N(D30)=0),"PAGADO SIN W-9; ","")&amp;IF(AND(N(D30)&gt;0,N(I30)&gt;0),"W-9 DESPUÉS DEL PRIMER PAGO; ","")&amp;IF(N(G30)&gt;=N('Ajustes'!$B$3),IF(B30="Abogado / bufete","ABOGADO: SE REPORTA AUNQUE SEA CORPORACIÓN; ",IF(OR(B30="Corporación C",B30="Corporación S",B30="LLC tratada como corporación"),"CORPORACIÓN: POR LO GENERAL EXENTA, CONFIRME; ","ARRIBA DEL LÍMITE: REVISAR 1099-NEC; ")),"")&amp;IF(AND(N(G30)&gt;=N('Ajustes'!$B$3),E30=""),"SIN DIRECCIÓN POSTAL; ","")&amp;IF(B30="","SIN TIPO DE ENTIDAD; ","")&amp;IF(SUMIFS('Pagos'!$C$2:$C$1000,'Pagos'!$B$2:$B$1000,$A30,'Pagos'!$A$2:$A$1000,"&gt;="&amp;DATE('Ajustes'!$B$2,1,1),'Pagos'!$A$2:$A$1000,"&lt;="&amp;DATE('Ajustes'!$B$2,12,31),'Pagos'!$G$2:$G$1000,"Pregunte a su preparador (app)")&gt;0,"PAGOS POR APP: PREGUNTE A SU PREPARADOR; ","")="","",LEFT(IF(AND(N(G30)+N(H30)&gt;0,N(D30)=0),"PAGADO SIN W-9; ","")&amp;IF(AND(N(D30)&gt;0,N(I30)&gt;0),"W-9 DESPUÉS DEL PRIMER PAGO; ","")&amp;IF(N(G30)&gt;=N('Ajustes'!$B$3),IF(B30="Abogado / bufete","ABOGADO: SE REPORTA AUNQUE SEA CORPORACIÓN; ",IF(OR(B30="Corporación C",B30="Corporación S",B30="LLC tratada como corporación"),"CORPORACIÓN: POR LO GENERAL EXENTA, CONFIRME; ","ARRIBA DEL LÍMITE: REVISAR 1099-NEC; ")),"")&amp;IF(AND(N(G30)&gt;=N('Ajustes'!$B$3),E30=""),"SIN DIRECCIÓN POSTAL; ","")&amp;IF(B30="","SIN TIPO DE ENTIDAD; ","")&amp;IF(SUMIFS('Pagos'!$C$2:$C$1000,'Pagos'!$B$2:$B$1000,$A30,'Pagos'!$A$2:$A$1000,"&gt;="&amp;DATE('Ajustes'!$B$2,1,1),'Pagos'!$A$2:$A$1000,"&lt;="&amp;DATE('Ajustes'!$B$2,12,31),'Pagos'!$G$2:$G$1000,"Pregunte a su preparador (app)")&gt;0,"PAGOS POR APP: PREGUNTE A SU PREPARADOR; ",""),LEN(IF(AND(N(G30)+N(H30)&gt;0,N(D30)=0),"PAGADO SIN W-9; ","")&amp;IF(AND(N(D30)&gt;0,N(I30)&gt;0),"W-9 DESPUÉS DEL PRIMER PAGO; ","")&amp;IF(N(G30)&gt;=N('Ajustes'!$B$3),IF(B30="Abogado / bufete","ABOGADO: SE REPORTA AUNQUE SEA CORPORACIÓN; ",IF(OR(B30="Corporación C",B30="Corporación S",B30="LLC tratada como corporación"),"CORPORACIÓN: POR LO GENERAL EXENTA, CONFIRME; ","ARRIBA DEL LÍMITE: REVISAR 1099-NEC; ")),"")&amp;IF(AND(N(G30)&gt;=N('Ajustes'!$B$3),E30=""),"SIN DIRECCIÓN POSTAL; ","")&amp;IF(B30="","SIN TIPO DE ENTIDAD; ","")&amp;IF(SUMIFS('Pagos'!$C$2:$C$1000,'Pagos'!$B$2:$B$1000,$A30,'Pagos'!$A$2:$A$1000,"&gt;="&amp;DATE('Ajustes'!$B$2,1,1),'Pagos'!$A$2:$A$1000,"&lt;="&amp;DATE('Ajustes'!$B$2,12,31),'Pagos'!$G$2:$G$1000,"Pregunte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1">
      <c r="D31" s="9" t="n"/>
      <c r="G31" s="10">
        <f>IF($A31="","",SUMIFS('Pagos'!$C$2:$C$1000,'Pagos'!$B$2:$B$1000,$A31,'Pagos'!$A$2:$A$1000,"&gt;="&amp;DATE('Ajustes'!$B$2,1,1),'Pagos'!$A$2:$A$1000,"&lt;="&amp;DATE('Ajustes'!$B$2,12,31),'Pagos'!$G$2:$G$1000,"Sí"))</f>
        <v/>
      </c>
      <c r="H31" s="10">
        <f>IF($A31="","",SUMIFS('Pagos'!$C$2:$C$1000,'Pagos'!$B$2:$B$1000,$A31,'Pagos'!$A$2:$A$1000,"&gt;="&amp;DATE('Ajustes'!$B$2,1,1),'Pagos'!$A$2:$A$1000,"&lt;="&amp;DATE('Ajustes'!$B$2,12,31))-G31)</f>
        <v/>
      </c>
      <c r="I31">
        <f>IF($A31="","",COUNTIFS('Pagos'!$B$2:$B$1000,$A31,'Pagos'!$H$2:$H$1000,"NO"))</f>
        <v/>
      </c>
      <c r="J31">
        <f>IF($A31="","",IF(IF(AND(N(G31)+N(H31)&gt;0,N(D31)=0),"PAGADO SIN W-9; ","")&amp;IF(AND(N(D31)&gt;0,N(I31)&gt;0),"W-9 DESPUÉS DEL PRIMER PAGO; ","")&amp;IF(N(G31)&gt;=N('Ajustes'!$B$3),IF(B31="Abogado / bufete","ABOGADO: SE REPORTA AUNQUE SEA CORPORACIÓN; ",IF(OR(B31="Corporación C",B31="Corporación S",B31="LLC tratada como corporación"),"CORPORACIÓN: POR LO GENERAL EXENTA, CONFIRME; ","ARRIBA DEL LÍMITE: REVISAR 1099-NEC; ")),"")&amp;IF(AND(N(G31)&gt;=N('Ajustes'!$B$3),E31=""),"SIN DIRECCIÓN POSTAL; ","")&amp;IF(B31="","SIN TIPO DE ENTIDAD; ","")&amp;IF(SUMIFS('Pagos'!$C$2:$C$1000,'Pagos'!$B$2:$B$1000,$A31,'Pagos'!$A$2:$A$1000,"&gt;="&amp;DATE('Ajustes'!$B$2,1,1),'Pagos'!$A$2:$A$1000,"&lt;="&amp;DATE('Ajustes'!$B$2,12,31),'Pagos'!$G$2:$G$1000,"Pregunte a su preparador (app)")&gt;0,"PAGOS POR APP: PREGUNTE A SU PREPARADOR; ","")="","",LEFT(IF(AND(N(G31)+N(H31)&gt;0,N(D31)=0),"PAGADO SIN W-9; ","")&amp;IF(AND(N(D31)&gt;0,N(I31)&gt;0),"W-9 DESPUÉS DEL PRIMER PAGO; ","")&amp;IF(N(G31)&gt;=N('Ajustes'!$B$3),IF(B31="Abogado / bufete","ABOGADO: SE REPORTA AUNQUE SEA CORPORACIÓN; ",IF(OR(B31="Corporación C",B31="Corporación S",B31="LLC tratada como corporación"),"CORPORACIÓN: POR LO GENERAL EXENTA, CONFIRME; ","ARRIBA DEL LÍMITE: REVISAR 1099-NEC; ")),"")&amp;IF(AND(N(G31)&gt;=N('Ajustes'!$B$3),E31=""),"SIN DIRECCIÓN POSTAL; ","")&amp;IF(B31="","SIN TIPO DE ENTIDAD; ","")&amp;IF(SUMIFS('Pagos'!$C$2:$C$1000,'Pagos'!$B$2:$B$1000,$A31,'Pagos'!$A$2:$A$1000,"&gt;="&amp;DATE('Ajustes'!$B$2,1,1),'Pagos'!$A$2:$A$1000,"&lt;="&amp;DATE('Ajustes'!$B$2,12,31),'Pagos'!$G$2:$G$1000,"Pregunte a su preparador (app)")&gt;0,"PAGOS POR APP: PREGUNTE A SU PREPARADOR; ",""),LEN(IF(AND(N(G31)+N(H31)&gt;0,N(D31)=0),"PAGADO SIN W-9; ","")&amp;IF(AND(N(D31)&gt;0,N(I31)&gt;0),"W-9 DESPUÉS DEL PRIMER PAGO; ","")&amp;IF(N(G31)&gt;=N('Ajustes'!$B$3),IF(B31="Abogado / bufete","ABOGADO: SE REPORTA AUNQUE SEA CORPORACIÓN; ",IF(OR(B31="Corporación C",B31="Corporación S",B31="LLC tratada como corporación"),"CORPORACIÓN: POR LO GENERAL EXENTA, CONFIRME; ","ARRIBA DEL LÍMITE: REVISAR 1099-NEC; ")),"")&amp;IF(AND(N(G31)&gt;=N('Ajustes'!$B$3),E31=""),"SIN DIRECCIÓN POSTAL; ","")&amp;IF(B31="","SIN TIPO DE ENTIDAD; ","")&amp;IF(SUMIFS('Pagos'!$C$2:$C$1000,'Pagos'!$B$2:$B$1000,$A31,'Pagos'!$A$2:$A$1000,"&gt;="&amp;DATE('Ajustes'!$B$2,1,1),'Pagos'!$A$2:$A$1000,"&lt;="&amp;DATE('Ajustes'!$B$2,12,31),'Pagos'!$G$2:$G$1000,"Pregunte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2">
      <c r="D32" s="9" t="n"/>
      <c r="G32" s="10">
        <f>IF($A32="","",SUMIFS('Pagos'!$C$2:$C$1000,'Pagos'!$B$2:$B$1000,$A32,'Pagos'!$A$2:$A$1000,"&gt;="&amp;DATE('Ajustes'!$B$2,1,1),'Pagos'!$A$2:$A$1000,"&lt;="&amp;DATE('Ajustes'!$B$2,12,31),'Pagos'!$G$2:$G$1000,"Sí"))</f>
        <v/>
      </c>
      <c r="H32" s="10">
        <f>IF($A32="","",SUMIFS('Pagos'!$C$2:$C$1000,'Pagos'!$B$2:$B$1000,$A32,'Pagos'!$A$2:$A$1000,"&gt;="&amp;DATE('Ajustes'!$B$2,1,1),'Pagos'!$A$2:$A$1000,"&lt;="&amp;DATE('Ajustes'!$B$2,12,31))-G32)</f>
        <v/>
      </c>
      <c r="I32">
        <f>IF($A32="","",COUNTIFS('Pagos'!$B$2:$B$1000,$A32,'Pagos'!$H$2:$H$1000,"NO"))</f>
        <v/>
      </c>
      <c r="J32">
        <f>IF($A32="","",IF(IF(AND(N(G32)+N(H32)&gt;0,N(D32)=0),"PAGADO SIN W-9; ","")&amp;IF(AND(N(D32)&gt;0,N(I32)&gt;0),"W-9 DESPUÉS DEL PRIMER PAGO; ","")&amp;IF(N(G32)&gt;=N('Ajustes'!$B$3),IF(B32="Abogado / bufete","ABOGADO: SE REPORTA AUNQUE SEA CORPORACIÓN; ",IF(OR(B32="Corporación C",B32="Corporación S",B32="LLC tratada como corporación"),"CORPORACIÓN: POR LO GENERAL EXENTA, CONFIRME; ","ARRIBA DEL LÍMITE: REVISAR 1099-NEC; ")),"")&amp;IF(AND(N(G32)&gt;=N('Ajustes'!$B$3),E32=""),"SIN DIRECCIÓN POSTAL; ","")&amp;IF(B32="","SIN TIPO DE ENTIDAD; ","")&amp;IF(SUMIFS('Pagos'!$C$2:$C$1000,'Pagos'!$B$2:$B$1000,$A32,'Pagos'!$A$2:$A$1000,"&gt;="&amp;DATE('Ajustes'!$B$2,1,1),'Pagos'!$A$2:$A$1000,"&lt;="&amp;DATE('Ajustes'!$B$2,12,31),'Pagos'!$G$2:$G$1000,"Pregunte a su preparador (app)")&gt;0,"PAGOS POR APP: PREGUNTE A SU PREPARADOR; ","")="","",LEFT(IF(AND(N(G32)+N(H32)&gt;0,N(D32)=0),"PAGADO SIN W-9; ","")&amp;IF(AND(N(D32)&gt;0,N(I32)&gt;0),"W-9 DESPUÉS DEL PRIMER PAGO; ","")&amp;IF(N(G32)&gt;=N('Ajustes'!$B$3),IF(B32="Abogado / bufete","ABOGADO: SE REPORTA AUNQUE SEA CORPORACIÓN; ",IF(OR(B32="Corporación C",B32="Corporación S",B32="LLC tratada como corporación"),"CORPORACIÓN: POR LO GENERAL EXENTA, CONFIRME; ","ARRIBA DEL LÍMITE: REVISAR 1099-NEC; ")),"")&amp;IF(AND(N(G32)&gt;=N('Ajustes'!$B$3),E32=""),"SIN DIRECCIÓN POSTAL; ","")&amp;IF(B32="","SIN TIPO DE ENTIDAD; ","")&amp;IF(SUMIFS('Pagos'!$C$2:$C$1000,'Pagos'!$B$2:$B$1000,$A32,'Pagos'!$A$2:$A$1000,"&gt;="&amp;DATE('Ajustes'!$B$2,1,1),'Pagos'!$A$2:$A$1000,"&lt;="&amp;DATE('Ajustes'!$B$2,12,31),'Pagos'!$G$2:$G$1000,"Pregunte a su preparador (app)")&gt;0,"PAGOS POR APP: PREGUNTE A SU PREPARADOR; ",""),LEN(IF(AND(N(G32)+N(H32)&gt;0,N(D32)=0),"PAGADO SIN W-9; ","")&amp;IF(AND(N(D32)&gt;0,N(I32)&gt;0),"W-9 DESPUÉS DEL PRIMER PAGO; ","")&amp;IF(N(G32)&gt;=N('Ajustes'!$B$3),IF(B32="Abogado / bufete","ABOGADO: SE REPORTA AUNQUE SEA CORPORACIÓN; ",IF(OR(B32="Corporación C",B32="Corporación S",B32="LLC tratada como corporación"),"CORPORACIÓN: POR LO GENERAL EXENTA, CONFIRME; ","ARRIBA DEL LÍMITE: REVISAR 1099-NEC; ")),"")&amp;IF(AND(N(G32)&gt;=N('Ajustes'!$B$3),E32=""),"SIN DIRECCIÓN POSTAL; ","")&amp;IF(B32="","SIN TIPO DE ENTIDAD; ","")&amp;IF(SUMIFS('Pagos'!$C$2:$C$1000,'Pagos'!$B$2:$B$1000,$A32,'Pagos'!$A$2:$A$1000,"&gt;="&amp;DATE('Ajustes'!$B$2,1,1),'Pagos'!$A$2:$A$1000,"&lt;="&amp;DATE('Ajustes'!$B$2,12,31),'Pagos'!$G$2:$G$1000,"Pregunte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3">
      <c r="D33" s="9" t="n"/>
      <c r="G33" s="10">
        <f>IF($A33="","",SUMIFS('Pagos'!$C$2:$C$1000,'Pagos'!$B$2:$B$1000,$A33,'Pagos'!$A$2:$A$1000,"&gt;="&amp;DATE('Ajustes'!$B$2,1,1),'Pagos'!$A$2:$A$1000,"&lt;="&amp;DATE('Ajustes'!$B$2,12,31),'Pagos'!$G$2:$G$1000,"Sí"))</f>
        <v/>
      </c>
      <c r="H33" s="10">
        <f>IF($A33="","",SUMIFS('Pagos'!$C$2:$C$1000,'Pagos'!$B$2:$B$1000,$A33,'Pagos'!$A$2:$A$1000,"&gt;="&amp;DATE('Ajustes'!$B$2,1,1),'Pagos'!$A$2:$A$1000,"&lt;="&amp;DATE('Ajustes'!$B$2,12,31))-G33)</f>
        <v/>
      </c>
      <c r="I33">
        <f>IF($A33="","",COUNTIFS('Pagos'!$B$2:$B$1000,$A33,'Pagos'!$H$2:$H$1000,"NO"))</f>
        <v/>
      </c>
      <c r="J33">
        <f>IF($A33="","",IF(IF(AND(N(G33)+N(H33)&gt;0,N(D33)=0),"PAGADO SIN W-9; ","")&amp;IF(AND(N(D33)&gt;0,N(I33)&gt;0),"W-9 DESPUÉS DEL PRIMER PAGO; ","")&amp;IF(N(G33)&gt;=N('Ajustes'!$B$3),IF(B33="Abogado / bufete","ABOGADO: SE REPORTA AUNQUE SEA CORPORACIÓN; ",IF(OR(B33="Corporación C",B33="Corporación S",B33="LLC tratada como corporación"),"CORPORACIÓN: POR LO GENERAL EXENTA, CONFIRME; ","ARRIBA DEL LÍMITE: REVISAR 1099-NEC; ")),"")&amp;IF(AND(N(G33)&gt;=N('Ajustes'!$B$3),E33=""),"SIN DIRECCIÓN POSTAL; ","")&amp;IF(B33="","SIN TIPO DE ENTIDAD; ","")&amp;IF(SUMIFS('Pagos'!$C$2:$C$1000,'Pagos'!$B$2:$B$1000,$A33,'Pagos'!$A$2:$A$1000,"&gt;="&amp;DATE('Ajustes'!$B$2,1,1),'Pagos'!$A$2:$A$1000,"&lt;="&amp;DATE('Ajustes'!$B$2,12,31),'Pagos'!$G$2:$G$1000,"Pregunte a su preparador (app)")&gt;0,"PAGOS POR APP: PREGUNTE A SU PREPARADOR; ","")="","",LEFT(IF(AND(N(G33)+N(H33)&gt;0,N(D33)=0),"PAGADO SIN W-9; ","")&amp;IF(AND(N(D33)&gt;0,N(I33)&gt;0),"W-9 DESPUÉS DEL PRIMER PAGO; ","")&amp;IF(N(G33)&gt;=N('Ajustes'!$B$3),IF(B33="Abogado / bufete","ABOGADO: SE REPORTA AUNQUE SEA CORPORACIÓN; ",IF(OR(B33="Corporación C",B33="Corporación S",B33="LLC tratada como corporación"),"CORPORACIÓN: POR LO GENERAL EXENTA, CONFIRME; ","ARRIBA DEL LÍMITE: REVISAR 1099-NEC; ")),"")&amp;IF(AND(N(G33)&gt;=N('Ajustes'!$B$3),E33=""),"SIN DIRECCIÓN POSTAL; ","")&amp;IF(B33="","SIN TIPO DE ENTIDAD; ","")&amp;IF(SUMIFS('Pagos'!$C$2:$C$1000,'Pagos'!$B$2:$B$1000,$A33,'Pagos'!$A$2:$A$1000,"&gt;="&amp;DATE('Ajustes'!$B$2,1,1),'Pagos'!$A$2:$A$1000,"&lt;="&amp;DATE('Ajustes'!$B$2,12,31),'Pagos'!$G$2:$G$1000,"Pregunte a su preparador (app)")&gt;0,"PAGOS POR APP: PREGUNTE A SU PREPARADOR; ",""),LEN(IF(AND(N(G33)+N(H33)&gt;0,N(D33)=0),"PAGADO SIN W-9; ","")&amp;IF(AND(N(D33)&gt;0,N(I33)&gt;0),"W-9 DESPUÉS DEL PRIMER PAGO; ","")&amp;IF(N(G33)&gt;=N('Ajustes'!$B$3),IF(B33="Abogado / bufete","ABOGADO: SE REPORTA AUNQUE SEA CORPORACIÓN; ",IF(OR(B33="Corporación C",B33="Corporación S",B33="LLC tratada como corporación"),"CORPORACIÓN: POR LO GENERAL EXENTA, CONFIRME; ","ARRIBA DEL LÍMITE: REVISAR 1099-NEC; ")),"")&amp;IF(AND(N(G33)&gt;=N('Ajustes'!$B$3),E33=""),"SIN DIRECCIÓN POSTAL; ","")&amp;IF(B33="","SIN TIPO DE ENTIDAD; ","")&amp;IF(SUMIFS('Pagos'!$C$2:$C$1000,'Pagos'!$B$2:$B$1000,$A33,'Pagos'!$A$2:$A$1000,"&gt;="&amp;DATE('Ajustes'!$B$2,1,1),'Pagos'!$A$2:$A$1000,"&lt;="&amp;DATE('Ajustes'!$B$2,12,31),'Pagos'!$G$2:$G$1000,"Pregunte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4">
      <c r="D34" s="9" t="n"/>
      <c r="G34" s="10">
        <f>IF($A34="","",SUMIFS('Pagos'!$C$2:$C$1000,'Pagos'!$B$2:$B$1000,$A34,'Pagos'!$A$2:$A$1000,"&gt;="&amp;DATE('Ajustes'!$B$2,1,1),'Pagos'!$A$2:$A$1000,"&lt;="&amp;DATE('Ajustes'!$B$2,12,31),'Pagos'!$G$2:$G$1000,"Sí"))</f>
        <v/>
      </c>
      <c r="H34" s="10">
        <f>IF($A34="","",SUMIFS('Pagos'!$C$2:$C$1000,'Pagos'!$B$2:$B$1000,$A34,'Pagos'!$A$2:$A$1000,"&gt;="&amp;DATE('Ajustes'!$B$2,1,1),'Pagos'!$A$2:$A$1000,"&lt;="&amp;DATE('Ajustes'!$B$2,12,31))-G34)</f>
        <v/>
      </c>
      <c r="I34">
        <f>IF($A34="","",COUNTIFS('Pagos'!$B$2:$B$1000,$A34,'Pagos'!$H$2:$H$1000,"NO"))</f>
        <v/>
      </c>
      <c r="J34">
        <f>IF($A34="","",IF(IF(AND(N(G34)+N(H34)&gt;0,N(D34)=0),"PAGADO SIN W-9; ","")&amp;IF(AND(N(D34)&gt;0,N(I34)&gt;0),"W-9 DESPUÉS DEL PRIMER PAGO; ","")&amp;IF(N(G34)&gt;=N('Ajustes'!$B$3),IF(B34="Abogado / bufete","ABOGADO: SE REPORTA AUNQUE SEA CORPORACIÓN; ",IF(OR(B34="Corporación C",B34="Corporación S",B34="LLC tratada como corporación"),"CORPORACIÓN: POR LO GENERAL EXENTA, CONFIRME; ","ARRIBA DEL LÍMITE: REVISAR 1099-NEC; ")),"")&amp;IF(AND(N(G34)&gt;=N('Ajustes'!$B$3),E34=""),"SIN DIRECCIÓN POSTAL; ","")&amp;IF(B34="","SIN TIPO DE ENTIDAD; ","")&amp;IF(SUMIFS('Pagos'!$C$2:$C$1000,'Pagos'!$B$2:$B$1000,$A34,'Pagos'!$A$2:$A$1000,"&gt;="&amp;DATE('Ajustes'!$B$2,1,1),'Pagos'!$A$2:$A$1000,"&lt;="&amp;DATE('Ajustes'!$B$2,12,31),'Pagos'!$G$2:$G$1000,"Pregunte a su preparador (app)")&gt;0,"PAGOS POR APP: PREGUNTE A SU PREPARADOR; ","")="","",LEFT(IF(AND(N(G34)+N(H34)&gt;0,N(D34)=0),"PAGADO SIN W-9; ","")&amp;IF(AND(N(D34)&gt;0,N(I34)&gt;0),"W-9 DESPUÉS DEL PRIMER PAGO; ","")&amp;IF(N(G34)&gt;=N('Ajustes'!$B$3),IF(B34="Abogado / bufete","ABOGADO: SE REPORTA AUNQUE SEA CORPORACIÓN; ",IF(OR(B34="Corporación C",B34="Corporación S",B34="LLC tratada como corporación"),"CORPORACIÓN: POR LO GENERAL EXENTA, CONFIRME; ","ARRIBA DEL LÍMITE: REVISAR 1099-NEC; ")),"")&amp;IF(AND(N(G34)&gt;=N('Ajustes'!$B$3),E34=""),"SIN DIRECCIÓN POSTAL; ","")&amp;IF(B34="","SIN TIPO DE ENTIDAD; ","")&amp;IF(SUMIFS('Pagos'!$C$2:$C$1000,'Pagos'!$B$2:$B$1000,$A34,'Pagos'!$A$2:$A$1000,"&gt;="&amp;DATE('Ajustes'!$B$2,1,1),'Pagos'!$A$2:$A$1000,"&lt;="&amp;DATE('Ajustes'!$B$2,12,31),'Pagos'!$G$2:$G$1000,"Pregunte a su preparador (app)")&gt;0,"PAGOS POR APP: PREGUNTE A SU PREPARADOR; ",""),LEN(IF(AND(N(G34)+N(H34)&gt;0,N(D34)=0),"PAGADO SIN W-9; ","")&amp;IF(AND(N(D34)&gt;0,N(I34)&gt;0),"W-9 DESPUÉS DEL PRIMER PAGO; ","")&amp;IF(N(G34)&gt;=N('Ajustes'!$B$3),IF(B34="Abogado / bufete","ABOGADO: SE REPORTA AUNQUE SEA CORPORACIÓN; ",IF(OR(B34="Corporación C",B34="Corporación S",B34="LLC tratada como corporación"),"CORPORACIÓN: POR LO GENERAL EXENTA, CONFIRME; ","ARRIBA DEL LÍMITE: REVISAR 1099-NEC; ")),"")&amp;IF(AND(N(G34)&gt;=N('Ajustes'!$B$3),E34=""),"SIN DIRECCIÓN POSTAL; ","")&amp;IF(B34="","SIN TIPO DE ENTIDAD; ","")&amp;IF(SUMIFS('Pagos'!$C$2:$C$1000,'Pagos'!$B$2:$B$1000,$A34,'Pagos'!$A$2:$A$1000,"&gt;="&amp;DATE('Ajustes'!$B$2,1,1),'Pagos'!$A$2:$A$1000,"&lt;="&amp;DATE('Ajustes'!$B$2,12,31),'Pagos'!$G$2:$G$1000,"Pregunte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5">
      <c r="D35" s="9" t="n"/>
      <c r="G35" s="10">
        <f>IF($A35="","",SUMIFS('Pagos'!$C$2:$C$1000,'Pagos'!$B$2:$B$1000,$A35,'Pagos'!$A$2:$A$1000,"&gt;="&amp;DATE('Ajustes'!$B$2,1,1),'Pagos'!$A$2:$A$1000,"&lt;="&amp;DATE('Ajustes'!$B$2,12,31),'Pagos'!$G$2:$G$1000,"Sí"))</f>
        <v/>
      </c>
      <c r="H35" s="10">
        <f>IF($A35="","",SUMIFS('Pagos'!$C$2:$C$1000,'Pagos'!$B$2:$B$1000,$A35,'Pagos'!$A$2:$A$1000,"&gt;="&amp;DATE('Ajustes'!$B$2,1,1),'Pagos'!$A$2:$A$1000,"&lt;="&amp;DATE('Ajustes'!$B$2,12,31))-G35)</f>
        <v/>
      </c>
      <c r="I35">
        <f>IF($A35="","",COUNTIFS('Pagos'!$B$2:$B$1000,$A35,'Pagos'!$H$2:$H$1000,"NO"))</f>
        <v/>
      </c>
      <c r="J35">
        <f>IF($A35="","",IF(IF(AND(N(G35)+N(H35)&gt;0,N(D35)=0),"PAGADO SIN W-9; ","")&amp;IF(AND(N(D35)&gt;0,N(I35)&gt;0),"W-9 DESPUÉS DEL PRIMER PAGO; ","")&amp;IF(N(G35)&gt;=N('Ajustes'!$B$3),IF(B35="Abogado / bufete","ABOGADO: SE REPORTA AUNQUE SEA CORPORACIÓN; ",IF(OR(B35="Corporación C",B35="Corporación S",B35="LLC tratada como corporación"),"CORPORACIÓN: POR LO GENERAL EXENTA, CONFIRME; ","ARRIBA DEL LÍMITE: REVISAR 1099-NEC; ")),"")&amp;IF(AND(N(G35)&gt;=N('Ajustes'!$B$3),E35=""),"SIN DIRECCIÓN POSTAL; ","")&amp;IF(B35="","SIN TIPO DE ENTIDAD; ","")&amp;IF(SUMIFS('Pagos'!$C$2:$C$1000,'Pagos'!$B$2:$B$1000,$A35,'Pagos'!$A$2:$A$1000,"&gt;="&amp;DATE('Ajustes'!$B$2,1,1),'Pagos'!$A$2:$A$1000,"&lt;="&amp;DATE('Ajustes'!$B$2,12,31),'Pagos'!$G$2:$G$1000,"Pregunte a su preparador (app)")&gt;0,"PAGOS POR APP: PREGUNTE A SU PREPARADOR; ","")="","",LEFT(IF(AND(N(G35)+N(H35)&gt;0,N(D35)=0),"PAGADO SIN W-9; ","")&amp;IF(AND(N(D35)&gt;0,N(I35)&gt;0),"W-9 DESPUÉS DEL PRIMER PAGO; ","")&amp;IF(N(G35)&gt;=N('Ajustes'!$B$3),IF(B35="Abogado / bufete","ABOGADO: SE REPORTA AUNQUE SEA CORPORACIÓN; ",IF(OR(B35="Corporación C",B35="Corporación S",B35="LLC tratada como corporación"),"CORPORACIÓN: POR LO GENERAL EXENTA, CONFIRME; ","ARRIBA DEL LÍMITE: REVISAR 1099-NEC; ")),"")&amp;IF(AND(N(G35)&gt;=N('Ajustes'!$B$3),E35=""),"SIN DIRECCIÓN POSTAL; ","")&amp;IF(B35="","SIN TIPO DE ENTIDAD; ","")&amp;IF(SUMIFS('Pagos'!$C$2:$C$1000,'Pagos'!$B$2:$B$1000,$A35,'Pagos'!$A$2:$A$1000,"&gt;="&amp;DATE('Ajustes'!$B$2,1,1),'Pagos'!$A$2:$A$1000,"&lt;="&amp;DATE('Ajustes'!$B$2,12,31),'Pagos'!$G$2:$G$1000,"Pregunte a su preparador (app)")&gt;0,"PAGOS POR APP: PREGUNTE A SU PREPARADOR; ",""),LEN(IF(AND(N(G35)+N(H35)&gt;0,N(D35)=0),"PAGADO SIN W-9; ","")&amp;IF(AND(N(D35)&gt;0,N(I35)&gt;0),"W-9 DESPUÉS DEL PRIMER PAGO; ","")&amp;IF(N(G35)&gt;=N('Ajustes'!$B$3),IF(B35="Abogado / bufete","ABOGADO: SE REPORTA AUNQUE SEA CORPORACIÓN; ",IF(OR(B35="Corporación C",B35="Corporación S",B35="LLC tratada como corporación"),"CORPORACIÓN: POR LO GENERAL EXENTA, CONFIRME; ","ARRIBA DEL LÍMITE: REVISAR 1099-NEC; ")),"")&amp;IF(AND(N(G35)&gt;=N('Ajustes'!$B$3),E35=""),"SIN DIRECCIÓN POSTAL; ","")&amp;IF(B35="","SIN TIPO DE ENTIDAD; ","")&amp;IF(SUMIFS('Pagos'!$C$2:$C$1000,'Pagos'!$B$2:$B$1000,$A35,'Pagos'!$A$2:$A$1000,"&gt;="&amp;DATE('Ajustes'!$B$2,1,1),'Pagos'!$A$2:$A$1000,"&lt;="&amp;DATE('Ajustes'!$B$2,12,31),'Pagos'!$G$2:$G$1000,"Pregunte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6">
      <c r="D36" s="9" t="n"/>
      <c r="G36" s="10">
        <f>IF($A36="","",SUMIFS('Pagos'!$C$2:$C$1000,'Pagos'!$B$2:$B$1000,$A36,'Pagos'!$A$2:$A$1000,"&gt;="&amp;DATE('Ajustes'!$B$2,1,1),'Pagos'!$A$2:$A$1000,"&lt;="&amp;DATE('Ajustes'!$B$2,12,31),'Pagos'!$G$2:$G$1000,"Sí"))</f>
        <v/>
      </c>
      <c r="H36" s="10">
        <f>IF($A36="","",SUMIFS('Pagos'!$C$2:$C$1000,'Pagos'!$B$2:$B$1000,$A36,'Pagos'!$A$2:$A$1000,"&gt;="&amp;DATE('Ajustes'!$B$2,1,1),'Pagos'!$A$2:$A$1000,"&lt;="&amp;DATE('Ajustes'!$B$2,12,31))-G36)</f>
        <v/>
      </c>
      <c r="I36">
        <f>IF($A36="","",COUNTIFS('Pagos'!$B$2:$B$1000,$A36,'Pagos'!$H$2:$H$1000,"NO"))</f>
        <v/>
      </c>
      <c r="J36">
        <f>IF($A36="","",IF(IF(AND(N(G36)+N(H36)&gt;0,N(D36)=0),"PAGADO SIN W-9; ","")&amp;IF(AND(N(D36)&gt;0,N(I36)&gt;0),"W-9 DESPUÉS DEL PRIMER PAGO; ","")&amp;IF(N(G36)&gt;=N('Ajustes'!$B$3),IF(B36="Abogado / bufete","ABOGADO: SE REPORTA AUNQUE SEA CORPORACIÓN; ",IF(OR(B36="Corporación C",B36="Corporación S",B36="LLC tratada como corporación"),"CORPORACIÓN: POR LO GENERAL EXENTA, CONFIRME; ","ARRIBA DEL LÍMITE: REVISAR 1099-NEC; ")),"")&amp;IF(AND(N(G36)&gt;=N('Ajustes'!$B$3),E36=""),"SIN DIRECCIÓN POSTAL; ","")&amp;IF(B36="","SIN TIPO DE ENTIDAD; ","")&amp;IF(SUMIFS('Pagos'!$C$2:$C$1000,'Pagos'!$B$2:$B$1000,$A36,'Pagos'!$A$2:$A$1000,"&gt;="&amp;DATE('Ajustes'!$B$2,1,1),'Pagos'!$A$2:$A$1000,"&lt;="&amp;DATE('Ajustes'!$B$2,12,31),'Pagos'!$G$2:$G$1000,"Pregunte a su preparador (app)")&gt;0,"PAGOS POR APP: PREGUNTE A SU PREPARADOR; ","")="","",LEFT(IF(AND(N(G36)+N(H36)&gt;0,N(D36)=0),"PAGADO SIN W-9; ","")&amp;IF(AND(N(D36)&gt;0,N(I36)&gt;0),"W-9 DESPUÉS DEL PRIMER PAGO; ","")&amp;IF(N(G36)&gt;=N('Ajustes'!$B$3),IF(B36="Abogado / bufete","ABOGADO: SE REPORTA AUNQUE SEA CORPORACIÓN; ",IF(OR(B36="Corporación C",B36="Corporación S",B36="LLC tratada como corporación"),"CORPORACIÓN: POR LO GENERAL EXENTA, CONFIRME; ","ARRIBA DEL LÍMITE: REVISAR 1099-NEC; ")),"")&amp;IF(AND(N(G36)&gt;=N('Ajustes'!$B$3),E36=""),"SIN DIRECCIÓN POSTAL; ","")&amp;IF(B36="","SIN TIPO DE ENTIDAD; ","")&amp;IF(SUMIFS('Pagos'!$C$2:$C$1000,'Pagos'!$B$2:$B$1000,$A36,'Pagos'!$A$2:$A$1000,"&gt;="&amp;DATE('Ajustes'!$B$2,1,1),'Pagos'!$A$2:$A$1000,"&lt;="&amp;DATE('Ajustes'!$B$2,12,31),'Pagos'!$G$2:$G$1000,"Pregunte a su preparador (app)")&gt;0,"PAGOS POR APP: PREGUNTE A SU PREPARADOR; ",""),LEN(IF(AND(N(G36)+N(H36)&gt;0,N(D36)=0),"PAGADO SIN W-9; ","")&amp;IF(AND(N(D36)&gt;0,N(I36)&gt;0),"W-9 DESPUÉS DEL PRIMER PAGO; ","")&amp;IF(N(G36)&gt;=N('Ajustes'!$B$3),IF(B36="Abogado / bufete","ABOGADO: SE REPORTA AUNQUE SEA CORPORACIÓN; ",IF(OR(B36="Corporación C",B36="Corporación S",B36="LLC tratada como corporación"),"CORPORACIÓN: POR LO GENERAL EXENTA, CONFIRME; ","ARRIBA DEL LÍMITE: REVISAR 1099-NEC; ")),"")&amp;IF(AND(N(G36)&gt;=N('Ajustes'!$B$3),E36=""),"SIN DIRECCIÓN POSTAL; ","")&amp;IF(B36="","SIN TIPO DE ENTIDAD; ","")&amp;IF(SUMIFS('Pagos'!$C$2:$C$1000,'Pagos'!$B$2:$B$1000,$A36,'Pagos'!$A$2:$A$1000,"&gt;="&amp;DATE('Ajustes'!$B$2,1,1),'Pagos'!$A$2:$A$1000,"&lt;="&amp;DATE('Ajustes'!$B$2,12,31),'Pagos'!$G$2:$G$1000,"Pregunte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7">
      <c r="D37" s="9" t="n"/>
      <c r="G37" s="10">
        <f>IF($A37="","",SUMIFS('Pagos'!$C$2:$C$1000,'Pagos'!$B$2:$B$1000,$A37,'Pagos'!$A$2:$A$1000,"&gt;="&amp;DATE('Ajustes'!$B$2,1,1),'Pagos'!$A$2:$A$1000,"&lt;="&amp;DATE('Ajustes'!$B$2,12,31),'Pagos'!$G$2:$G$1000,"Sí"))</f>
        <v/>
      </c>
      <c r="H37" s="10">
        <f>IF($A37="","",SUMIFS('Pagos'!$C$2:$C$1000,'Pagos'!$B$2:$B$1000,$A37,'Pagos'!$A$2:$A$1000,"&gt;="&amp;DATE('Ajustes'!$B$2,1,1),'Pagos'!$A$2:$A$1000,"&lt;="&amp;DATE('Ajustes'!$B$2,12,31))-G37)</f>
        <v/>
      </c>
      <c r="I37">
        <f>IF($A37="","",COUNTIFS('Pagos'!$B$2:$B$1000,$A37,'Pagos'!$H$2:$H$1000,"NO"))</f>
        <v/>
      </c>
      <c r="J37">
        <f>IF($A37="","",IF(IF(AND(N(G37)+N(H37)&gt;0,N(D37)=0),"PAGADO SIN W-9; ","")&amp;IF(AND(N(D37)&gt;0,N(I37)&gt;0),"W-9 DESPUÉS DEL PRIMER PAGO; ","")&amp;IF(N(G37)&gt;=N('Ajustes'!$B$3),IF(B37="Abogado / bufete","ABOGADO: SE REPORTA AUNQUE SEA CORPORACIÓN; ",IF(OR(B37="Corporación C",B37="Corporación S",B37="LLC tratada como corporación"),"CORPORACIÓN: POR LO GENERAL EXENTA, CONFIRME; ","ARRIBA DEL LÍMITE: REVISAR 1099-NEC; ")),"")&amp;IF(AND(N(G37)&gt;=N('Ajustes'!$B$3),E37=""),"SIN DIRECCIÓN POSTAL; ","")&amp;IF(B37="","SIN TIPO DE ENTIDAD; ","")&amp;IF(SUMIFS('Pagos'!$C$2:$C$1000,'Pagos'!$B$2:$B$1000,$A37,'Pagos'!$A$2:$A$1000,"&gt;="&amp;DATE('Ajustes'!$B$2,1,1),'Pagos'!$A$2:$A$1000,"&lt;="&amp;DATE('Ajustes'!$B$2,12,31),'Pagos'!$G$2:$G$1000,"Pregunte a su preparador (app)")&gt;0,"PAGOS POR APP: PREGUNTE A SU PREPARADOR; ","")="","",LEFT(IF(AND(N(G37)+N(H37)&gt;0,N(D37)=0),"PAGADO SIN W-9; ","")&amp;IF(AND(N(D37)&gt;0,N(I37)&gt;0),"W-9 DESPUÉS DEL PRIMER PAGO; ","")&amp;IF(N(G37)&gt;=N('Ajustes'!$B$3),IF(B37="Abogado / bufete","ABOGADO: SE REPORTA AUNQUE SEA CORPORACIÓN; ",IF(OR(B37="Corporación C",B37="Corporación S",B37="LLC tratada como corporación"),"CORPORACIÓN: POR LO GENERAL EXENTA, CONFIRME; ","ARRIBA DEL LÍMITE: REVISAR 1099-NEC; ")),"")&amp;IF(AND(N(G37)&gt;=N('Ajustes'!$B$3),E37=""),"SIN DIRECCIÓN POSTAL; ","")&amp;IF(B37="","SIN TIPO DE ENTIDAD; ","")&amp;IF(SUMIFS('Pagos'!$C$2:$C$1000,'Pagos'!$B$2:$B$1000,$A37,'Pagos'!$A$2:$A$1000,"&gt;="&amp;DATE('Ajustes'!$B$2,1,1),'Pagos'!$A$2:$A$1000,"&lt;="&amp;DATE('Ajustes'!$B$2,12,31),'Pagos'!$G$2:$G$1000,"Pregunte a su preparador (app)")&gt;0,"PAGOS POR APP: PREGUNTE A SU PREPARADOR; ",""),LEN(IF(AND(N(G37)+N(H37)&gt;0,N(D37)=0),"PAGADO SIN W-9; ","")&amp;IF(AND(N(D37)&gt;0,N(I37)&gt;0),"W-9 DESPUÉS DEL PRIMER PAGO; ","")&amp;IF(N(G37)&gt;=N('Ajustes'!$B$3),IF(B37="Abogado / bufete","ABOGADO: SE REPORTA AUNQUE SEA CORPORACIÓN; ",IF(OR(B37="Corporación C",B37="Corporación S",B37="LLC tratada como corporación"),"CORPORACIÓN: POR LO GENERAL EXENTA, CONFIRME; ","ARRIBA DEL LÍMITE: REVISAR 1099-NEC; ")),"")&amp;IF(AND(N(G37)&gt;=N('Ajustes'!$B$3),E37=""),"SIN DIRECCIÓN POSTAL; ","")&amp;IF(B37="","SIN TIPO DE ENTIDAD; ","")&amp;IF(SUMIFS('Pagos'!$C$2:$C$1000,'Pagos'!$B$2:$B$1000,$A37,'Pagos'!$A$2:$A$1000,"&gt;="&amp;DATE('Ajustes'!$B$2,1,1),'Pagos'!$A$2:$A$1000,"&lt;="&amp;DATE('Ajustes'!$B$2,12,31),'Pagos'!$G$2:$G$1000,"Pregunte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8">
      <c r="D38" s="9" t="n"/>
      <c r="G38" s="10">
        <f>IF($A38="","",SUMIFS('Pagos'!$C$2:$C$1000,'Pagos'!$B$2:$B$1000,$A38,'Pagos'!$A$2:$A$1000,"&gt;="&amp;DATE('Ajustes'!$B$2,1,1),'Pagos'!$A$2:$A$1000,"&lt;="&amp;DATE('Ajustes'!$B$2,12,31),'Pagos'!$G$2:$G$1000,"Sí"))</f>
        <v/>
      </c>
      <c r="H38" s="10">
        <f>IF($A38="","",SUMIFS('Pagos'!$C$2:$C$1000,'Pagos'!$B$2:$B$1000,$A38,'Pagos'!$A$2:$A$1000,"&gt;="&amp;DATE('Ajustes'!$B$2,1,1),'Pagos'!$A$2:$A$1000,"&lt;="&amp;DATE('Ajustes'!$B$2,12,31))-G38)</f>
        <v/>
      </c>
      <c r="I38">
        <f>IF($A38="","",COUNTIFS('Pagos'!$B$2:$B$1000,$A38,'Pagos'!$H$2:$H$1000,"NO"))</f>
        <v/>
      </c>
      <c r="J38">
        <f>IF($A38="","",IF(IF(AND(N(G38)+N(H38)&gt;0,N(D38)=0),"PAGADO SIN W-9; ","")&amp;IF(AND(N(D38)&gt;0,N(I38)&gt;0),"W-9 DESPUÉS DEL PRIMER PAGO; ","")&amp;IF(N(G38)&gt;=N('Ajustes'!$B$3),IF(B38="Abogado / bufete","ABOGADO: SE REPORTA AUNQUE SEA CORPORACIÓN; ",IF(OR(B38="Corporación C",B38="Corporación S",B38="LLC tratada como corporación"),"CORPORACIÓN: POR LO GENERAL EXENTA, CONFIRME; ","ARRIBA DEL LÍMITE: REVISAR 1099-NEC; ")),"")&amp;IF(AND(N(G38)&gt;=N('Ajustes'!$B$3),E38=""),"SIN DIRECCIÓN POSTAL; ","")&amp;IF(B38="","SIN TIPO DE ENTIDAD; ","")&amp;IF(SUMIFS('Pagos'!$C$2:$C$1000,'Pagos'!$B$2:$B$1000,$A38,'Pagos'!$A$2:$A$1000,"&gt;="&amp;DATE('Ajustes'!$B$2,1,1),'Pagos'!$A$2:$A$1000,"&lt;="&amp;DATE('Ajustes'!$B$2,12,31),'Pagos'!$G$2:$G$1000,"Pregunte a su preparador (app)")&gt;0,"PAGOS POR APP: PREGUNTE A SU PREPARADOR; ","")="","",LEFT(IF(AND(N(G38)+N(H38)&gt;0,N(D38)=0),"PAGADO SIN W-9; ","")&amp;IF(AND(N(D38)&gt;0,N(I38)&gt;0),"W-9 DESPUÉS DEL PRIMER PAGO; ","")&amp;IF(N(G38)&gt;=N('Ajustes'!$B$3),IF(B38="Abogado / bufete","ABOGADO: SE REPORTA AUNQUE SEA CORPORACIÓN; ",IF(OR(B38="Corporación C",B38="Corporación S",B38="LLC tratada como corporación"),"CORPORACIÓN: POR LO GENERAL EXENTA, CONFIRME; ","ARRIBA DEL LÍMITE: REVISAR 1099-NEC; ")),"")&amp;IF(AND(N(G38)&gt;=N('Ajustes'!$B$3),E38=""),"SIN DIRECCIÓN POSTAL; ","")&amp;IF(B38="","SIN TIPO DE ENTIDAD; ","")&amp;IF(SUMIFS('Pagos'!$C$2:$C$1000,'Pagos'!$B$2:$B$1000,$A38,'Pagos'!$A$2:$A$1000,"&gt;="&amp;DATE('Ajustes'!$B$2,1,1),'Pagos'!$A$2:$A$1000,"&lt;="&amp;DATE('Ajustes'!$B$2,12,31),'Pagos'!$G$2:$G$1000,"Pregunte a su preparador (app)")&gt;0,"PAGOS POR APP: PREGUNTE A SU PREPARADOR; ",""),LEN(IF(AND(N(G38)+N(H38)&gt;0,N(D38)=0),"PAGADO SIN W-9; ","")&amp;IF(AND(N(D38)&gt;0,N(I38)&gt;0),"W-9 DESPUÉS DEL PRIMER PAGO; ","")&amp;IF(N(G38)&gt;=N('Ajustes'!$B$3),IF(B38="Abogado / bufete","ABOGADO: SE REPORTA AUNQUE SEA CORPORACIÓN; ",IF(OR(B38="Corporación C",B38="Corporación S",B38="LLC tratada como corporación"),"CORPORACIÓN: POR LO GENERAL EXENTA, CONFIRME; ","ARRIBA DEL LÍMITE: REVISAR 1099-NEC; ")),"")&amp;IF(AND(N(G38)&gt;=N('Ajustes'!$B$3),E38=""),"SIN DIRECCIÓN POSTAL; ","")&amp;IF(B38="","SIN TIPO DE ENTIDAD; ","")&amp;IF(SUMIFS('Pagos'!$C$2:$C$1000,'Pagos'!$B$2:$B$1000,$A38,'Pagos'!$A$2:$A$1000,"&gt;="&amp;DATE('Ajustes'!$B$2,1,1),'Pagos'!$A$2:$A$1000,"&lt;="&amp;DATE('Ajustes'!$B$2,12,31),'Pagos'!$G$2:$G$1000,"Pregunte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9">
      <c r="D39" s="9" t="n"/>
      <c r="G39" s="10">
        <f>IF($A39="","",SUMIFS('Pagos'!$C$2:$C$1000,'Pagos'!$B$2:$B$1000,$A39,'Pagos'!$A$2:$A$1000,"&gt;="&amp;DATE('Ajustes'!$B$2,1,1),'Pagos'!$A$2:$A$1000,"&lt;="&amp;DATE('Ajustes'!$B$2,12,31),'Pagos'!$G$2:$G$1000,"Sí"))</f>
        <v/>
      </c>
      <c r="H39" s="10">
        <f>IF($A39="","",SUMIFS('Pagos'!$C$2:$C$1000,'Pagos'!$B$2:$B$1000,$A39,'Pagos'!$A$2:$A$1000,"&gt;="&amp;DATE('Ajustes'!$B$2,1,1),'Pagos'!$A$2:$A$1000,"&lt;="&amp;DATE('Ajustes'!$B$2,12,31))-G39)</f>
        <v/>
      </c>
      <c r="I39">
        <f>IF($A39="","",COUNTIFS('Pagos'!$B$2:$B$1000,$A39,'Pagos'!$H$2:$H$1000,"NO"))</f>
        <v/>
      </c>
      <c r="J39">
        <f>IF($A39="","",IF(IF(AND(N(G39)+N(H39)&gt;0,N(D39)=0),"PAGADO SIN W-9; ","")&amp;IF(AND(N(D39)&gt;0,N(I39)&gt;0),"W-9 DESPUÉS DEL PRIMER PAGO; ","")&amp;IF(N(G39)&gt;=N('Ajustes'!$B$3),IF(B39="Abogado / bufete","ABOGADO: SE REPORTA AUNQUE SEA CORPORACIÓN; ",IF(OR(B39="Corporación C",B39="Corporación S",B39="LLC tratada como corporación"),"CORPORACIÓN: POR LO GENERAL EXENTA, CONFIRME; ","ARRIBA DEL LÍMITE: REVISAR 1099-NEC; ")),"")&amp;IF(AND(N(G39)&gt;=N('Ajustes'!$B$3),E39=""),"SIN DIRECCIÓN POSTAL; ","")&amp;IF(B39="","SIN TIPO DE ENTIDAD; ","")&amp;IF(SUMIFS('Pagos'!$C$2:$C$1000,'Pagos'!$B$2:$B$1000,$A39,'Pagos'!$A$2:$A$1000,"&gt;="&amp;DATE('Ajustes'!$B$2,1,1),'Pagos'!$A$2:$A$1000,"&lt;="&amp;DATE('Ajustes'!$B$2,12,31),'Pagos'!$G$2:$G$1000,"Pregunte a su preparador (app)")&gt;0,"PAGOS POR APP: PREGUNTE A SU PREPARADOR; ","")="","",LEFT(IF(AND(N(G39)+N(H39)&gt;0,N(D39)=0),"PAGADO SIN W-9; ","")&amp;IF(AND(N(D39)&gt;0,N(I39)&gt;0),"W-9 DESPUÉS DEL PRIMER PAGO; ","")&amp;IF(N(G39)&gt;=N('Ajustes'!$B$3),IF(B39="Abogado / bufete","ABOGADO: SE REPORTA AUNQUE SEA CORPORACIÓN; ",IF(OR(B39="Corporación C",B39="Corporación S",B39="LLC tratada como corporación"),"CORPORACIÓN: POR LO GENERAL EXENTA, CONFIRME; ","ARRIBA DEL LÍMITE: REVISAR 1099-NEC; ")),"")&amp;IF(AND(N(G39)&gt;=N('Ajustes'!$B$3),E39=""),"SIN DIRECCIÓN POSTAL; ","")&amp;IF(B39="","SIN TIPO DE ENTIDAD; ","")&amp;IF(SUMIFS('Pagos'!$C$2:$C$1000,'Pagos'!$B$2:$B$1000,$A39,'Pagos'!$A$2:$A$1000,"&gt;="&amp;DATE('Ajustes'!$B$2,1,1),'Pagos'!$A$2:$A$1000,"&lt;="&amp;DATE('Ajustes'!$B$2,12,31),'Pagos'!$G$2:$G$1000,"Pregunte a su preparador (app)")&gt;0,"PAGOS POR APP: PREGUNTE A SU PREPARADOR; ",""),LEN(IF(AND(N(G39)+N(H39)&gt;0,N(D39)=0),"PAGADO SIN W-9; ","")&amp;IF(AND(N(D39)&gt;0,N(I39)&gt;0),"W-9 DESPUÉS DEL PRIMER PAGO; ","")&amp;IF(N(G39)&gt;=N('Ajustes'!$B$3),IF(B39="Abogado / bufete","ABOGADO: SE REPORTA AUNQUE SEA CORPORACIÓN; ",IF(OR(B39="Corporación C",B39="Corporación S",B39="LLC tratada como corporación"),"CORPORACIÓN: POR LO GENERAL EXENTA, CONFIRME; ","ARRIBA DEL LÍMITE: REVISAR 1099-NEC; ")),"")&amp;IF(AND(N(G39)&gt;=N('Ajustes'!$B$3),E39=""),"SIN DIRECCIÓN POSTAL; ","")&amp;IF(B39="","SIN TIPO DE ENTIDAD; ","")&amp;IF(SUMIFS('Pagos'!$C$2:$C$1000,'Pagos'!$B$2:$B$1000,$A39,'Pagos'!$A$2:$A$1000,"&gt;="&amp;DATE('Ajustes'!$B$2,1,1),'Pagos'!$A$2:$A$1000,"&lt;="&amp;DATE('Ajustes'!$B$2,12,31),'Pagos'!$G$2:$G$1000,"Pregunte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0">
      <c r="D40" s="9" t="n"/>
      <c r="G40" s="10">
        <f>IF($A40="","",SUMIFS('Pagos'!$C$2:$C$1000,'Pagos'!$B$2:$B$1000,$A40,'Pagos'!$A$2:$A$1000,"&gt;="&amp;DATE('Ajustes'!$B$2,1,1),'Pagos'!$A$2:$A$1000,"&lt;="&amp;DATE('Ajustes'!$B$2,12,31),'Pagos'!$G$2:$G$1000,"Sí"))</f>
        <v/>
      </c>
      <c r="H40" s="10">
        <f>IF($A40="","",SUMIFS('Pagos'!$C$2:$C$1000,'Pagos'!$B$2:$B$1000,$A40,'Pagos'!$A$2:$A$1000,"&gt;="&amp;DATE('Ajustes'!$B$2,1,1),'Pagos'!$A$2:$A$1000,"&lt;="&amp;DATE('Ajustes'!$B$2,12,31))-G40)</f>
        <v/>
      </c>
      <c r="I40">
        <f>IF($A40="","",COUNTIFS('Pagos'!$B$2:$B$1000,$A40,'Pagos'!$H$2:$H$1000,"NO"))</f>
        <v/>
      </c>
      <c r="J40">
        <f>IF($A40="","",IF(IF(AND(N(G40)+N(H40)&gt;0,N(D40)=0),"PAGADO SIN W-9; ","")&amp;IF(AND(N(D40)&gt;0,N(I40)&gt;0),"W-9 DESPUÉS DEL PRIMER PAGO; ","")&amp;IF(N(G40)&gt;=N('Ajustes'!$B$3),IF(B40="Abogado / bufete","ABOGADO: SE REPORTA AUNQUE SEA CORPORACIÓN; ",IF(OR(B40="Corporación C",B40="Corporación S",B40="LLC tratada como corporación"),"CORPORACIÓN: POR LO GENERAL EXENTA, CONFIRME; ","ARRIBA DEL LÍMITE: REVISAR 1099-NEC; ")),"")&amp;IF(AND(N(G40)&gt;=N('Ajustes'!$B$3),E40=""),"SIN DIRECCIÓN POSTAL; ","")&amp;IF(B40="","SIN TIPO DE ENTIDAD; ","")&amp;IF(SUMIFS('Pagos'!$C$2:$C$1000,'Pagos'!$B$2:$B$1000,$A40,'Pagos'!$A$2:$A$1000,"&gt;="&amp;DATE('Ajustes'!$B$2,1,1),'Pagos'!$A$2:$A$1000,"&lt;="&amp;DATE('Ajustes'!$B$2,12,31),'Pagos'!$G$2:$G$1000,"Pregunte a su preparador (app)")&gt;0,"PAGOS POR APP: PREGUNTE A SU PREPARADOR; ","")="","",LEFT(IF(AND(N(G40)+N(H40)&gt;0,N(D40)=0),"PAGADO SIN W-9; ","")&amp;IF(AND(N(D40)&gt;0,N(I40)&gt;0),"W-9 DESPUÉS DEL PRIMER PAGO; ","")&amp;IF(N(G40)&gt;=N('Ajustes'!$B$3),IF(B40="Abogado / bufete","ABOGADO: SE REPORTA AUNQUE SEA CORPORACIÓN; ",IF(OR(B40="Corporación C",B40="Corporación S",B40="LLC tratada como corporación"),"CORPORACIÓN: POR LO GENERAL EXENTA, CONFIRME; ","ARRIBA DEL LÍMITE: REVISAR 1099-NEC; ")),"")&amp;IF(AND(N(G40)&gt;=N('Ajustes'!$B$3),E40=""),"SIN DIRECCIÓN POSTAL; ","")&amp;IF(B40="","SIN TIPO DE ENTIDAD; ","")&amp;IF(SUMIFS('Pagos'!$C$2:$C$1000,'Pagos'!$B$2:$B$1000,$A40,'Pagos'!$A$2:$A$1000,"&gt;="&amp;DATE('Ajustes'!$B$2,1,1),'Pagos'!$A$2:$A$1000,"&lt;="&amp;DATE('Ajustes'!$B$2,12,31),'Pagos'!$G$2:$G$1000,"Pregunte a su preparador (app)")&gt;0,"PAGOS POR APP: PREGUNTE A SU PREPARADOR; ",""),LEN(IF(AND(N(G40)+N(H40)&gt;0,N(D40)=0),"PAGADO SIN W-9; ","")&amp;IF(AND(N(D40)&gt;0,N(I40)&gt;0),"W-9 DESPUÉS DEL PRIMER PAGO; ","")&amp;IF(N(G40)&gt;=N('Ajustes'!$B$3),IF(B40="Abogado / bufete","ABOGADO: SE REPORTA AUNQUE SEA CORPORACIÓN; ",IF(OR(B40="Corporación C",B40="Corporación S",B40="LLC tratada como corporación"),"CORPORACIÓN: POR LO GENERAL EXENTA, CONFIRME; ","ARRIBA DEL LÍMITE: REVISAR 1099-NEC; ")),"")&amp;IF(AND(N(G40)&gt;=N('Ajustes'!$B$3),E40=""),"SIN DIRECCIÓN POSTAL; ","")&amp;IF(B40="","SIN TIPO DE ENTIDAD; ","")&amp;IF(SUMIFS('Pagos'!$C$2:$C$1000,'Pagos'!$B$2:$B$1000,$A40,'Pagos'!$A$2:$A$1000,"&gt;="&amp;DATE('Ajustes'!$B$2,1,1),'Pagos'!$A$2:$A$1000,"&lt;="&amp;DATE('Ajustes'!$B$2,12,31),'Pagos'!$G$2:$G$1000,"Pregunte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1">
      <c r="D41" s="9" t="n"/>
      <c r="G41" s="10">
        <f>IF($A41="","",SUMIFS('Pagos'!$C$2:$C$1000,'Pagos'!$B$2:$B$1000,$A41,'Pagos'!$A$2:$A$1000,"&gt;="&amp;DATE('Ajustes'!$B$2,1,1),'Pagos'!$A$2:$A$1000,"&lt;="&amp;DATE('Ajustes'!$B$2,12,31),'Pagos'!$G$2:$G$1000,"Sí"))</f>
        <v/>
      </c>
      <c r="H41" s="10">
        <f>IF($A41="","",SUMIFS('Pagos'!$C$2:$C$1000,'Pagos'!$B$2:$B$1000,$A41,'Pagos'!$A$2:$A$1000,"&gt;="&amp;DATE('Ajustes'!$B$2,1,1),'Pagos'!$A$2:$A$1000,"&lt;="&amp;DATE('Ajustes'!$B$2,12,31))-G41)</f>
        <v/>
      </c>
      <c r="I41">
        <f>IF($A41="","",COUNTIFS('Pagos'!$B$2:$B$1000,$A41,'Pagos'!$H$2:$H$1000,"NO"))</f>
        <v/>
      </c>
      <c r="J41">
        <f>IF($A41="","",IF(IF(AND(N(G41)+N(H41)&gt;0,N(D41)=0),"PAGADO SIN W-9; ","")&amp;IF(AND(N(D41)&gt;0,N(I41)&gt;0),"W-9 DESPUÉS DEL PRIMER PAGO; ","")&amp;IF(N(G41)&gt;=N('Ajustes'!$B$3),IF(B41="Abogado / bufete","ABOGADO: SE REPORTA AUNQUE SEA CORPORACIÓN; ",IF(OR(B41="Corporación C",B41="Corporación S",B41="LLC tratada como corporación"),"CORPORACIÓN: POR LO GENERAL EXENTA, CONFIRME; ","ARRIBA DEL LÍMITE: REVISAR 1099-NEC; ")),"")&amp;IF(AND(N(G41)&gt;=N('Ajustes'!$B$3),E41=""),"SIN DIRECCIÓN POSTAL; ","")&amp;IF(B41="","SIN TIPO DE ENTIDAD; ","")&amp;IF(SUMIFS('Pagos'!$C$2:$C$1000,'Pagos'!$B$2:$B$1000,$A41,'Pagos'!$A$2:$A$1000,"&gt;="&amp;DATE('Ajustes'!$B$2,1,1),'Pagos'!$A$2:$A$1000,"&lt;="&amp;DATE('Ajustes'!$B$2,12,31),'Pagos'!$G$2:$G$1000,"Pregunte a su preparador (app)")&gt;0,"PAGOS POR APP: PREGUNTE A SU PREPARADOR; ","")="","",LEFT(IF(AND(N(G41)+N(H41)&gt;0,N(D41)=0),"PAGADO SIN W-9; ","")&amp;IF(AND(N(D41)&gt;0,N(I41)&gt;0),"W-9 DESPUÉS DEL PRIMER PAGO; ","")&amp;IF(N(G41)&gt;=N('Ajustes'!$B$3),IF(B41="Abogado / bufete","ABOGADO: SE REPORTA AUNQUE SEA CORPORACIÓN; ",IF(OR(B41="Corporación C",B41="Corporación S",B41="LLC tratada como corporación"),"CORPORACIÓN: POR LO GENERAL EXENTA, CONFIRME; ","ARRIBA DEL LÍMITE: REVISAR 1099-NEC; ")),"")&amp;IF(AND(N(G41)&gt;=N('Ajustes'!$B$3),E41=""),"SIN DIRECCIÓN POSTAL; ","")&amp;IF(B41="","SIN TIPO DE ENTIDAD; ","")&amp;IF(SUMIFS('Pagos'!$C$2:$C$1000,'Pagos'!$B$2:$B$1000,$A41,'Pagos'!$A$2:$A$1000,"&gt;="&amp;DATE('Ajustes'!$B$2,1,1),'Pagos'!$A$2:$A$1000,"&lt;="&amp;DATE('Ajustes'!$B$2,12,31),'Pagos'!$G$2:$G$1000,"Pregunte a su preparador (app)")&gt;0,"PAGOS POR APP: PREGUNTE A SU PREPARADOR; ",""),LEN(IF(AND(N(G41)+N(H41)&gt;0,N(D41)=0),"PAGADO SIN W-9; ","")&amp;IF(AND(N(D41)&gt;0,N(I41)&gt;0),"W-9 DESPUÉS DEL PRIMER PAGO; ","")&amp;IF(N(G41)&gt;=N('Ajustes'!$B$3),IF(B41="Abogado / bufete","ABOGADO: SE REPORTA AUNQUE SEA CORPORACIÓN; ",IF(OR(B41="Corporación C",B41="Corporación S",B41="LLC tratada como corporación"),"CORPORACIÓN: POR LO GENERAL EXENTA, CONFIRME; ","ARRIBA DEL LÍMITE: REVISAR 1099-NEC; ")),"")&amp;IF(AND(N(G41)&gt;=N('Ajustes'!$B$3),E41=""),"SIN DIRECCIÓN POSTAL; ","")&amp;IF(B41="","SIN TIPO DE ENTIDAD; ","")&amp;IF(SUMIFS('Pagos'!$C$2:$C$1000,'Pagos'!$B$2:$B$1000,$A41,'Pagos'!$A$2:$A$1000,"&gt;="&amp;DATE('Ajustes'!$B$2,1,1),'Pagos'!$A$2:$A$1000,"&lt;="&amp;DATE('Ajustes'!$B$2,12,31),'Pagos'!$G$2:$G$1000,"Pregunte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2">
      <c r="D42" s="9" t="n"/>
      <c r="G42" s="10">
        <f>IF($A42="","",SUMIFS('Pagos'!$C$2:$C$1000,'Pagos'!$B$2:$B$1000,$A42,'Pagos'!$A$2:$A$1000,"&gt;="&amp;DATE('Ajustes'!$B$2,1,1),'Pagos'!$A$2:$A$1000,"&lt;="&amp;DATE('Ajustes'!$B$2,12,31),'Pagos'!$G$2:$G$1000,"Sí"))</f>
        <v/>
      </c>
      <c r="H42" s="10">
        <f>IF($A42="","",SUMIFS('Pagos'!$C$2:$C$1000,'Pagos'!$B$2:$B$1000,$A42,'Pagos'!$A$2:$A$1000,"&gt;="&amp;DATE('Ajustes'!$B$2,1,1),'Pagos'!$A$2:$A$1000,"&lt;="&amp;DATE('Ajustes'!$B$2,12,31))-G42)</f>
        <v/>
      </c>
      <c r="I42">
        <f>IF($A42="","",COUNTIFS('Pagos'!$B$2:$B$1000,$A42,'Pagos'!$H$2:$H$1000,"NO"))</f>
        <v/>
      </c>
      <c r="J42">
        <f>IF($A42="","",IF(IF(AND(N(G42)+N(H42)&gt;0,N(D42)=0),"PAGADO SIN W-9; ","")&amp;IF(AND(N(D42)&gt;0,N(I42)&gt;0),"W-9 DESPUÉS DEL PRIMER PAGO; ","")&amp;IF(N(G42)&gt;=N('Ajustes'!$B$3),IF(B42="Abogado / bufete","ABOGADO: SE REPORTA AUNQUE SEA CORPORACIÓN; ",IF(OR(B42="Corporación C",B42="Corporación S",B42="LLC tratada como corporación"),"CORPORACIÓN: POR LO GENERAL EXENTA, CONFIRME; ","ARRIBA DEL LÍMITE: REVISAR 1099-NEC; ")),"")&amp;IF(AND(N(G42)&gt;=N('Ajustes'!$B$3),E42=""),"SIN DIRECCIÓN POSTAL; ","")&amp;IF(B42="","SIN TIPO DE ENTIDAD; ","")&amp;IF(SUMIFS('Pagos'!$C$2:$C$1000,'Pagos'!$B$2:$B$1000,$A42,'Pagos'!$A$2:$A$1000,"&gt;="&amp;DATE('Ajustes'!$B$2,1,1),'Pagos'!$A$2:$A$1000,"&lt;="&amp;DATE('Ajustes'!$B$2,12,31),'Pagos'!$G$2:$G$1000,"Pregunte a su preparador (app)")&gt;0,"PAGOS POR APP: PREGUNTE A SU PREPARADOR; ","")="","",LEFT(IF(AND(N(G42)+N(H42)&gt;0,N(D42)=0),"PAGADO SIN W-9; ","")&amp;IF(AND(N(D42)&gt;0,N(I42)&gt;0),"W-9 DESPUÉS DEL PRIMER PAGO; ","")&amp;IF(N(G42)&gt;=N('Ajustes'!$B$3),IF(B42="Abogado / bufete","ABOGADO: SE REPORTA AUNQUE SEA CORPORACIÓN; ",IF(OR(B42="Corporación C",B42="Corporación S",B42="LLC tratada como corporación"),"CORPORACIÓN: POR LO GENERAL EXENTA, CONFIRME; ","ARRIBA DEL LÍMITE: REVISAR 1099-NEC; ")),"")&amp;IF(AND(N(G42)&gt;=N('Ajustes'!$B$3),E42=""),"SIN DIRECCIÓN POSTAL; ","")&amp;IF(B42="","SIN TIPO DE ENTIDAD; ","")&amp;IF(SUMIFS('Pagos'!$C$2:$C$1000,'Pagos'!$B$2:$B$1000,$A42,'Pagos'!$A$2:$A$1000,"&gt;="&amp;DATE('Ajustes'!$B$2,1,1),'Pagos'!$A$2:$A$1000,"&lt;="&amp;DATE('Ajustes'!$B$2,12,31),'Pagos'!$G$2:$G$1000,"Pregunte a su preparador (app)")&gt;0,"PAGOS POR APP: PREGUNTE A SU PREPARADOR; ",""),LEN(IF(AND(N(G42)+N(H42)&gt;0,N(D42)=0),"PAGADO SIN W-9; ","")&amp;IF(AND(N(D42)&gt;0,N(I42)&gt;0),"W-9 DESPUÉS DEL PRIMER PAGO; ","")&amp;IF(N(G42)&gt;=N('Ajustes'!$B$3),IF(B42="Abogado / bufete","ABOGADO: SE REPORTA AUNQUE SEA CORPORACIÓN; ",IF(OR(B42="Corporación C",B42="Corporación S",B42="LLC tratada como corporación"),"CORPORACIÓN: POR LO GENERAL EXENTA, CONFIRME; ","ARRIBA DEL LÍMITE: REVISAR 1099-NEC; ")),"")&amp;IF(AND(N(G42)&gt;=N('Ajustes'!$B$3),E42=""),"SIN DIRECCIÓN POSTAL; ","")&amp;IF(B42="","SIN TIPO DE ENTIDAD; ","")&amp;IF(SUMIFS('Pagos'!$C$2:$C$1000,'Pagos'!$B$2:$B$1000,$A42,'Pagos'!$A$2:$A$1000,"&gt;="&amp;DATE('Ajustes'!$B$2,1,1),'Pagos'!$A$2:$A$1000,"&lt;="&amp;DATE('Ajustes'!$B$2,12,31),'Pagos'!$G$2:$G$1000,"Pregunte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3">
      <c r="D43" s="9" t="n"/>
      <c r="G43" s="10">
        <f>IF($A43="","",SUMIFS('Pagos'!$C$2:$C$1000,'Pagos'!$B$2:$B$1000,$A43,'Pagos'!$A$2:$A$1000,"&gt;="&amp;DATE('Ajustes'!$B$2,1,1),'Pagos'!$A$2:$A$1000,"&lt;="&amp;DATE('Ajustes'!$B$2,12,31),'Pagos'!$G$2:$G$1000,"Sí"))</f>
        <v/>
      </c>
      <c r="H43" s="10">
        <f>IF($A43="","",SUMIFS('Pagos'!$C$2:$C$1000,'Pagos'!$B$2:$B$1000,$A43,'Pagos'!$A$2:$A$1000,"&gt;="&amp;DATE('Ajustes'!$B$2,1,1),'Pagos'!$A$2:$A$1000,"&lt;="&amp;DATE('Ajustes'!$B$2,12,31))-G43)</f>
        <v/>
      </c>
      <c r="I43">
        <f>IF($A43="","",COUNTIFS('Pagos'!$B$2:$B$1000,$A43,'Pagos'!$H$2:$H$1000,"NO"))</f>
        <v/>
      </c>
      <c r="J43">
        <f>IF($A43="","",IF(IF(AND(N(G43)+N(H43)&gt;0,N(D43)=0),"PAGADO SIN W-9; ","")&amp;IF(AND(N(D43)&gt;0,N(I43)&gt;0),"W-9 DESPUÉS DEL PRIMER PAGO; ","")&amp;IF(N(G43)&gt;=N('Ajustes'!$B$3),IF(B43="Abogado / bufete","ABOGADO: SE REPORTA AUNQUE SEA CORPORACIÓN; ",IF(OR(B43="Corporación C",B43="Corporación S",B43="LLC tratada como corporación"),"CORPORACIÓN: POR LO GENERAL EXENTA, CONFIRME; ","ARRIBA DEL LÍMITE: REVISAR 1099-NEC; ")),"")&amp;IF(AND(N(G43)&gt;=N('Ajustes'!$B$3),E43=""),"SIN DIRECCIÓN POSTAL; ","")&amp;IF(B43="","SIN TIPO DE ENTIDAD; ","")&amp;IF(SUMIFS('Pagos'!$C$2:$C$1000,'Pagos'!$B$2:$B$1000,$A43,'Pagos'!$A$2:$A$1000,"&gt;="&amp;DATE('Ajustes'!$B$2,1,1),'Pagos'!$A$2:$A$1000,"&lt;="&amp;DATE('Ajustes'!$B$2,12,31),'Pagos'!$G$2:$G$1000,"Pregunte a su preparador (app)")&gt;0,"PAGOS POR APP: PREGUNTE A SU PREPARADOR; ","")="","",LEFT(IF(AND(N(G43)+N(H43)&gt;0,N(D43)=0),"PAGADO SIN W-9; ","")&amp;IF(AND(N(D43)&gt;0,N(I43)&gt;0),"W-9 DESPUÉS DEL PRIMER PAGO; ","")&amp;IF(N(G43)&gt;=N('Ajustes'!$B$3),IF(B43="Abogado / bufete","ABOGADO: SE REPORTA AUNQUE SEA CORPORACIÓN; ",IF(OR(B43="Corporación C",B43="Corporación S",B43="LLC tratada como corporación"),"CORPORACIÓN: POR LO GENERAL EXENTA, CONFIRME; ","ARRIBA DEL LÍMITE: REVISAR 1099-NEC; ")),"")&amp;IF(AND(N(G43)&gt;=N('Ajustes'!$B$3),E43=""),"SIN DIRECCIÓN POSTAL; ","")&amp;IF(B43="","SIN TIPO DE ENTIDAD; ","")&amp;IF(SUMIFS('Pagos'!$C$2:$C$1000,'Pagos'!$B$2:$B$1000,$A43,'Pagos'!$A$2:$A$1000,"&gt;="&amp;DATE('Ajustes'!$B$2,1,1),'Pagos'!$A$2:$A$1000,"&lt;="&amp;DATE('Ajustes'!$B$2,12,31),'Pagos'!$G$2:$G$1000,"Pregunte a su preparador (app)")&gt;0,"PAGOS POR APP: PREGUNTE A SU PREPARADOR; ",""),LEN(IF(AND(N(G43)+N(H43)&gt;0,N(D43)=0),"PAGADO SIN W-9; ","")&amp;IF(AND(N(D43)&gt;0,N(I43)&gt;0),"W-9 DESPUÉS DEL PRIMER PAGO; ","")&amp;IF(N(G43)&gt;=N('Ajustes'!$B$3),IF(B43="Abogado / bufete","ABOGADO: SE REPORTA AUNQUE SEA CORPORACIÓN; ",IF(OR(B43="Corporación C",B43="Corporación S",B43="LLC tratada como corporación"),"CORPORACIÓN: POR LO GENERAL EXENTA, CONFIRME; ","ARRIBA DEL LÍMITE: REVISAR 1099-NEC; ")),"")&amp;IF(AND(N(G43)&gt;=N('Ajustes'!$B$3),E43=""),"SIN DIRECCIÓN POSTAL; ","")&amp;IF(B43="","SIN TIPO DE ENTIDAD; ","")&amp;IF(SUMIFS('Pagos'!$C$2:$C$1000,'Pagos'!$B$2:$B$1000,$A43,'Pagos'!$A$2:$A$1000,"&gt;="&amp;DATE('Ajustes'!$B$2,1,1),'Pagos'!$A$2:$A$1000,"&lt;="&amp;DATE('Ajustes'!$B$2,12,31),'Pagos'!$G$2:$G$1000,"Pregunte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4">
      <c r="D44" s="9" t="n"/>
      <c r="G44" s="10">
        <f>IF($A44="","",SUMIFS('Pagos'!$C$2:$C$1000,'Pagos'!$B$2:$B$1000,$A44,'Pagos'!$A$2:$A$1000,"&gt;="&amp;DATE('Ajustes'!$B$2,1,1),'Pagos'!$A$2:$A$1000,"&lt;="&amp;DATE('Ajustes'!$B$2,12,31),'Pagos'!$G$2:$G$1000,"Sí"))</f>
        <v/>
      </c>
      <c r="H44" s="10">
        <f>IF($A44="","",SUMIFS('Pagos'!$C$2:$C$1000,'Pagos'!$B$2:$B$1000,$A44,'Pagos'!$A$2:$A$1000,"&gt;="&amp;DATE('Ajustes'!$B$2,1,1),'Pagos'!$A$2:$A$1000,"&lt;="&amp;DATE('Ajustes'!$B$2,12,31))-G44)</f>
        <v/>
      </c>
      <c r="I44">
        <f>IF($A44="","",COUNTIFS('Pagos'!$B$2:$B$1000,$A44,'Pagos'!$H$2:$H$1000,"NO"))</f>
        <v/>
      </c>
      <c r="J44">
        <f>IF($A44="","",IF(IF(AND(N(G44)+N(H44)&gt;0,N(D44)=0),"PAGADO SIN W-9; ","")&amp;IF(AND(N(D44)&gt;0,N(I44)&gt;0),"W-9 DESPUÉS DEL PRIMER PAGO; ","")&amp;IF(N(G44)&gt;=N('Ajustes'!$B$3),IF(B44="Abogado / bufete","ABOGADO: SE REPORTA AUNQUE SEA CORPORACIÓN; ",IF(OR(B44="Corporación C",B44="Corporación S",B44="LLC tratada como corporación"),"CORPORACIÓN: POR LO GENERAL EXENTA, CONFIRME; ","ARRIBA DEL LÍMITE: REVISAR 1099-NEC; ")),"")&amp;IF(AND(N(G44)&gt;=N('Ajustes'!$B$3),E44=""),"SIN DIRECCIÓN POSTAL; ","")&amp;IF(B44="","SIN TIPO DE ENTIDAD; ","")&amp;IF(SUMIFS('Pagos'!$C$2:$C$1000,'Pagos'!$B$2:$B$1000,$A44,'Pagos'!$A$2:$A$1000,"&gt;="&amp;DATE('Ajustes'!$B$2,1,1),'Pagos'!$A$2:$A$1000,"&lt;="&amp;DATE('Ajustes'!$B$2,12,31),'Pagos'!$G$2:$G$1000,"Pregunte a su preparador (app)")&gt;0,"PAGOS POR APP: PREGUNTE A SU PREPARADOR; ","")="","",LEFT(IF(AND(N(G44)+N(H44)&gt;0,N(D44)=0),"PAGADO SIN W-9; ","")&amp;IF(AND(N(D44)&gt;0,N(I44)&gt;0),"W-9 DESPUÉS DEL PRIMER PAGO; ","")&amp;IF(N(G44)&gt;=N('Ajustes'!$B$3),IF(B44="Abogado / bufete","ABOGADO: SE REPORTA AUNQUE SEA CORPORACIÓN; ",IF(OR(B44="Corporación C",B44="Corporación S",B44="LLC tratada como corporación"),"CORPORACIÓN: POR LO GENERAL EXENTA, CONFIRME; ","ARRIBA DEL LÍMITE: REVISAR 1099-NEC; ")),"")&amp;IF(AND(N(G44)&gt;=N('Ajustes'!$B$3),E44=""),"SIN DIRECCIÓN POSTAL; ","")&amp;IF(B44="","SIN TIPO DE ENTIDAD; ","")&amp;IF(SUMIFS('Pagos'!$C$2:$C$1000,'Pagos'!$B$2:$B$1000,$A44,'Pagos'!$A$2:$A$1000,"&gt;="&amp;DATE('Ajustes'!$B$2,1,1),'Pagos'!$A$2:$A$1000,"&lt;="&amp;DATE('Ajustes'!$B$2,12,31),'Pagos'!$G$2:$G$1000,"Pregunte a su preparador (app)")&gt;0,"PAGOS POR APP: PREGUNTE A SU PREPARADOR; ",""),LEN(IF(AND(N(G44)+N(H44)&gt;0,N(D44)=0),"PAGADO SIN W-9; ","")&amp;IF(AND(N(D44)&gt;0,N(I44)&gt;0),"W-9 DESPUÉS DEL PRIMER PAGO; ","")&amp;IF(N(G44)&gt;=N('Ajustes'!$B$3),IF(B44="Abogado / bufete","ABOGADO: SE REPORTA AUNQUE SEA CORPORACIÓN; ",IF(OR(B44="Corporación C",B44="Corporación S",B44="LLC tratada como corporación"),"CORPORACIÓN: POR LO GENERAL EXENTA, CONFIRME; ","ARRIBA DEL LÍMITE: REVISAR 1099-NEC; ")),"")&amp;IF(AND(N(G44)&gt;=N('Ajustes'!$B$3),E44=""),"SIN DIRECCIÓN POSTAL; ","")&amp;IF(B44="","SIN TIPO DE ENTIDAD; ","")&amp;IF(SUMIFS('Pagos'!$C$2:$C$1000,'Pagos'!$B$2:$B$1000,$A44,'Pagos'!$A$2:$A$1000,"&gt;="&amp;DATE('Ajustes'!$B$2,1,1),'Pagos'!$A$2:$A$1000,"&lt;="&amp;DATE('Ajustes'!$B$2,12,31),'Pagos'!$G$2:$G$1000,"Pregunte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5">
      <c r="D45" s="9" t="n"/>
      <c r="G45" s="10">
        <f>IF($A45="","",SUMIFS('Pagos'!$C$2:$C$1000,'Pagos'!$B$2:$B$1000,$A45,'Pagos'!$A$2:$A$1000,"&gt;="&amp;DATE('Ajustes'!$B$2,1,1),'Pagos'!$A$2:$A$1000,"&lt;="&amp;DATE('Ajustes'!$B$2,12,31),'Pagos'!$G$2:$G$1000,"Sí"))</f>
        <v/>
      </c>
      <c r="H45" s="10">
        <f>IF($A45="","",SUMIFS('Pagos'!$C$2:$C$1000,'Pagos'!$B$2:$B$1000,$A45,'Pagos'!$A$2:$A$1000,"&gt;="&amp;DATE('Ajustes'!$B$2,1,1),'Pagos'!$A$2:$A$1000,"&lt;="&amp;DATE('Ajustes'!$B$2,12,31))-G45)</f>
        <v/>
      </c>
      <c r="I45">
        <f>IF($A45="","",COUNTIFS('Pagos'!$B$2:$B$1000,$A45,'Pagos'!$H$2:$H$1000,"NO"))</f>
        <v/>
      </c>
      <c r="J45">
        <f>IF($A45="","",IF(IF(AND(N(G45)+N(H45)&gt;0,N(D45)=0),"PAGADO SIN W-9; ","")&amp;IF(AND(N(D45)&gt;0,N(I45)&gt;0),"W-9 DESPUÉS DEL PRIMER PAGO; ","")&amp;IF(N(G45)&gt;=N('Ajustes'!$B$3),IF(B45="Abogado / bufete","ABOGADO: SE REPORTA AUNQUE SEA CORPORACIÓN; ",IF(OR(B45="Corporación C",B45="Corporación S",B45="LLC tratada como corporación"),"CORPORACIÓN: POR LO GENERAL EXENTA, CONFIRME; ","ARRIBA DEL LÍMITE: REVISAR 1099-NEC; ")),"")&amp;IF(AND(N(G45)&gt;=N('Ajustes'!$B$3),E45=""),"SIN DIRECCIÓN POSTAL; ","")&amp;IF(B45="","SIN TIPO DE ENTIDAD; ","")&amp;IF(SUMIFS('Pagos'!$C$2:$C$1000,'Pagos'!$B$2:$B$1000,$A45,'Pagos'!$A$2:$A$1000,"&gt;="&amp;DATE('Ajustes'!$B$2,1,1),'Pagos'!$A$2:$A$1000,"&lt;="&amp;DATE('Ajustes'!$B$2,12,31),'Pagos'!$G$2:$G$1000,"Pregunte a su preparador (app)")&gt;0,"PAGOS POR APP: PREGUNTE A SU PREPARADOR; ","")="","",LEFT(IF(AND(N(G45)+N(H45)&gt;0,N(D45)=0),"PAGADO SIN W-9; ","")&amp;IF(AND(N(D45)&gt;0,N(I45)&gt;0),"W-9 DESPUÉS DEL PRIMER PAGO; ","")&amp;IF(N(G45)&gt;=N('Ajustes'!$B$3),IF(B45="Abogado / bufete","ABOGADO: SE REPORTA AUNQUE SEA CORPORACIÓN; ",IF(OR(B45="Corporación C",B45="Corporación S",B45="LLC tratada como corporación"),"CORPORACIÓN: POR LO GENERAL EXENTA, CONFIRME; ","ARRIBA DEL LÍMITE: REVISAR 1099-NEC; ")),"")&amp;IF(AND(N(G45)&gt;=N('Ajustes'!$B$3),E45=""),"SIN DIRECCIÓN POSTAL; ","")&amp;IF(B45="","SIN TIPO DE ENTIDAD; ","")&amp;IF(SUMIFS('Pagos'!$C$2:$C$1000,'Pagos'!$B$2:$B$1000,$A45,'Pagos'!$A$2:$A$1000,"&gt;="&amp;DATE('Ajustes'!$B$2,1,1),'Pagos'!$A$2:$A$1000,"&lt;="&amp;DATE('Ajustes'!$B$2,12,31),'Pagos'!$G$2:$G$1000,"Pregunte a su preparador (app)")&gt;0,"PAGOS POR APP: PREGUNTE A SU PREPARADOR; ",""),LEN(IF(AND(N(G45)+N(H45)&gt;0,N(D45)=0),"PAGADO SIN W-9; ","")&amp;IF(AND(N(D45)&gt;0,N(I45)&gt;0),"W-9 DESPUÉS DEL PRIMER PAGO; ","")&amp;IF(N(G45)&gt;=N('Ajustes'!$B$3),IF(B45="Abogado / bufete","ABOGADO: SE REPORTA AUNQUE SEA CORPORACIÓN; ",IF(OR(B45="Corporación C",B45="Corporación S",B45="LLC tratada como corporación"),"CORPORACIÓN: POR LO GENERAL EXENTA, CONFIRME; ","ARRIBA DEL LÍMITE: REVISAR 1099-NEC; ")),"")&amp;IF(AND(N(G45)&gt;=N('Ajustes'!$B$3),E45=""),"SIN DIRECCIÓN POSTAL; ","")&amp;IF(B45="","SIN TIPO DE ENTIDAD; ","")&amp;IF(SUMIFS('Pagos'!$C$2:$C$1000,'Pagos'!$B$2:$B$1000,$A45,'Pagos'!$A$2:$A$1000,"&gt;="&amp;DATE('Ajustes'!$B$2,1,1),'Pagos'!$A$2:$A$1000,"&lt;="&amp;DATE('Ajustes'!$B$2,12,31),'Pagos'!$G$2:$G$1000,"Pregunte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6">
      <c r="D46" s="9" t="n"/>
      <c r="G46" s="10">
        <f>IF($A46="","",SUMIFS('Pagos'!$C$2:$C$1000,'Pagos'!$B$2:$B$1000,$A46,'Pagos'!$A$2:$A$1000,"&gt;="&amp;DATE('Ajustes'!$B$2,1,1),'Pagos'!$A$2:$A$1000,"&lt;="&amp;DATE('Ajustes'!$B$2,12,31),'Pagos'!$G$2:$G$1000,"Sí"))</f>
        <v/>
      </c>
      <c r="H46" s="10">
        <f>IF($A46="","",SUMIFS('Pagos'!$C$2:$C$1000,'Pagos'!$B$2:$B$1000,$A46,'Pagos'!$A$2:$A$1000,"&gt;="&amp;DATE('Ajustes'!$B$2,1,1),'Pagos'!$A$2:$A$1000,"&lt;="&amp;DATE('Ajustes'!$B$2,12,31))-G46)</f>
        <v/>
      </c>
      <c r="I46">
        <f>IF($A46="","",COUNTIFS('Pagos'!$B$2:$B$1000,$A46,'Pagos'!$H$2:$H$1000,"NO"))</f>
        <v/>
      </c>
      <c r="J46">
        <f>IF($A46="","",IF(IF(AND(N(G46)+N(H46)&gt;0,N(D46)=0),"PAGADO SIN W-9; ","")&amp;IF(AND(N(D46)&gt;0,N(I46)&gt;0),"W-9 DESPUÉS DEL PRIMER PAGO; ","")&amp;IF(N(G46)&gt;=N('Ajustes'!$B$3),IF(B46="Abogado / bufete","ABOGADO: SE REPORTA AUNQUE SEA CORPORACIÓN; ",IF(OR(B46="Corporación C",B46="Corporación S",B46="LLC tratada como corporación"),"CORPORACIÓN: POR LO GENERAL EXENTA, CONFIRME; ","ARRIBA DEL LÍMITE: REVISAR 1099-NEC; ")),"")&amp;IF(AND(N(G46)&gt;=N('Ajustes'!$B$3),E46=""),"SIN DIRECCIÓN POSTAL; ","")&amp;IF(B46="","SIN TIPO DE ENTIDAD; ","")&amp;IF(SUMIFS('Pagos'!$C$2:$C$1000,'Pagos'!$B$2:$B$1000,$A46,'Pagos'!$A$2:$A$1000,"&gt;="&amp;DATE('Ajustes'!$B$2,1,1),'Pagos'!$A$2:$A$1000,"&lt;="&amp;DATE('Ajustes'!$B$2,12,31),'Pagos'!$G$2:$G$1000,"Pregunte a su preparador (app)")&gt;0,"PAGOS POR APP: PREGUNTE A SU PREPARADOR; ","")="","",LEFT(IF(AND(N(G46)+N(H46)&gt;0,N(D46)=0),"PAGADO SIN W-9; ","")&amp;IF(AND(N(D46)&gt;0,N(I46)&gt;0),"W-9 DESPUÉS DEL PRIMER PAGO; ","")&amp;IF(N(G46)&gt;=N('Ajustes'!$B$3),IF(B46="Abogado / bufete","ABOGADO: SE REPORTA AUNQUE SEA CORPORACIÓN; ",IF(OR(B46="Corporación C",B46="Corporación S",B46="LLC tratada como corporación"),"CORPORACIÓN: POR LO GENERAL EXENTA, CONFIRME; ","ARRIBA DEL LÍMITE: REVISAR 1099-NEC; ")),"")&amp;IF(AND(N(G46)&gt;=N('Ajustes'!$B$3),E46=""),"SIN DIRECCIÓN POSTAL; ","")&amp;IF(B46="","SIN TIPO DE ENTIDAD; ","")&amp;IF(SUMIFS('Pagos'!$C$2:$C$1000,'Pagos'!$B$2:$B$1000,$A46,'Pagos'!$A$2:$A$1000,"&gt;="&amp;DATE('Ajustes'!$B$2,1,1),'Pagos'!$A$2:$A$1000,"&lt;="&amp;DATE('Ajustes'!$B$2,12,31),'Pagos'!$G$2:$G$1000,"Pregunte a su preparador (app)")&gt;0,"PAGOS POR APP: PREGUNTE A SU PREPARADOR; ",""),LEN(IF(AND(N(G46)+N(H46)&gt;0,N(D46)=0),"PAGADO SIN W-9; ","")&amp;IF(AND(N(D46)&gt;0,N(I46)&gt;0),"W-9 DESPUÉS DEL PRIMER PAGO; ","")&amp;IF(N(G46)&gt;=N('Ajustes'!$B$3),IF(B46="Abogado / bufete","ABOGADO: SE REPORTA AUNQUE SEA CORPORACIÓN; ",IF(OR(B46="Corporación C",B46="Corporación S",B46="LLC tratada como corporación"),"CORPORACIÓN: POR LO GENERAL EXENTA, CONFIRME; ","ARRIBA DEL LÍMITE: REVISAR 1099-NEC; ")),"")&amp;IF(AND(N(G46)&gt;=N('Ajustes'!$B$3),E46=""),"SIN DIRECCIÓN POSTAL; ","")&amp;IF(B46="","SIN TIPO DE ENTIDAD; ","")&amp;IF(SUMIFS('Pagos'!$C$2:$C$1000,'Pagos'!$B$2:$B$1000,$A46,'Pagos'!$A$2:$A$1000,"&gt;="&amp;DATE('Ajustes'!$B$2,1,1),'Pagos'!$A$2:$A$1000,"&lt;="&amp;DATE('Ajustes'!$B$2,12,31),'Pagos'!$G$2:$G$1000,"Pregunte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7">
      <c r="D47" s="9" t="n"/>
      <c r="G47" s="10">
        <f>IF($A47="","",SUMIFS('Pagos'!$C$2:$C$1000,'Pagos'!$B$2:$B$1000,$A47,'Pagos'!$A$2:$A$1000,"&gt;="&amp;DATE('Ajustes'!$B$2,1,1),'Pagos'!$A$2:$A$1000,"&lt;="&amp;DATE('Ajustes'!$B$2,12,31),'Pagos'!$G$2:$G$1000,"Sí"))</f>
        <v/>
      </c>
      <c r="H47" s="10">
        <f>IF($A47="","",SUMIFS('Pagos'!$C$2:$C$1000,'Pagos'!$B$2:$B$1000,$A47,'Pagos'!$A$2:$A$1000,"&gt;="&amp;DATE('Ajustes'!$B$2,1,1),'Pagos'!$A$2:$A$1000,"&lt;="&amp;DATE('Ajustes'!$B$2,12,31))-G47)</f>
        <v/>
      </c>
      <c r="I47">
        <f>IF($A47="","",COUNTIFS('Pagos'!$B$2:$B$1000,$A47,'Pagos'!$H$2:$H$1000,"NO"))</f>
        <v/>
      </c>
      <c r="J47">
        <f>IF($A47="","",IF(IF(AND(N(G47)+N(H47)&gt;0,N(D47)=0),"PAGADO SIN W-9; ","")&amp;IF(AND(N(D47)&gt;0,N(I47)&gt;0),"W-9 DESPUÉS DEL PRIMER PAGO; ","")&amp;IF(N(G47)&gt;=N('Ajustes'!$B$3),IF(B47="Abogado / bufete","ABOGADO: SE REPORTA AUNQUE SEA CORPORACIÓN; ",IF(OR(B47="Corporación C",B47="Corporación S",B47="LLC tratada como corporación"),"CORPORACIÓN: POR LO GENERAL EXENTA, CONFIRME; ","ARRIBA DEL LÍMITE: REVISAR 1099-NEC; ")),"")&amp;IF(AND(N(G47)&gt;=N('Ajustes'!$B$3),E47=""),"SIN DIRECCIÓN POSTAL; ","")&amp;IF(B47="","SIN TIPO DE ENTIDAD; ","")&amp;IF(SUMIFS('Pagos'!$C$2:$C$1000,'Pagos'!$B$2:$B$1000,$A47,'Pagos'!$A$2:$A$1000,"&gt;="&amp;DATE('Ajustes'!$B$2,1,1),'Pagos'!$A$2:$A$1000,"&lt;="&amp;DATE('Ajustes'!$B$2,12,31),'Pagos'!$G$2:$G$1000,"Pregunte a su preparador (app)")&gt;0,"PAGOS POR APP: PREGUNTE A SU PREPARADOR; ","")="","",LEFT(IF(AND(N(G47)+N(H47)&gt;0,N(D47)=0),"PAGADO SIN W-9; ","")&amp;IF(AND(N(D47)&gt;0,N(I47)&gt;0),"W-9 DESPUÉS DEL PRIMER PAGO; ","")&amp;IF(N(G47)&gt;=N('Ajustes'!$B$3),IF(B47="Abogado / bufete","ABOGADO: SE REPORTA AUNQUE SEA CORPORACIÓN; ",IF(OR(B47="Corporación C",B47="Corporación S",B47="LLC tratada como corporación"),"CORPORACIÓN: POR LO GENERAL EXENTA, CONFIRME; ","ARRIBA DEL LÍMITE: REVISAR 1099-NEC; ")),"")&amp;IF(AND(N(G47)&gt;=N('Ajustes'!$B$3),E47=""),"SIN DIRECCIÓN POSTAL; ","")&amp;IF(B47="","SIN TIPO DE ENTIDAD; ","")&amp;IF(SUMIFS('Pagos'!$C$2:$C$1000,'Pagos'!$B$2:$B$1000,$A47,'Pagos'!$A$2:$A$1000,"&gt;="&amp;DATE('Ajustes'!$B$2,1,1),'Pagos'!$A$2:$A$1000,"&lt;="&amp;DATE('Ajustes'!$B$2,12,31),'Pagos'!$G$2:$G$1000,"Pregunte a su preparador (app)")&gt;0,"PAGOS POR APP: PREGUNTE A SU PREPARADOR; ",""),LEN(IF(AND(N(G47)+N(H47)&gt;0,N(D47)=0),"PAGADO SIN W-9; ","")&amp;IF(AND(N(D47)&gt;0,N(I47)&gt;0),"W-9 DESPUÉS DEL PRIMER PAGO; ","")&amp;IF(N(G47)&gt;=N('Ajustes'!$B$3),IF(B47="Abogado / bufete","ABOGADO: SE REPORTA AUNQUE SEA CORPORACIÓN; ",IF(OR(B47="Corporación C",B47="Corporación S",B47="LLC tratada como corporación"),"CORPORACIÓN: POR LO GENERAL EXENTA, CONFIRME; ","ARRIBA DEL LÍMITE: REVISAR 1099-NEC; ")),"")&amp;IF(AND(N(G47)&gt;=N('Ajustes'!$B$3),E47=""),"SIN DIRECCIÓN POSTAL; ","")&amp;IF(B47="","SIN TIPO DE ENTIDAD; ","")&amp;IF(SUMIFS('Pagos'!$C$2:$C$1000,'Pagos'!$B$2:$B$1000,$A47,'Pagos'!$A$2:$A$1000,"&gt;="&amp;DATE('Ajustes'!$B$2,1,1),'Pagos'!$A$2:$A$1000,"&lt;="&amp;DATE('Ajustes'!$B$2,12,31),'Pagos'!$G$2:$G$1000,"Pregunte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8">
      <c r="D48" s="9" t="n"/>
      <c r="G48" s="10">
        <f>IF($A48="","",SUMIFS('Pagos'!$C$2:$C$1000,'Pagos'!$B$2:$B$1000,$A48,'Pagos'!$A$2:$A$1000,"&gt;="&amp;DATE('Ajustes'!$B$2,1,1),'Pagos'!$A$2:$A$1000,"&lt;="&amp;DATE('Ajustes'!$B$2,12,31),'Pagos'!$G$2:$G$1000,"Sí"))</f>
        <v/>
      </c>
      <c r="H48" s="10">
        <f>IF($A48="","",SUMIFS('Pagos'!$C$2:$C$1000,'Pagos'!$B$2:$B$1000,$A48,'Pagos'!$A$2:$A$1000,"&gt;="&amp;DATE('Ajustes'!$B$2,1,1),'Pagos'!$A$2:$A$1000,"&lt;="&amp;DATE('Ajustes'!$B$2,12,31))-G48)</f>
        <v/>
      </c>
      <c r="I48">
        <f>IF($A48="","",COUNTIFS('Pagos'!$B$2:$B$1000,$A48,'Pagos'!$H$2:$H$1000,"NO"))</f>
        <v/>
      </c>
      <c r="J48">
        <f>IF($A48="","",IF(IF(AND(N(G48)+N(H48)&gt;0,N(D48)=0),"PAGADO SIN W-9; ","")&amp;IF(AND(N(D48)&gt;0,N(I48)&gt;0),"W-9 DESPUÉS DEL PRIMER PAGO; ","")&amp;IF(N(G48)&gt;=N('Ajustes'!$B$3),IF(B48="Abogado / bufete","ABOGADO: SE REPORTA AUNQUE SEA CORPORACIÓN; ",IF(OR(B48="Corporación C",B48="Corporación S",B48="LLC tratada como corporación"),"CORPORACIÓN: POR LO GENERAL EXENTA, CONFIRME; ","ARRIBA DEL LÍMITE: REVISAR 1099-NEC; ")),"")&amp;IF(AND(N(G48)&gt;=N('Ajustes'!$B$3),E48=""),"SIN DIRECCIÓN POSTAL; ","")&amp;IF(B48="","SIN TIPO DE ENTIDAD; ","")&amp;IF(SUMIFS('Pagos'!$C$2:$C$1000,'Pagos'!$B$2:$B$1000,$A48,'Pagos'!$A$2:$A$1000,"&gt;="&amp;DATE('Ajustes'!$B$2,1,1),'Pagos'!$A$2:$A$1000,"&lt;="&amp;DATE('Ajustes'!$B$2,12,31),'Pagos'!$G$2:$G$1000,"Pregunte a su preparador (app)")&gt;0,"PAGOS POR APP: PREGUNTE A SU PREPARADOR; ","")="","",LEFT(IF(AND(N(G48)+N(H48)&gt;0,N(D48)=0),"PAGADO SIN W-9; ","")&amp;IF(AND(N(D48)&gt;0,N(I48)&gt;0),"W-9 DESPUÉS DEL PRIMER PAGO; ","")&amp;IF(N(G48)&gt;=N('Ajustes'!$B$3),IF(B48="Abogado / bufete","ABOGADO: SE REPORTA AUNQUE SEA CORPORACIÓN; ",IF(OR(B48="Corporación C",B48="Corporación S",B48="LLC tratada como corporación"),"CORPORACIÓN: POR LO GENERAL EXENTA, CONFIRME; ","ARRIBA DEL LÍMITE: REVISAR 1099-NEC; ")),"")&amp;IF(AND(N(G48)&gt;=N('Ajustes'!$B$3),E48=""),"SIN DIRECCIÓN POSTAL; ","")&amp;IF(B48="","SIN TIPO DE ENTIDAD; ","")&amp;IF(SUMIFS('Pagos'!$C$2:$C$1000,'Pagos'!$B$2:$B$1000,$A48,'Pagos'!$A$2:$A$1000,"&gt;="&amp;DATE('Ajustes'!$B$2,1,1),'Pagos'!$A$2:$A$1000,"&lt;="&amp;DATE('Ajustes'!$B$2,12,31),'Pagos'!$G$2:$G$1000,"Pregunte a su preparador (app)")&gt;0,"PAGOS POR APP: PREGUNTE A SU PREPARADOR; ",""),LEN(IF(AND(N(G48)+N(H48)&gt;0,N(D48)=0),"PAGADO SIN W-9; ","")&amp;IF(AND(N(D48)&gt;0,N(I48)&gt;0),"W-9 DESPUÉS DEL PRIMER PAGO; ","")&amp;IF(N(G48)&gt;=N('Ajustes'!$B$3),IF(B48="Abogado / bufete","ABOGADO: SE REPORTA AUNQUE SEA CORPORACIÓN; ",IF(OR(B48="Corporación C",B48="Corporación S",B48="LLC tratada como corporación"),"CORPORACIÓN: POR LO GENERAL EXENTA, CONFIRME; ","ARRIBA DEL LÍMITE: REVISAR 1099-NEC; ")),"")&amp;IF(AND(N(G48)&gt;=N('Ajustes'!$B$3),E48=""),"SIN DIRECCIÓN POSTAL; ","")&amp;IF(B48="","SIN TIPO DE ENTIDAD; ","")&amp;IF(SUMIFS('Pagos'!$C$2:$C$1000,'Pagos'!$B$2:$B$1000,$A48,'Pagos'!$A$2:$A$1000,"&gt;="&amp;DATE('Ajustes'!$B$2,1,1),'Pagos'!$A$2:$A$1000,"&lt;="&amp;DATE('Ajustes'!$B$2,12,31),'Pagos'!$G$2:$G$1000,"Pregunte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49">
      <c r="D49" s="9" t="n"/>
      <c r="G49" s="10">
        <f>IF($A49="","",SUMIFS('Pagos'!$C$2:$C$1000,'Pagos'!$B$2:$B$1000,$A49,'Pagos'!$A$2:$A$1000,"&gt;="&amp;DATE('Ajustes'!$B$2,1,1),'Pagos'!$A$2:$A$1000,"&lt;="&amp;DATE('Ajustes'!$B$2,12,31),'Pagos'!$G$2:$G$1000,"Sí"))</f>
        <v/>
      </c>
      <c r="H49" s="10">
        <f>IF($A49="","",SUMIFS('Pagos'!$C$2:$C$1000,'Pagos'!$B$2:$B$1000,$A49,'Pagos'!$A$2:$A$1000,"&gt;="&amp;DATE('Ajustes'!$B$2,1,1),'Pagos'!$A$2:$A$1000,"&lt;="&amp;DATE('Ajustes'!$B$2,12,31))-G49)</f>
        <v/>
      </c>
      <c r="I49">
        <f>IF($A49="","",COUNTIFS('Pagos'!$B$2:$B$1000,$A49,'Pagos'!$H$2:$H$1000,"NO"))</f>
        <v/>
      </c>
      <c r="J49">
        <f>IF($A49="","",IF(IF(AND(N(G49)+N(H49)&gt;0,N(D49)=0),"PAGADO SIN W-9; ","")&amp;IF(AND(N(D49)&gt;0,N(I49)&gt;0),"W-9 DESPUÉS DEL PRIMER PAGO; ","")&amp;IF(N(G49)&gt;=N('Ajustes'!$B$3),IF(B49="Abogado / bufete","ABOGADO: SE REPORTA AUNQUE SEA CORPORACIÓN; ",IF(OR(B49="Corporación C",B49="Corporación S",B49="LLC tratada como corporación"),"CORPORACIÓN: POR LO GENERAL EXENTA, CONFIRME; ","ARRIBA DEL LÍMITE: REVISAR 1099-NEC; ")),"")&amp;IF(AND(N(G49)&gt;=N('Ajustes'!$B$3),E49=""),"SIN DIRECCIÓN POSTAL; ","")&amp;IF(B49="","SIN TIPO DE ENTIDAD; ","")&amp;IF(SUMIFS('Pagos'!$C$2:$C$1000,'Pagos'!$B$2:$B$1000,$A49,'Pagos'!$A$2:$A$1000,"&gt;="&amp;DATE('Ajustes'!$B$2,1,1),'Pagos'!$A$2:$A$1000,"&lt;="&amp;DATE('Ajustes'!$B$2,12,31),'Pagos'!$G$2:$G$1000,"Pregunte a su preparador (app)")&gt;0,"PAGOS POR APP: PREGUNTE A SU PREPARADOR; ","")="","",LEFT(IF(AND(N(G49)+N(H49)&gt;0,N(D49)=0),"PAGADO SIN W-9; ","")&amp;IF(AND(N(D49)&gt;0,N(I49)&gt;0),"W-9 DESPUÉS DEL PRIMER PAGO; ","")&amp;IF(N(G49)&gt;=N('Ajustes'!$B$3),IF(B49="Abogado / bufete","ABOGADO: SE REPORTA AUNQUE SEA CORPORACIÓN; ",IF(OR(B49="Corporación C",B49="Corporación S",B49="LLC tratada como corporación"),"CORPORACIÓN: POR LO GENERAL EXENTA, CONFIRME; ","ARRIBA DEL LÍMITE: REVISAR 1099-NEC; ")),"")&amp;IF(AND(N(G49)&gt;=N('Ajustes'!$B$3),E49=""),"SIN DIRECCIÓN POSTAL; ","")&amp;IF(B49="","SIN TIPO DE ENTIDAD; ","")&amp;IF(SUMIFS('Pagos'!$C$2:$C$1000,'Pagos'!$B$2:$B$1000,$A49,'Pagos'!$A$2:$A$1000,"&gt;="&amp;DATE('Ajustes'!$B$2,1,1),'Pagos'!$A$2:$A$1000,"&lt;="&amp;DATE('Ajustes'!$B$2,12,31),'Pagos'!$G$2:$G$1000,"Pregunte a su preparador (app)")&gt;0,"PAGOS POR APP: PREGUNTE A SU PREPARADOR; ",""),LEN(IF(AND(N(G49)+N(H49)&gt;0,N(D49)=0),"PAGADO SIN W-9; ","")&amp;IF(AND(N(D49)&gt;0,N(I49)&gt;0),"W-9 DESPUÉS DEL PRIMER PAGO; ","")&amp;IF(N(G49)&gt;=N('Ajustes'!$B$3),IF(B49="Abogado / bufete","ABOGADO: SE REPORTA AUNQUE SEA CORPORACIÓN; ",IF(OR(B49="Corporación C",B49="Corporación S",B49="LLC tratada como corporación"),"CORPORACIÓN: POR LO GENERAL EXENTA, CONFIRME; ","ARRIBA DEL LÍMITE: REVISAR 1099-NEC; ")),"")&amp;IF(AND(N(G49)&gt;=N('Ajustes'!$B$3),E49=""),"SIN DIRECCIÓN POSTAL; ","")&amp;IF(B49="","SIN TIPO DE ENTIDAD; ","")&amp;IF(SUMIFS('Pagos'!$C$2:$C$1000,'Pagos'!$B$2:$B$1000,$A49,'Pagos'!$A$2:$A$1000,"&gt;="&amp;DATE('Ajustes'!$B$2,1,1),'Pagos'!$A$2:$A$1000,"&lt;="&amp;DATE('Ajustes'!$B$2,12,31),'Pagos'!$G$2:$G$1000,"Pregunte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0">
      <c r="D50" s="9" t="n"/>
      <c r="G50" s="10">
        <f>IF($A50="","",SUMIFS('Pagos'!$C$2:$C$1000,'Pagos'!$B$2:$B$1000,$A50,'Pagos'!$A$2:$A$1000,"&gt;="&amp;DATE('Ajustes'!$B$2,1,1),'Pagos'!$A$2:$A$1000,"&lt;="&amp;DATE('Ajustes'!$B$2,12,31),'Pagos'!$G$2:$G$1000,"Sí"))</f>
        <v/>
      </c>
      <c r="H50" s="10">
        <f>IF($A50="","",SUMIFS('Pagos'!$C$2:$C$1000,'Pagos'!$B$2:$B$1000,$A50,'Pagos'!$A$2:$A$1000,"&gt;="&amp;DATE('Ajustes'!$B$2,1,1),'Pagos'!$A$2:$A$1000,"&lt;="&amp;DATE('Ajustes'!$B$2,12,31))-G50)</f>
        <v/>
      </c>
      <c r="I50">
        <f>IF($A50="","",COUNTIFS('Pagos'!$B$2:$B$1000,$A50,'Pagos'!$H$2:$H$1000,"NO"))</f>
        <v/>
      </c>
      <c r="J50">
        <f>IF($A50="","",IF(IF(AND(N(G50)+N(H50)&gt;0,N(D50)=0),"PAGADO SIN W-9; ","")&amp;IF(AND(N(D50)&gt;0,N(I50)&gt;0),"W-9 DESPUÉS DEL PRIMER PAGO; ","")&amp;IF(N(G50)&gt;=N('Ajustes'!$B$3),IF(B50="Abogado / bufete","ABOGADO: SE REPORTA AUNQUE SEA CORPORACIÓN; ",IF(OR(B50="Corporación C",B50="Corporación S",B50="LLC tratada como corporación"),"CORPORACIÓN: POR LO GENERAL EXENTA, CONFIRME; ","ARRIBA DEL LÍMITE: REVISAR 1099-NEC; ")),"")&amp;IF(AND(N(G50)&gt;=N('Ajustes'!$B$3),E50=""),"SIN DIRECCIÓN POSTAL; ","")&amp;IF(B50="","SIN TIPO DE ENTIDAD; ","")&amp;IF(SUMIFS('Pagos'!$C$2:$C$1000,'Pagos'!$B$2:$B$1000,$A50,'Pagos'!$A$2:$A$1000,"&gt;="&amp;DATE('Ajustes'!$B$2,1,1),'Pagos'!$A$2:$A$1000,"&lt;="&amp;DATE('Ajustes'!$B$2,12,31),'Pagos'!$G$2:$G$1000,"Pregunte a su preparador (app)")&gt;0,"PAGOS POR APP: PREGUNTE A SU PREPARADOR; ","")="","",LEFT(IF(AND(N(G50)+N(H50)&gt;0,N(D50)=0),"PAGADO SIN W-9; ","")&amp;IF(AND(N(D50)&gt;0,N(I50)&gt;0),"W-9 DESPUÉS DEL PRIMER PAGO; ","")&amp;IF(N(G50)&gt;=N('Ajustes'!$B$3),IF(B50="Abogado / bufete","ABOGADO: SE REPORTA AUNQUE SEA CORPORACIÓN; ",IF(OR(B50="Corporación C",B50="Corporación S",B50="LLC tratada como corporación"),"CORPORACIÓN: POR LO GENERAL EXENTA, CONFIRME; ","ARRIBA DEL LÍMITE: REVISAR 1099-NEC; ")),"")&amp;IF(AND(N(G50)&gt;=N('Ajustes'!$B$3),E50=""),"SIN DIRECCIÓN POSTAL; ","")&amp;IF(B50="","SIN TIPO DE ENTIDAD; ","")&amp;IF(SUMIFS('Pagos'!$C$2:$C$1000,'Pagos'!$B$2:$B$1000,$A50,'Pagos'!$A$2:$A$1000,"&gt;="&amp;DATE('Ajustes'!$B$2,1,1),'Pagos'!$A$2:$A$1000,"&lt;="&amp;DATE('Ajustes'!$B$2,12,31),'Pagos'!$G$2:$G$1000,"Pregunte a su preparador (app)")&gt;0,"PAGOS POR APP: PREGUNTE A SU PREPARADOR; ",""),LEN(IF(AND(N(G50)+N(H50)&gt;0,N(D50)=0),"PAGADO SIN W-9; ","")&amp;IF(AND(N(D50)&gt;0,N(I50)&gt;0),"W-9 DESPUÉS DEL PRIMER PAGO; ","")&amp;IF(N(G50)&gt;=N('Ajustes'!$B$3),IF(B50="Abogado / bufete","ABOGADO: SE REPORTA AUNQUE SEA CORPORACIÓN; ",IF(OR(B50="Corporación C",B50="Corporación S",B50="LLC tratada como corporación"),"CORPORACIÓN: POR LO GENERAL EXENTA, CONFIRME; ","ARRIBA DEL LÍMITE: REVISAR 1099-NEC; ")),"")&amp;IF(AND(N(G50)&gt;=N('Ajustes'!$B$3),E50=""),"SIN DIRECCIÓN POSTAL; ","")&amp;IF(B50="","SIN TIPO DE ENTIDAD; ","")&amp;IF(SUMIFS('Pagos'!$C$2:$C$1000,'Pagos'!$B$2:$B$1000,$A50,'Pagos'!$A$2:$A$1000,"&gt;="&amp;DATE('Ajustes'!$B$2,1,1),'Pagos'!$A$2:$A$1000,"&lt;="&amp;DATE('Ajustes'!$B$2,12,31),'Pagos'!$G$2:$G$1000,"Pregunte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1">
      <c r="D51" s="9" t="n"/>
      <c r="G51" s="10">
        <f>IF($A51="","",SUMIFS('Pagos'!$C$2:$C$1000,'Pagos'!$B$2:$B$1000,$A51,'Pagos'!$A$2:$A$1000,"&gt;="&amp;DATE('Ajustes'!$B$2,1,1),'Pagos'!$A$2:$A$1000,"&lt;="&amp;DATE('Ajustes'!$B$2,12,31),'Pagos'!$G$2:$G$1000,"Sí"))</f>
        <v/>
      </c>
      <c r="H51" s="10">
        <f>IF($A51="","",SUMIFS('Pagos'!$C$2:$C$1000,'Pagos'!$B$2:$B$1000,$A51,'Pagos'!$A$2:$A$1000,"&gt;="&amp;DATE('Ajustes'!$B$2,1,1),'Pagos'!$A$2:$A$1000,"&lt;="&amp;DATE('Ajustes'!$B$2,12,31))-G51)</f>
        <v/>
      </c>
      <c r="I51">
        <f>IF($A51="","",COUNTIFS('Pagos'!$B$2:$B$1000,$A51,'Pagos'!$H$2:$H$1000,"NO"))</f>
        <v/>
      </c>
      <c r="J51">
        <f>IF($A51="","",IF(IF(AND(N(G51)+N(H51)&gt;0,N(D51)=0),"PAGADO SIN W-9; ","")&amp;IF(AND(N(D51)&gt;0,N(I51)&gt;0),"W-9 DESPUÉS DEL PRIMER PAGO; ","")&amp;IF(N(G51)&gt;=N('Ajustes'!$B$3),IF(B51="Abogado / bufete","ABOGADO: SE REPORTA AUNQUE SEA CORPORACIÓN; ",IF(OR(B51="Corporación C",B51="Corporación S",B51="LLC tratada como corporación"),"CORPORACIÓN: POR LO GENERAL EXENTA, CONFIRME; ","ARRIBA DEL LÍMITE: REVISAR 1099-NEC; ")),"")&amp;IF(AND(N(G51)&gt;=N('Ajustes'!$B$3),E51=""),"SIN DIRECCIÓN POSTAL; ","")&amp;IF(B51="","SIN TIPO DE ENTIDAD; ","")&amp;IF(SUMIFS('Pagos'!$C$2:$C$1000,'Pagos'!$B$2:$B$1000,$A51,'Pagos'!$A$2:$A$1000,"&gt;="&amp;DATE('Ajustes'!$B$2,1,1),'Pagos'!$A$2:$A$1000,"&lt;="&amp;DATE('Ajustes'!$B$2,12,31),'Pagos'!$G$2:$G$1000,"Pregunte a su preparador (app)")&gt;0,"PAGOS POR APP: PREGUNTE A SU PREPARADOR; ","")="","",LEFT(IF(AND(N(G51)+N(H51)&gt;0,N(D51)=0),"PAGADO SIN W-9; ","")&amp;IF(AND(N(D51)&gt;0,N(I51)&gt;0),"W-9 DESPUÉS DEL PRIMER PAGO; ","")&amp;IF(N(G51)&gt;=N('Ajustes'!$B$3),IF(B51="Abogado / bufete","ABOGADO: SE REPORTA AUNQUE SEA CORPORACIÓN; ",IF(OR(B51="Corporación C",B51="Corporación S",B51="LLC tratada como corporación"),"CORPORACIÓN: POR LO GENERAL EXENTA, CONFIRME; ","ARRIBA DEL LÍMITE: REVISAR 1099-NEC; ")),"")&amp;IF(AND(N(G51)&gt;=N('Ajustes'!$B$3),E51=""),"SIN DIRECCIÓN POSTAL; ","")&amp;IF(B51="","SIN TIPO DE ENTIDAD; ","")&amp;IF(SUMIFS('Pagos'!$C$2:$C$1000,'Pagos'!$B$2:$B$1000,$A51,'Pagos'!$A$2:$A$1000,"&gt;="&amp;DATE('Ajustes'!$B$2,1,1),'Pagos'!$A$2:$A$1000,"&lt;="&amp;DATE('Ajustes'!$B$2,12,31),'Pagos'!$G$2:$G$1000,"Pregunte a su preparador (app)")&gt;0,"PAGOS POR APP: PREGUNTE A SU PREPARADOR; ",""),LEN(IF(AND(N(G51)+N(H51)&gt;0,N(D51)=0),"PAGADO SIN W-9; ","")&amp;IF(AND(N(D51)&gt;0,N(I51)&gt;0),"W-9 DESPUÉS DEL PRIMER PAGO; ","")&amp;IF(N(G51)&gt;=N('Ajustes'!$B$3),IF(B51="Abogado / bufete","ABOGADO: SE REPORTA AUNQUE SEA CORPORACIÓN; ",IF(OR(B51="Corporación C",B51="Corporación S",B51="LLC tratada como corporación"),"CORPORACIÓN: POR LO GENERAL EXENTA, CONFIRME; ","ARRIBA DEL LÍMITE: REVISAR 1099-NEC; ")),"")&amp;IF(AND(N(G51)&gt;=N('Ajustes'!$B$3),E51=""),"SIN DIRECCIÓN POSTAL; ","")&amp;IF(B51="","SIN TIPO DE ENTIDAD; ","")&amp;IF(SUMIFS('Pagos'!$C$2:$C$1000,'Pagos'!$B$2:$B$1000,$A51,'Pagos'!$A$2:$A$1000,"&gt;="&amp;DATE('Ajustes'!$B$2,1,1),'Pagos'!$A$2:$A$1000,"&lt;="&amp;DATE('Ajustes'!$B$2,12,31),'Pagos'!$G$2:$G$1000,"Pregunte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2">
      <c r="D52" s="9" t="n"/>
      <c r="G52" s="10">
        <f>IF($A52="","",SUMIFS('Pagos'!$C$2:$C$1000,'Pagos'!$B$2:$B$1000,$A52,'Pagos'!$A$2:$A$1000,"&gt;="&amp;DATE('Ajustes'!$B$2,1,1),'Pagos'!$A$2:$A$1000,"&lt;="&amp;DATE('Ajustes'!$B$2,12,31),'Pagos'!$G$2:$G$1000,"Sí"))</f>
        <v/>
      </c>
      <c r="H52" s="10">
        <f>IF($A52="","",SUMIFS('Pagos'!$C$2:$C$1000,'Pagos'!$B$2:$B$1000,$A52,'Pagos'!$A$2:$A$1000,"&gt;="&amp;DATE('Ajustes'!$B$2,1,1),'Pagos'!$A$2:$A$1000,"&lt;="&amp;DATE('Ajustes'!$B$2,12,31))-G52)</f>
        <v/>
      </c>
      <c r="I52">
        <f>IF($A52="","",COUNTIFS('Pagos'!$B$2:$B$1000,$A52,'Pagos'!$H$2:$H$1000,"NO"))</f>
        <v/>
      </c>
      <c r="J52">
        <f>IF($A52="","",IF(IF(AND(N(G52)+N(H52)&gt;0,N(D52)=0),"PAGADO SIN W-9; ","")&amp;IF(AND(N(D52)&gt;0,N(I52)&gt;0),"W-9 DESPUÉS DEL PRIMER PAGO; ","")&amp;IF(N(G52)&gt;=N('Ajustes'!$B$3),IF(B52="Abogado / bufete","ABOGADO: SE REPORTA AUNQUE SEA CORPORACIÓN; ",IF(OR(B52="Corporación C",B52="Corporación S",B52="LLC tratada como corporación"),"CORPORACIÓN: POR LO GENERAL EXENTA, CONFIRME; ","ARRIBA DEL LÍMITE: REVISAR 1099-NEC; ")),"")&amp;IF(AND(N(G52)&gt;=N('Ajustes'!$B$3),E52=""),"SIN DIRECCIÓN POSTAL; ","")&amp;IF(B52="","SIN TIPO DE ENTIDAD; ","")&amp;IF(SUMIFS('Pagos'!$C$2:$C$1000,'Pagos'!$B$2:$B$1000,$A52,'Pagos'!$A$2:$A$1000,"&gt;="&amp;DATE('Ajustes'!$B$2,1,1),'Pagos'!$A$2:$A$1000,"&lt;="&amp;DATE('Ajustes'!$B$2,12,31),'Pagos'!$G$2:$G$1000,"Pregunte a su preparador (app)")&gt;0,"PAGOS POR APP: PREGUNTE A SU PREPARADOR; ","")="","",LEFT(IF(AND(N(G52)+N(H52)&gt;0,N(D52)=0),"PAGADO SIN W-9; ","")&amp;IF(AND(N(D52)&gt;0,N(I52)&gt;0),"W-9 DESPUÉS DEL PRIMER PAGO; ","")&amp;IF(N(G52)&gt;=N('Ajustes'!$B$3),IF(B52="Abogado / bufete","ABOGADO: SE REPORTA AUNQUE SEA CORPORACIÓN; ",IF(OR(B52="Corporación C",B52="Corporación S",B52="LLC tratada como corporación"),"CORPORACIÓN: POR LO GENERAL EXENTA, CONFIRME; ","ARRIBA DEL LÍMITE: REVISAR 1099-NEC; ")),"")&amp;IF(AND(N(G52)&gt;=N('Ajustes'!$B$3),E52=""),"SIN DIRECCIÓN POSTAL; ","")&amp;IF(B52="","SIN TIPO DE ENTIDAD; ","")&amp;IF(SUMIFS('Pagos'!$C$2:$C$1000,'Pagos'!$B$2:$B$1000,$A52,'Pagos'!$A$2:$A$1000,"&gt;="&amp;DATE('Ajustes'!$B$2,1,1),'Pagos'!$A$2:$A$1000,"&lt;="&amp;DATE('Ajustes'!$B$2,12,31),'Pagos'!$G$2:$G$1000,"Pregunte a su preparador (app)")&gt;0,"PAGOS POR APP: PREGUNTE A SU PREPARADOR; ",""),LEN(IF(AND(N(G52)+N(H52)&gt;0,N(D52)=0),"PAGADO SIN W-9; ","")&amp;IF(AND(N(D52)&gt;0,N(I52)&gt;0),"W-9 DESPUÉS DEL PRIMER PAGO; ","")&amp;IF(N(G52)&gt;=N('Ajustes'!$B$3),IF(B52="Abogado / bufete","ABOGADO: SE REPORTA AUNQUE SEA CORPORACIÓN; ",IF(OR(B52="Corporación C",B52="Corporación S",B52="LLC tratada como corporación"),"CORPORACIÓN: POR LO GENERAL EXENTA, CONFIRME; ","ARRIBA DEL LÍMITE: REVISAR 1099-NEC; ")),"")&amp;IF(AND(N(G52)&gt;=N('Ajustes'!$B$3),E52=""),"SIN DIRECCIÓN POSTAL; ","")&amp;IF(B52="","SIN TIPO DE ENTIDAD; ","")&amp;IF(SUMIFS('Pagos'!$C$2:$C$1000,'Pagos'!$B$2:$B$1000,$A52,'Pagos'!$A$2:$A$1000,"&gt;="&amp;DATE('Ajustes'!$B$2,1,1),'Pagos'!$A$2:$A$1000,"&lt;="&amp;DATE('Ajustes'!$B$2,12,31),'Pagos'!$G$2:$G$1000,"Pregunte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3">
      <c r="D53" s="9" t="n"/>
      <c r="G53" s="10">
        <f>IF($A53="","",SUMIFS('Pagos'!$C$2:$C$1000,'Pagos'!$B$2:$B$1000,$A53,'Pagos'!$A$2:$A$1000,"&gt;="&amp;DATE('Ajustes'!$B$2,1,1),'Pagos'!$A$2:$A$1000,"&lt;="&amp;DATE('Ajustes'!$B$2,12,31),'Pagos'!$G$2:$G$1000,"Sí"))</f>
        <v/>
      </c>
      <c r="H53" s="10">
        <f>IF($A53="","",SUMIFS('Pagos'!$C$2:$C$1000,'Pagos'!$B$2:$B$1000,$A53,'Pagos'!$A$2:$A$1000,"&gt;="&amp;DATE('Ajustes'!$B$2,1,1),'Pagos'!$A$2:$A$1000,"&lt;="&amp;DATE('Ajustes'!$B$2,12,31))-G53)</f>
        <v/>
      </c>
      <c r="I53">
        <f>IF($A53="","",COUNTIFS('Pagos'!$B$2:$B$1000,$A53,'Pagos'!$H$2:$H$1000,"NO"))</f>
        <v/>
      </c>
      <c r="J53">
        <f>IF($A53="","",IF(IF(AND(N(G53)+N(H53)&gt;0,N(D53)=0),"PAGADO SIN W-9; ","")&amp;IF(AND(N(D53)&gt;0,N(I53)&gt;0),"W-9 DESPUÉS DEL PRIMER PAGO; ","")&amp;IF(N(G53)&gt;=N('Ajustes'!$B$3),IF(B53="Abogado / bufete","ABOGADO: SE REPORTA AUNQUE SEA CORPORACIÓN; ",IF(OR(B53="Corporación C",B53="Corporación S",B53="LLC tratada como corporación"),"CORPORACIÓN: POR LO GENERAL EXENTA, CONFIRME; ","ARRIBA DEL LÍMITE: REVISAR 1099-NEC; ")),"")&amp;IF(AND(N(G53)&gt;=N('Ajustes'!$B$3),E53=""),"SIN DIRECCIÓN POSTAL; ","")&amp;IF(B53="","SIN TIPO DE ENTIDAD; ","")&amp;IF(SUMIFS('Pagos'!$C$2:$C$1000,'Pagos'!$B$2:$B$1000,$A53,'Pagos'!$A$2:$A$1000,"&gt;="&amp;DATE('Ajustes'!$B$2,1,1),'Pagos'!$A$2:$A$1000,"&lt;="&amp;DATE('Ajustes'!$B$2,12,31),'Pagos'!$G$2:$G$1000,"Pregunte a su preparador (app)")&gt;0,"PAGOS POR APP: PREGUNTE A SU PREPARADOR; ","")="","",LEFT(IF(AND(N(G53)+N(H53)&gt;0,N(D53)=0),"PAGADO SIN W-9; ","")&amp;IF(AND(N(D53)&gt;0,N(I53)&gt;0),"W-9 DESPUÉS DEL PRIMER PAGO; ","")&amp;IF(N(G53)&gt;=N('Ajustes'!$B$3),IF(B53="Abogado / bufete","ABOGADO: SE REPORTA AUNQUE SEA CORPORACIÓN; ",IF(OR(B53="Corporación C",B53="Corporación S",B53="LLC tratada como corporación"),"CORPORACIÓN: POR LO GENERAL EXENTA, CONFIRME; ","ARRIBA DEL LÍMITE: REVISAR 1099-NEC; ")),"")&amp;IF(AND(N(G53)&gt;=N('Ajustes'!$B$3),E53=""),"SIN DIRECCIÓN POSTAL; ","")&amp;IF(B53="","SIN TIPO DE ENTIDAD; ","")&amp;IF(SUMIFS('Pagos'!$C$2:$C$1000,'Pagos'!$B$2:$B$1000,$A53,'Pagos'!$A$2:$A$1000,"&gt;="&amp;DATE('Ajustes'!$B$2,1,1),'Pagos'!$A$2:$A$1000,"&lt;="&amp;DATE('Ajustes'!$B$2,12,31),'Pagos'!$G$2:$G$1000,"Pregunte a su preparador (app)")&gt;0,"PAGOS POR APP: PREGUNTE A SU PREPARADOR; ",""),LEN(IF(AND(N(G53)+N(H53)&gt;0,N(D53)=0),"PAGADO SIN W-9; ","")&amp;IF(AND(N(D53)&gt;0,N(I53)&gt;0),"W-9 DESPUÉS DEL PRIMER PAGO; ","")&amp;IF(N(G53)&gt;=N('Ajustes'!$B$3),IF(B53="Abogado / bufete","ABOGADO: SE REPORTA AUNQUE SEA CORPORACIÓN; ",IF(OR(B53="Corporación C",B53="Corporación S",B53="LLC tratada como corporación"),"CORPORACIÓN: POR LO GENERAL EXENTA, CONFIRME; ","ARRIBA DEL LÍMITE: REVISAR 1099-NEC; ")),"")&amp;IF(AND(N(G53)&gt;=N('Ajustes'!$B$3),E53=""),"SIN DIRECCIÓN POSTAL; ","")&amp;IF(B53="","SIN TIPO DE ENTIDAD; ","")&amp;IF(SUMIFS('Pagos'!$C$2:$C$1000,'Pagos'!$B$2:$B$1000,$A53,'Pagos'!$A$2:$A$1000,"&gt;="&amp;DATE('Ajustes'!$B$2,1,1),'Pagos'!$A$2:$A$1000,"&lt;="&amp;DATE('Ajustes'!$B$2,12,31),'Pagos'!$G$2:$G$1000,"Pregunte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4">
      <c r="D54" s="9" t="n"/>
      <c r="G54" s="10">
        <f>IF($A54="","",SUMIFS('Pagos'!$C$2:$C$1000,'Pagos'!$B$2:$B$1000,$A54,'Pagos'!$A$2:$A$1000,"&gt;="&amp;DATE('Ajustes'!$B$2,1,1),'Pagos'!$A$2:$A$1000,"&lt;="&amp;DATE('Ajustes'!$B$2,12,31),'Pagos'!$G$2:$G$1000,"Sí"))</f>
        <v/>
      </c>
      <c r="H54" s="10">
        <f>IF($A54="","",SUMIFS('Pagos'!$C$2:$C$1000,'Pagos'!$B$2:$B$1000,$A54,'Pagos'!$A$2:$A$1000,"&gt;="&amp;DATE('Ajustes'!$B$2,1,1),'Pagos'!$A$2:$A$1000,"&lt;="&amp;DATE('Ajustes'!$B$2,12,31))-G54)</f>
        <v/>
      </c>
      <c r="I54">
        <f>IF($A54="","",COUNTIFS('Pagos'!$B$2:$B$1000,$A54,'Pagos'!$H$2:$H$1000,"NO"))</f>
        <v/>
      </c>
      <c r="J54">
        <f>IF($A54="","",IF(IF(AND(N(G54)+N(H54)&gt;0,N(D54)=0),"PAGADO SIN W-9; ","")&amp;IF(AND(N(D54)&gt;0,N(I54)&gt;0),"W-9 DESPUÉS DEL PRIMER PAGO; ","")&amp;IF(N(G54)&gt;=N('Ajustes'!$B$3),IF(B54="Abogado / bufete","ABOGADO: SE REPORTA AUNQUE SEA CORPORACIÓN; ",IF(OR(B54="Corporación C",B54="Corporación S",B54="LLC tratada como corporación"),"CORPORACIÓN: POR LO GENERAL EXENTA, CONFIRME; ","ARRIBA DEL LÍMITE: REVISAR 1099-NEC; ")),"")&amp;IF(AND(N(G54)&gt;=N('Ajustes'!$B$3),E54=""),"SIN DIRECCIÓN POSTAL; ","")&amp;IF(B54="","SIN TIPO DE ENTIDAD; ","")&amp;IF(SUMIFS('Pagos'!$C$2:$C$1000,'Pagos'!$B$2:$B$1000,$A54,'Pagos'!$A$2:$A$1000,"&gt;="&amp;DATE('Ajustes'!$B$2,1,1),'Pagos'!$A$2:$A$1000,"&lt;="&amp;DATE('Ajustes'!$B$2,12,31),'Pagos'!$G$2:$G$1000,"Pregunte a su preparador (app)")&gt;0,"PAGOS POR APP: PREGUNTE A SU PREPARADOR; ","")="","",LEFT(IF(AND(N(G54)+N(H54)&gt;0,N(D54)=0),"PAGADO SIN W-9; ","")&amp;IF(AND(N(D54)&gt;0,N(I54)&gt;0),"W-9 DESPUÉS DEL PRIMER PAGO; ","")&amp;IF(N(G54)&gt;=N('Ajustes'!$B$3),IF(B54="Abogado / bufete","ABOGADO: SE REPORTA AUNQUE SEA CORPORACIÓN; ",IF(OR(B54="Corporación C",B54="Corporación S",B54="LLC tratada como corporación"),"CORPORACIÓN: POR LO GENERAL EXENTA, CONFIRME; ","ARRIBA DEL LÍMITE: REVISAR 1099-NEC; ")),"")&amp;IF(AND(N(G54)&gt;=N('Ajustes'!$B$3),E54=""),"SIN DIRECCIÓN POSTAL; ","")&amp;IF(B54="","SIN TIPO DE ENTIDAD; ","")&amp;IF(SUMIFS('Pagos'!$C$2:$C$1000,'Pagos'!$B$2:$B$1000,$A54,'Pagos'!$A$2:$A$1000,"&gt;="&amp;DATE('Ajustes'!$B$2,1,1),'Pagos'!$A$2:$A$1000,"&lt;="&amp;DATE('Ajustes'!$B$2,12,31),'Pagos'!$G$2:$G$1000,"Pregunte a su preparador (app)")&gt;0,"PAGOS POR APP: PREGUNTE A SU PREPARADOR; ",""),LEN(IF(AND(N(G54)+N(H54)&gt;0,N(D54)=0),"PAGADO SIN W-9; ","")&amp;IF(AND(N(D54)&gt;0,N(I54)&gt;0),"W-9 DESPUÉS DEL PRIMER PAGO; ","")&amp;IF(N(G54)&gt;=N('Ajustes'!$B$3),IF(B54="Abogado / bufete","ABOGADO: SE REPORTA AUNQUE SEA CORPORACIÓN; ",IF(OR(B54="Corporación C",B54="Corporación S",B54="LLC tratada como corporación"),"CORPORACIÓN: POR LO GENERAL EXENTA, CONFIRME; ","ARRIBA DEL LÍMITE: REVISAR 1099-NEC; ")),"")&amp;IF(AND(N(G54)&gt;=N('Ajustes'!$B$3),E54=""),"SIN DIRECCIÓN POSTAL; ","")&amp;IF(B54="","SIN TIPO DE ENTIDAD; ","")&amp;IF(SUMIFS('Pagos'!$C$2:$C$1000,'Pagos'!$B$2:$B$1000,$A54,'Pagos'!$A$2:$A$1000,"&gt;="&amp;DATE('Ajustes'!$B$2,1,1),'Pagos'!$A$2:$A$1000,"&lt;="&amp;DATE('Ajustes'!$B$2,12,31),'Pagos'!$G$2:$G$1000,"Pregunte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5">
      <c r="D55" s="9" t="n"/>
      <c r="G55" s="10">
        <f>IF($A55="","",SUMIFS('Pagos'!$C$2:$C$1000,'Pagos'!$B$2:$B$1000,$A55,'Pagos'!$A$2:$A$1000,"&gt;="&amp;DATE('Ajustes'!$B$2,1,1),'Pagos'!$A$2:$A$1000,"&lt;="&amp;DATE('Ajustes'!$B$2,12,31),'Pagos'!$G$2:$G$1000,"Sí"))</f>
        <v/>
      </c>
      <c r="H55" s="10">
        <f>IF($A55="","",SUMIFS('Pagos'!$C$2:$C$1000,'Pagos'!$B$2:$B$1000,$A55,'Pagos'!$A$2:$A$1000,"&gt;="&amp;DATE('Ajustes'!$B$2,1,1),'Pagos'!$A$2:$A$1000,"&lt;="&amp;DATE('Ajustes'!$B$2,12,31))-G55)</f>
        <v/>
      </c>
      <c r="I55">
        <f>IF($A55="","",COUNTIFS('Pagos'!$B$2:$B$1000,$A55,'Pagos'!$H$2:$H$1000,"NO"))</f>
        <v/>
      </c>
      <c r="J55">
        <f>IF($A55="","",IF(IF(AND(N(G55)+N(H55)&gt;0,N(D55)=0),"PAGADO SIN W-9; ","")&amp;IF(AND(N(D55)&gt;0,N(I55)&gt;0),"W-9 DESPUÉS DEL PRIMER PAGO; ","")&amp;IF(N(G55)&gt;=N('Ajustes'!$B$3),IF(B55="Abogado / bufete","ABOGADO: SE REPORTA AUNQUE SEA CORPORACIÓN; ",IF(OR(B55="Corporación C",B55="Corporación S",B55="LLC tratada como corporación"),"CORPORACIÓN: POR LO GENERAL EXENTA, CONFIRME; ","ARRIBA DEL LÍMITE: REVISAR 1099-NEC; ")),"")&amp;IF(AND(N(G55)&gt;=N('Ajustes'!$B$3),E55=""),"SIN DIRECCIÓN POSTAL; ","")&amp;IF(B55="","SIN TIPO DE ENTIDAD; ","")&amp;IF(SUMIFS('Pagos'!$C$2:$C$1000,'Pagos'!$B$2:$B$1000,$A55,'Pagos'!$A$2:$A$1000,"&gt;="&amp;DATE('Ajustes'!$B$2,1,1),'Pagos'!$A$2:$A$1000,"&lt;="&amp;DATE('Ajustes'!$B$2,12,31),'Pagos'!$G$2:$G$1000,"Pregunte a su preparador (app)")&gt;0,"PAGOS POR APP: PREGUNTE A SU PREPARADOR; ","")="","",LEFT(IF(AND(N(G55)+N(H55)&gt;0,N(D55)=0),"PAGADO SIN W-9; ","")&amp;IF(AND(N(D55)&gt;0,N(I55)&gt;0),"W-9 DESPUÉS DEL PRIMER PAGO; ","")&amp;IF(N(G55)&gt;=N('Ajustes'!$B$3),IF(B55="Abogado / bufete","ABOGADO: SE REPORTA AUNQUE SEA CORPORACIÓN; ",IF(OR(B55="Corporación C",B55="Corporación S",B55="LLC tratada como corporación"),"CORPORACIÓN: POR LO GENERAL EXENTA, CONFIRME; ","ARRIBA DEL LÍMITE: REVISAR 1099-NEC; ")),"")&amp;IF(AND(N(G55)&gt;=N('Ajustes'!$B$3),E55=""),"SIN DIRECCIÓN POSTAL; ","")&amp;IF(B55="","SIN TIPO DE ENTIDAD; ","")&amp;IF(SUMIFS('Pagos'!$C$2:$C$1000,'Pagos'!$B$2:$B$1000,$A55,'Pagos'!$A$2:$A$1000,"&gt;="&amp;DATE('Ajustes'!$B$2,1,1),'Pagos'!$A$2:$A$1000,"&lt;="&amp;DATE('Ajustes'!$B$2,12,31),'Pagos'!$G$2:$G$1000,"Pregunte a su preparador (app)")&gt;0,"PAGOS POR APP: PREGUNTE A SU PREPARADOR; ",""),LEN(IF(AND(N(G55)+N(H55)&gt;0,N(D55)=0),"PAGADO SIN W-9; ","")&amp;IF(AND(N(D55)&gt;0,N(I55)&gt;0),"W-9 DESPUÉS DEL PRIMER PAGO; ","")&amp;IF(N(G55)&gt;=N('Ajustes'!$B$3),IF(B55="Abogado / bufete","ABOGADO: SE REPORTA AUNQUE SEA CORPORACIÓN; ",IF(OR(B55="Corporación C",B55="Corporación S",B55="LLC tratada como corporación"),"CORPORACIÓN: POR LO GENERAL EXENTA, CONFIRME; ","ARRIBA DEL LÍMITE: REVISAR 1099-NEC; ")),"")&amp;IF(AND(N(G55)&gt;=N('Ajustes'!$B$3),E55=""),"SIN DIRECCIÓN POSTAL; ","")&amp;IF(B55="","SIN TIPO DE ENTIDAD; ","")&amp;IF(SUMIFS('Pagos'!$C$2:$C$1000,'Pagos'!$B$2:$B$1000,$A55,'Pagos'!$A$2:$A$1000,"&gt;="&amp;DATE('Ajustes'!$B$2,1,1),'Pagos'!$A$2:$A$1000,"&lt;="&amp;DATE('Ajustes'!$B$2,12,31),'Pagos'!$G$2:$G$1000,"Pregunte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6">
      <c r="D56" s="9" t="n"/>
      <c r="G56" s="10">
        <f>IF($A56="","",SUMIFS('Pagos'!$C$2:$C$1000,'Pagos'!$B$2:$B$1000,$A56,'Pagos'!$A$2:$A$1000,"&gt;="&amp;DATE('Ajustes'!$B$2,1,1),'Pagos'!$A$2:$A$1000,"&lt;="&amp;DATE('Ajustes'!$B$2,12,31),'Pagos'!$G$2:$G$1000,"Sí"))</f>
        <v/>
      </c>
      <c r="H56" s="10">
        <f>IF($A56="","",SUMIFS('Pagos'!$C$2:$C$1000,'Pagos'!$B$2:$B$1000,$A56,'Pagos'!$A$2:$A$1000,"&gt;="&amp;DATE('Ajustes'!$B$2,1,1),'Pagos'!$A$2:$A$1000,"&lt;="&amp;DATE('Ajustes'!$B$2,12,31))-G56)</f>
        <v/>
      </c>
      <c r="I56">
        <f>IF($A56="","",COUNTIFS('Pagos'!$B$2:$B$1000,$A56,'Pagos'!$H$2:$H$1000,"NO"))</f>
        <v/>
      </c>
      <c r="J56">
        <f>IF($A56="","",IF(IF(AND(N(G56)+N(H56)&gt;0,N(D56)=0),"PAGADO SIN W-9; ","")&amp;IF(AND(N(D56)&gt;0,N(I56)&gt;0),"W-9 DESPUÉS DEL PRIMER PAGO; ","")&amp;IF(N(G56)&gt;=N('Ajustes'!$B$3),IF(B56="Abogado / bufete","ABOGADO: SE REPORTA AUNQUE SEA CORPORACIÓN; ",IF(OR(B56="Corporación C",B56="Corporación S",B56="LLC tratada como corporación"),"CORPORACIÓN: POR LO GENERAL EXENTA, CONFIRME; ","ARRIBA DEL LÍMITE: REVISAR 1099-NEC; ")),"")&amp;IF(AND(N(G56)&gt;=N('Ajustes'!$B$3),E56=""),"SIN DIRECCIÓN POSTAL; ","")&amp;IF(B56="","SIN TIPO DE ENTIDAD; ","")&amp;IF(SUMIFS('Pagos'!$C$2:$C$1000,'Pagos'!$B$2:$B$1000,$A56,'Pagos'!$A$2:$A$1000,"&gt;="&amp;DATE('Ajustes'!$B$2,1,1),'Pagos'!$A$2:$A$1000,"&lt;="&amp;DATE('Ajustes'!$B$2,12,31),'Pagos'!$G$2:$G$1000,"Pregunte a su preparador (app)")&gt;0,"PAGOS POR APP: PREGUNTE A SU PREPARADOR; ","")="","",LEFT(IF(AND(N(G56)+N(H56)&gt;0,N(D56)=0),"PAGADO SIN W-9; ","")&amp;IF(AND(N(D56)&gt;0,N(I56)&gt;0),"W-9 DESPUÉS DEL PRIMER PAGO; ","")&amp;IF(N(G56)&gt;=N('Ajustes'!$B$3),IF(B56="Abogado / bufete","ABOGADO: SE REPORTA AUNQUE SEA CORPORACIÓN; ",IF(OR(B56="Corporación C",B56="Corporación S",B56="LLC tratada como corporación"),"CORPORACIÓN: POR LO GENERAL EXENTA, CONFIRME; ","ARRIBA DEL LÍMITE: REVISAR 1099-NEC; ")),"")&amp;IF(AND(N(G56)&gt;=N('Ajustes'!$B$3),E56=""),"SIN DIRECCIÓN POSTAL; ","")&amp;IF(B56="","SIN TIPO DE ENTIDAD; ","")&amp;IF(SUMIFS('Pagos'!$C$2:$C$1000,'Pagos'!$B$2:$B$1000,$A56,'Pagos'!$A$2:$A$1000,"&gt;="&amp;DATE('Ajustes'!$B$2,1,1),'Pagos'!$A$2:$A$1000,"&lt;="&amp;DATE('Ajustes'!$B$2,12,31),'Pagos'!$G$2:$G$1000,"Pregunte a su preparador (app)")&gt;0,"PAGOS POR APP: PREGUNTE A SU PREPARADOR; ",""),LEN(IF(AND(N(G56)+N(H56)&gt;0,N(D56)=0),"PAGADO SIN W-9; ","")&amp;IF(AND(N(D56)&gt;0,N(I56)&gt;0),"W-9 DESPUÉS DEL PRIMER PAGO; ","")&amp;IF(N(G56)&gt;=N('Ajustes'!$B$3),IF(B56="Abogado / bufete","ABOGADO: SE REPORTA AUNQUE SEA CORPORACIÓN; ",IF(OR(B56="Corporación C",B56="Corporación S",B56="LLC tratada como corporación"),"CORPORACIÓN: POR LO GENERAL EXENTA, CONFIRME; ","ARRIBA DEL LÍMITE: REVISAR 1099-NEC; ")),"")&amp;IF(AND(N(G56)&gt;=N('Ajustes'!$B$3),E56=""),"SIN DIRECCIÓN POSTAL; ","")&amp;IF(B56="","SIN TIPO DE ENTIDAD; ","")&amp;IF(SUMIFS('Pagos'!$C$2:$C$1000,'Pagos'!$B$2:$B$1000,$A56,'Pagos'!$A$2:$A$1000,"&gt;="&amp;DATE('Ajustes'!$B$2,1,1),'Pagos'!$A$2:$A$1000,"&lt;="&amp;DATE('Ajustes'!$B$2,12,31),'Pagos'!$G$2:$G$1000,"Pregunte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7">
      <c r="D57" s="9" t="n"/>
      <c r="G57" s="10">
        <f>IF($A57="","",SUMIFS('Pagos'!$C$2:$C$1000,'Pagos'!$B$2:$B$1000,$A57,'Pagos'!$A$2:$A$1000,"&gt;="&amp;DATE('Ajustes'!$B$2,1,1),'Pagos'!$A$2:$A$1000,"&lt;="&amp;DATE('Ajustes'!$B$2,12,31),'Pagos'!$G$2:$G$1000,"Sí"))</f>
        <v/>
      </c>
      <c r="H57" s="10">
        <f>IF($A57="","",SUMIFS('Pagos'!$C$2:$C$1000,'Pagos'!$B$2:$B$1000,$A57,'Pagos'!$A$2:$A$1000,"&gt;="&amp;DATE('Ajustes'!$B$2,1,1),'Pagos'!$A$2:$A$1000,"&lt;="&amp;DATE('Ajustes'!$B$2,12,31))-G57)</f>
        <v/>
      </c>
      <c r="I57">
        <f>IF($A57="","",COUNTIFS('Pagos'!$B$2:$B$1000,$A57,'Pagos'!$H$2:$H$1000,"NO"))</f>
        <v/>
      </c>
      <c r="J57">
        <f>IF($A57="","",IF(IF(AND(N(G57)+N(H57)&gt;0,N(D57)=0),"PAGADO SIN W-9; ","")&amp;IF(AND(N(D57)&gt;0,N(I57)&gt;0),"W-9 DESPUÉS DEL PRIMER PAGO; ","")&amp;IF(N(G57)&gt;=N('Ajustes'!$B$3),IF(B57="Abogado / bufete","ABOGADO: SE REPORTA AUNQUE SEA CORPORACIÓN; ",IF(OR(B57="Corporación C",B57="Corporación S",B57="LLC tratada como corporación"),"CORPORACIÓN: POR LO GENERAL EXENTA, CONFIRME; ","ARRIBA DEL LÍMITE: REVISAR 1099-NEC; ")),"")&amp;IF(AND(N(G57)&gt;=N('Ajustes'!$B$3),E57=""),"SIN DIRECCIÓN POSTAL; ","")&amp;IF(B57="","SIN TIPO DE ENTIDAD; ","")&amp;IF(SUMIFS('Pagos'!$C$2:$C$1000,'Pagos'!$B$2:$B$1000,$A57,'Pagos'!$A$2:$A$1000,"&gt;="&amp;DATE('Ajustes'!$B$2,1,1),'Pagos'!$A$2:$A$1000,"&lt;="&amp;DATE('Ajustes'!$B$2,12,31),'Pagos'!$G$2:$G$1000,"Pregunte a su preparador (app)")&gt;0,"PAGOS POR APP: PREGUNTE A SU PREPARADOR; ","")="","",LEFT(IF(AND(N(G57)+N(H57)&gt;0,N(D57)=0),"PAGADO SIN W-9; ","")&amp;IF(AND(N(D57)&gt;0,N(I57)&gt;0),"W-9 DESPUÉS DEL PRIMER PAGO; ","")&amp;IF(N(G57)&gt;=N('Ajustes'!$B$3),IF(B57="Abogado / bufete","ABOGADO: SE REPORTA AUNQUE SEA CORPORACIÓN; ",IF(OR(B57="Corporación C",B57="Corporación S",B57="LLC tratada como corporación"),"CORPORACIÓN: POR LO GENERAL EXENTA, CONFIRME; ","ARRIBA DEL LÍMITE: REVISAR 1099-NEC; ")),"")&amp;IF(AND(N(G57)&gt;=N('Ajustes'!$B$3),E57=""),"SIN DIRECCIÓN POSTAL; ","")&amp;IF(B57="","SIN TIPO DE ENTIDAD; ","")&amp;IF(SUMIFS('Pagos'!$C$2:$C$1000,'Pagos'!$B$2:$B$1000,$A57,'Pagos'!$A$2:$A$1000,"&gt;="&amp;DATE('Ajustes'!$B$2,1,1),'Pagos'!$A$2:$A$1000,"&lt;="&amp;DATE('Ajustes'!$B$2,12,31),'Pagos'!$G$2:$G$1000,"Pregunte a su preparador (app)")&gt;0,"PAGOS POR APP: PREGUNTE A SU PREPARADOR; ",""),LEN(IF(AND(N(G57)+N(H57)&gt;0,N(D57)=0),"PAGADO SIN W-9; ","")&amp;IF(AND(N(D57)&gt;0,N(I57)&gt;0),"W-9 DESPUÉS DEL PRIMER PAGO; ","")&amp;IF(N(G57)&gt;=N('Ajustes'!$B$3),IF(B57="Abogado / bufete","ABOGADO: SE REPORTA AUNQUE SEA CORPORACIÓN; ",IF(OR(B57="Corporación C",B57="Corporación S",B57="LLC tratada como corporación"),"CORPORACIÓN: POR LO GENERAL EXENTA, CONFIRME; ","ARRIBA DEL LÍMITE: REVISAR 1099-NEC; ")),"")&amp;IF(AND(N(G57)&gt;=N('Ajustes'!$B$3),E57=""),"SIN DIRECCIÓN POSTAL; ","")&amp;IF(B57="","SIN TIPO DE ENTIDAD; ","")&amp;IF(SUMIFS('Pagos'!$C$2:$C$1000,'Pagos'!$B$2:$B$1000,$A57,'Pagos'!$A$2:$A$1000,"&gt;="&amp;DATE('Ajustes'!$B$2,1,1),'Pagos'!$A$2:$A$1000,"&lt;="&amp;DATE('Ajustes'!$B$2,12,31),'Pagos'!$G$2:$G$1000,"Pregunte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8">
      <c r="D58" s="9" t="n"/>
      <c r="G58" s="10">
        <f>IF($A58="","",SUMIFS('Pagos'!$C$2:$C$1000,'Pagos'!$B$2:$B$1000,$A58,'Pagos'!$A$2:$A$1000,"&gt;="&amp;DATE('Ajustes'!$B$2,1,1),'Pagos'!$A$2:$A$1000,"&lt;="&amp;DATE('Ajustes'!$B$2,12,31),'Pagos'!$G$2:$G$1000,"Sí"))</f>
        <v/>
      </c>
      <c r="H58" s="10">
        <f>IF($A58="","",SUMIFS('Pagos'!$C$2:$C$1000,'Pagos'!$B$2:$B$1000,$A58,'Pagos'!$A$2:$A$1000,"&gt;="&amp;DATE('Ajustes'!$B$2,1,1),'Pagos'!$A$2:$A$1000,"&lt;="&amp;DATE('Ajustes'!$B$2,12,31))-G58)</f>
        <v/>
      </c>
      <c r="I58">
        <f>IF($A58="","",COUNTIFS('Pagos'!$B$2:$B$1000,$A58,'Pagos'!$H$2:$H$1000,"NO"))</f>
        <v/>
      </c>
      <c r="J58">
        <f>IF($A58="","",IF(IF(AND(N(G58)+N(H58)&gt;0,N(D58)=0),"PAGADO SIN W-9; ","")&amp;IF(AND(N(D58)&gt;0,N(I58)&gt;0),"W-9 DESPUÉS DEL PRIMER PAGO; ","")&amp;IF(N(G58)&gt;=N('Ajustes'!$B$3),IF(B58="Abogado / bufete","ABOGADO: SE REPORTA AUNQUE SEA CORPORACIÓN; ",IF(OR(B58="Corporación C",B58="Corporación S",B58="LLC tratada como corporación"),"CORPORACIÓN: POR LO GENERAL EXENTA, CONFIRME; ","ARRIBA DEL LÍMITE: REVISAR 1099-NEC; ")),"")&amp;IF(AND(N(G58)&gt;=N('Ajustes'!$B$3),E58=""),"SIN DIRECCIÓN POSTAL; ","")&amp;IF(B58="","SIN TIPO DE ENTIDAD; ","")&amp;IF(SUMIFS('Pagos'!$C$2:$C$1000,'Pagos'!$B$2:$B$1000,$A58,'Pagos'!$A$2:$A$1000,"&gt;="&amp;DATE('Ajustes'!$B$2,1,1),'Pagos'!$A$2:$A$1000,"&lt;="&amp;DATE('Ajustes'!$B$2,12,31),'Pagos'!$G$2:$G$1000,"Pregunte a su preparador (app)")&gt;0,"PAGOS POR APP: PREGUNTE A SU PREPARADOR; ","")="","",LEFT(IF(AND(N(G58)+N(H58)&gt;0,N(D58)=0),"PAGADO SIN W-9; ","")&amp;IF(AND(N(D58)&gt;0,N(I58)&gt;0),"W-9 DESPUÉS DEL PRIMER PAGO; ","")&amp;IF(N(G58)&gt;=N('Ajustes'!$B$3),IF(B58="Abogado / bufete","ABOGADO: SE REPORTA AUNQUE SEA CORPORACIÓN; ",IF(OR(B58="Corporación C",B58="Corporación S",B58="LLC tratada como corporación"),"CORPORACIÓN: POR LO GENERAL EXENTA, CONFIRME; ","ARRIBA DEL LÍMITE: REVISAR 1099-NEC; ")),"")&amp;IF(AND(N(G58)&gt;=N('Ajustes'!$B$3),E58=""),"SIN DIRECCIÓN POSTAL; ","")&amp;IF(B58="","SIN TIPO DE ENTIDAD; ","")&amp;IF(SUMIFS('Pagos'!$C$2:$C$1000,'Pagos'!$B$2:$B$1000,$A58,'Pagos'!$A$2:$A$1000,"&gt;="&amp;DATE('Ajustes'!$B$2,1,1),'Pagos'!$A$2:$A$1000,"&lt;="&amp;DATE('Ajustes'!$B$2,12,31),'Pagos'!$G$2:$G$1000,"Pregunte a su preparador (app)")&gt;0,"PAGOS POR APP: PREGUNTE A SU PREPARADOR; ",""),LEN(IF(AND(N(G58)+N(H58)&gt;0,N(D58)=0),"PAGADO SIN W-9; ","")&amp;IF(AND(N(D58)&gt;0,N(I58)&gt;0),"W-9 DESPUÉS DEL PRIMER PAGO; ","")&amp;IF(N(G58)&gt;=N('Ajustes'!$B$3),IF(B58="Abogado / bufete","ABOGADO: SE REPORTA AUNQUE SEA CORPORACIÓN; ",IF(OR(B58="Corporación C",B58="Corporación S",B58="LLC tratada como corporación"),"CORPORACIÓN: POR LO GENERAL EXENTA, CONFIRME; ","ARRIBA DEL LÍMITE: REVISAR 1099-NEC; ")),"")&amp;IF(AND(N(G58)&gt;=N('Ajustes'!$B$3),E58=""),"SIN DIRECCIÓN POSTAL; ","")&amp;IF(B58="","SIN TIPO DE ENTIDAD; ","")&amp;IF(SUMIFS('Pagos'!$C$2:$C$1000,'Pagos'!$B$2:$B$1000,$A58,'Pagos'!$A$2:$A$1000,"&gt;="&amp;DATE('Ajustes'!$B$2,1,1),'Pagos'!$A$2:$A$1000,"&lt;="&amp;DATE('Ajustes'!$B$2,12,31),'Pagos'!$G$2:$G$1000,"Pregunte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59">
      <c r="D59" s="9" t="n"/>
      <c r="G59" s="10">
        <f>IF($A59="","",SUMIFS('Pagos'!$C$2:$C$1000,'Pagos'!$B$2:$B$1000,$A59,'Pagos'!$A$2:$A$1000,"&gt;="&amp;DATE('Ajustes'!$B$2,1,1),'Pagos'!$A$2:$A$1000,"&lt;="&amp;DATE('Ajustes'!$B$2,12,31),'Pagos'!$G$2:$G$1000,"Sí"))</f>
        <v/>
      </c>
      <c r="H59" s="10">
        <f>IF($A59="","",SUMIFS('Pagos'!$C$2:$C$1000,'Pagos'!$B$2:$B$1000,$A59,'Pagos'!$A$2:$A$1000,"&gt;="&amp;DATE('Ajustes'!$B$2,1,1),'Pagos'!$A$2:$A$1000,"&lt;="&amp;DATE('Ajustes'!$B$2,12,31))-G59)</f>
        <v/>
      </c>
      <c r="I59">
        <f>IF($A59="","",COUNTIFS('Pagos'!$B$2:$B$1000,$A59,'Pagos'!$H$2:$H$1000,"NO"))</f>
        <v/>
      </c>
      <c r="J59">
        <f>IF($A59="","",IF(IF(AND(N(G59)+N(H59)&gt;0,N(D59)=0),"PAGADO SIN W-9; ","")&amp;IF(AND(N(D59)&gt;0,N(I59)&gt;0),"W-9 DESPUÉS DEL PRIMER PAGO; ","")&amp;IF(N(G59)&gt;=N('Ajustes'!$B$3),IF(B59="Abogado / bufete","ABOGADO: SE REPORTA AUNQUE SEA CORPORACIÓN; ",IF(OR(B59="Corporación C",B59="Corporación S",B59="LLC tratada como corporación"),"CORPORACIÓN: POR LO GENERAL EXENTA, CONFIRME; ","ARRIBA DEL LÍMITE: REVISAR 1099-NEC; ")),"")&amp;IF(AND(N(G59)&gt;=N('Ajustes'!$B$3),E59=""),"SIN DIRECCIÓN POSTAL; ","")&amp;IF(B59="","SIN TIPO DE ENTIDAD; ","")&amp;IF(SUMIFS('Pagos'!$C$2:$C$1000,'Pagos'!$B$2:$B$1000,$A59,'Pagos'!$A$2:$A$1000,"&gt;="&amp;DATE('Ajustes'!$B$2,1,1),'Pagos'!$A$2:$A$1000,"&lt;="&amp;DATE('Ajustes'!$B$2,12,31),'Pagos'!$G$2:$G$1000,"Pregunte a su preparador (app)")&gt;0,"PAGOS POR APP: PREGUNTE A SU PREPARADOR; ","")="","",LEFT(IF(AND(N(G59)+N(H59)&gt;0,N(D59)=0),"PAGADO SIN W-9; ","")&amp;IF(AND(N(D59)&gt;0,N(I59)&gt;0),"W-9 DESPUÉS DEL PRIMER PAGO; ","")&amp;IF(N(G59)&gt;=N('Ajustes'!$B$3),IF(B59="Abogado / bufete","ABOGADO: SE REPORTA AUNQUE SEA CORPORACIÓN; ",IF(OR(B59="Corporación C",B59="Corporación S",B59="LLC tratada como corporación"),"CORPORACIÓN: POR LO GENERAL EXENTA, CONFIRME; ","ARRIBA DEL LÍMITE: REVISAR 1099-NEC; ")),"")&amp;IF(AND(N(G59)&gt;=N('Ajustes'!$B$3),E59=""),"SIN DIRECCIÓN POSTAL; ","")&amp;IF(B59="","SIN TIPO DE ENTIDAD; ","")&amp;IF(SUMIFS('Pagos'!$C$2:$C$1000,'Pagos'!$B$2:$B$1000,$A59,'Pagos'!$A$2:$A$1000,"&gt;="&amp;DATE('Ajustes'!$B$2,1,1),'Pagos'!$A$2:$A$1000,"&lt;="&amp;DATE('Ajustes'!$B$2,12,31),'Pagos'!$G$2:$G$1000,"Pregunte a su preparador (app)")&gt;0,"PAGOS POR APP: PREGUNTE A SU PREPARADOR; ",""),LEN(IF(AND(N(G59)+N(H59)&gt;0,N(D59)=0),"PAGADO SIN W-9; ","")&amp;IF(AND(N(D59)&gt;0,N(I59)&gt;0),"W-9 DESPUÉS DEL PRIMER PAGO; ","")&amp;IF(N(G59)&gt;=N('Ajustes'!$B$3),IF(B59="Abogado / bufete","ABOGADO: SE REPORTA AUNQUE SEA CORPORACIÓN; ",IF(OR(B59="Corporación C",B59="Corporación S",B59="LLC tratada como corporación"),"CORPORACIÓN: POR LO GENERAL EXENTA, CONFIRME; ","ARRIBA DEL LÍMITE: REVISAR 1099-NEC; ")),"")&amp;IF(AND(N(G59)&gt;=N('Ajustes'!$B$3),E59=""),"SIN DIRECCIÓN POSTAL; ","")&amp;IF(B59="","SIN TIPO DE ENTIDAD; ","")&amp;IF(SUMIFS('Pagos'!$C$2:$C$1000,'Pagos'!$B$2:$B$1000,$A59,'Pagos'!$A$2:$A$1000,"&gt;="&amp;DATE('Ajustes'!$B$2,1,1),'Pagos'!$A$2:$A$1000,"&lt;="&amp;DATE('Ajustes'!$B$2,12,31),'Pagos'!$G$2:$G$1000,"Pregunte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0">
      <c r="D60" s="9" t="n"/>
      <c r="G60" s="10">
        <f>IF($A60="","",SUMIFS('Pagos'!$C$2:$C$1000,'Pagos'!$B$2:$B$1000,$A60,'Pagos'!$A$2:$A$1000,"&gt;="&amp;DATE('Ajustes'!$B$2,1,1),'Pagos'!$A$2:$A$1000,"&lt;="&amp;DATE('Ajustes'!$B$2,12,31),'Pagos'!$G$2:$G$1000,"Sí"))</f>
        <v/>
      </c>
      <c r="H60" s="10">
        <f>IF($A60="","",SUMIFS('Pagos'!$C$2:$C$1000,'Pagos'!$B$2:$B$1000,$A60,'Pagos'!$A$2:$A$1000,"&gt;="&amp;DATE('Ajustes'!$B$2,1,1),'Pagos'!$A$2:$A$1000,"&lt;="&amp;DATE('Ajustes'!$B$2,12,31))-G60)</f>
        <v/>
      </c>
      <c r="I60">
        <f>IF($A60="","",COUNTIFS('Pagos'!$B$2:$B$1000,$A60,'Pagos'!$H$2:$H$1000,"NO"))</f>
        <v/>
      </c>
      <c r="J60">
        <f>IF($A60="","",IF(IF(AND(N(G60)+N(H60)&gt;0,N(D60)=0),"PAGADO SIN W-9; ","")&amp;IF(AND(N(D60)&gt;0,N(I60)&gt;0),"W-9 DESPUÉS DEL PRIMER PAGO; ","")&amp;IF(N(G60)&gt;=N('Ajustes'!$B$3),IF(B60="Abogado / bufete","ABOGADO: SE REPORTA AUNQUE SEA CORPORACIÓN; ",IF(OR(B60="Corporación C",B60="Corporación S",B60="LLC tratada como corporación"),"CORPORACIÓN: POR LO GENERAL EXENTA, CONFIRME; ","ARRIBA DEL LÍMITE: REVISAR 1099-NEC; ")),"")&amp;IF(AND(N(G60)&gt;=N('Ajustes'!$B$3),E60=""),"SIN DIRECCIÓN POSTAL; ","")&amp;IF(B60="","SIN TIPO DE ENTIDAD; ","")&amp;IF(SUMIFS('Pagos'!$C$2:$C$1000,'Pagos'!$B$2:$B$1000,$A60,'Pagos'!$A$2:$A$1000,"&gt;="&amp;DATE('Ajustes'!$B$2,1,1),'Pagos'!$A$2:$A$1000,"&lt;="&amp;DATE('Ajustes'!$B$2,12,31),'Pagos'!$G$2:$G$1000,"Pregunte a su preparador (app)")&gt;0,"PAGOS POR APP: PREGUNTE A SU PREPARADOR; ","")="","",LEFT(IF(AND(N(G60)+N(H60)&gt;0,N(D60)=0),"PAGADO SIN W-9; ","")&amp;IF(AND(N(D60)&gt;0,N(I60)&gt;0),"W-9 DESPUÉS DEL PRIMER PAGO; ","")&amp;IF(N(G60)&gt;=N('Ajustes'!$B$3),IF(B60="Abogado / bufete","ABOGADO: SE REPORTA AUNQUE SEA CORPORACIÓN; ",IF(OR(B60="Corporación C",B60="Corporación S",B60="LLC tratada como corporación"),"CORPORACIÓN: POR LO GENERAL EXENTA, CONFIRME; ","ARRIBA DEL LÍMITE: REVISAR 1099-NEC; ")),"")&amp;IF(AND(N(G60)&gt;=N('Ajustes'!$B$3),E60=""),"SIN DIRECCIÓN POSTAL; ","")&amp;IF(B60="","SIN TIPO DE ENTIDAD; ","")&amp;IF(SUMIFS('Pagos'!$C$2:$C$1000,'Pagos'!$B$2:$B$1000,$A60,'Pagos'!$A$2:$A$1000,"&gt;="&amp;DATE('Ajustes'!$B$2,1,1),'Pagos'!$A$2:$A$1000,"&lt;="&amp;DATE('Ajustes'!$B$2,12,31),'Pagos'!$G$2:$G$1000,"Pregunte a su preparador (app)")&gt;0,"PAGOS POR APP: PREGUNTE A SU PREPARADOR; ",""),LEN(IF(AND(N(G60)+N(H60)&gt;0,N(D60)=0),"PAGADO SIN W-9; ","")&amp;IF(AND(N(D60)&gt;0,N(I60)&gt;0),"W-9 DESPUÉS DEL PRIMER PAGO; ","")&amp;IF(N(G60)&gt;=N('Ajustes'!$B$3),IF(B60="Abogado / bufete","ABOGADO: SE REPORTA AUNQUE SEA CORPORACIÓN; ",IF(OR(B60="Corporación C",B60="Corporación S",B60="LLC tratada como corporación"),"CORPORACIÓN: POR LO GENERAL EXENTA, CONFIRME; ","ARRIBA DEL LÍMITE: REVISAR 1099-NEC; ")),"")&amp;IF(AND(N(G60)&gt;=N('Ajustes'!$B$3),E60=""),"SIN DIRECCIÓN POSTAL; ","")&amp;IF(B60="","SIN TIPO DE ENTIDAD; ","")&amp;IF(SUMIFS('Pagos'!$C$2:$C$1000,'Pagos'!$B$2:$B$1000,$A60,'Pagos'!$A$2:$A$1000,"&gt;="&amp;DATE('Ajustes'!$B$2,1,1),'Pagos'!$A$2:$A$1000,"&lt;="&amp;DATE('Ajustes'!$B$2,12,31),'Pagos'!$G$2:$G$1000,"Pregunte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1">
      <c r="D61" s="9" t="n"/>
      <c r="G61" s="10">
        <f>IF($A61="","",SUMIFS('Pagos'!$C$2:$C$1000,'Pagos'!$B$2:$B$1000,$A61,'Pagos'!$A$2:$A$1000,"&gt;="&amp;DATE('Ajustes'!$B$2,1,1),'Pagos'!$A$2:$A$1000,"&lt;="&amp;DATE('Ajustes'!$B$2,12,31),'Pagos'!$G$2:$G$1000,"Sí"))</f>
        <v/>
      </c>
      <c r="H61" s="10">
        <f>IF($A61="","",SUMIFS('Pagos'!$C$2:$C$1000,'Pagos'!$B$2:$B$1000,$A61,'Pagos'!$A$2:$A$1000,"&gt;="&amp;DATE('Ajustes'!$B$2,1,1),'Pagos'!$A$2:$A$1000,"&lt;="&amp;DATE('Ajustes'!$B$2,12,31))-G61)</f>
        <v/>
      </c>
      <c r="I61">
        <f>IF($A61="","",COUNTIFS('Pagos'!$B$2:$B$1000,$A61,'Pagos'!$H$2:$H$1000,"NO"))</f>
        <v/>
      </c>
      <c r="J61">
        <f>IF($A61="","",IF(IF(AND(N(G61)+N(H61)&gt;0,N(D61)=0),"PAGADO SIN W-9; ","")&amp;IF(AND(N(D61)&gt;0,N(I61)&gt;0),"W-9 DESPUÉS DEL PRIMER PAGO; ","")&amp;IF(N(G61)&gt;=N('Ajustes'!$B$3),IF(B61="Abogado / bufete","ABOGADO: SE REPORTA AUNQUE SEA CORPORACIÓN; ",IF(OR(B61="Corporación C",B61="Corporación S",B61="LLC tratada como corporación"),"CORPORACIÓN: POR LO GENERAL EXENTA, CONFIRME; ","ARRIBA DEL LÍMITE: REVISAR 1099-NEC; ")),"")&amp;IF(AND(N(G61)&gt;=N('Ajustes'!$B$3),E61=""),"SIN DIRECCIÓN POSTAL; ","")&amp;IF(B61="","SIN TIPO DE ENTIDAD; ","")&amp;IF(SUMIFS('Pagos'!$C$2:$C$1000,'Pagos'!$B$2:$B$1000,$A61,'Pagos'!$A$2:$A$1000,"&gt;="&amp;DATE('Ajustes'!$B$2,1,1),'Pagos'!$A$2:$A$1000,"&lt;="&amp;DATE('Ajustes'!$B$2,12,31),'Pagos'!$G$2:$G$1000,"Pregunte a su preparador (app)")&gt;0,"PAGOS POR APP: PREGUNTE A SU PREPARADOR; ","")="","",LEFT(IF(AND(N(G61)+N(H61)&gt;0,N(D61)=0),"PAGADO SIN W-9; ","")&amp;IF(AND(N(D61)&gt;0,N(I61)&gt;0),"W-9 DESPUÉS DEL PRIMER PAGO; ","")&amp;IF(N(G61)&gt;=N('Ajustes'!$B$3),IF(B61="Abogado / bufete","ABOGADO: SE REPORTA AUNQUE SEA CORPORACIÓN; ",IF(OR(B61="Corporación C",B61="Corporación S",B61="LLC tratada como corporación"),"CORPORACIÓN: POR LO GENERAL EXENTA, CONFIRME; ","ARRIBA DEL LÍMITE: REVISAR 1099-NEC; ")),"")&amp;IF(AND(N(G61)&gt;=N('Ajustes'!$B$3),E61=""),"SIN DIRECCIÓN POSTAL; ","")&amp;IF(B61="","SIN TIPO DE ENTIDAD; ","")&amp;IF(SUMIFS('Pagos'!$C$2:$C$1000,'Pagos'!$B$2:$B$1000,$A61,'Pagos'!$A$2:$A$1000,"&gt;="&amp;DATE('Ajustes'!$B$2,1,1),'Pagos'!$A$2:$A$1000,"&lt;="&amp;DATE('Ajustes'!$B$2,12,31),'Pagos'!$G$2:$G$1000,"Pregunte a su preparador (app)")&gt;0,"PAGOS POR APP: PREGUNTE A SU PREPARADOR; ",""),LEN(IF(AND(N(G61)+N(H61)&gt;0,N(D61)=0),"PAGADO SIN W-9; ","")&amp;IF(AND(N(D61)&gt;0,N(I61)&gt;0),"W-9 DESPUÉS DEL PRIMER PAGO; ","")&amp;IF(N(G61)&gt;=N('Ajustes'!$B$3),IF(B61="Abogado / bufete","ABOGADO: SE REPORTA AUNQUE SEA CORPORACIÓN; ",IF(OR(B61="Corporación C",B61="Corporación S",B61="LLC tratada como corporación"),"CORPORACIÓN: POR LO GENERAL EXENTA, CONFIRME; ","ARRIBA DEL LÍMITE: REVISAR 1099-NEC; ")),"")&amp;IF(AND(N(G61)&gt;=N('Ajustes'!$B$3),E61=""),"SIN DIRECCIÓN POSTAL; ","")&amp;IF(B61="","SIN TIPO DE ENTIDAD; ","")&amp;IF(SUMIFS('Pagos'!$C$2:$C$1000,'Pagos'!$B$2:$B$1000,$A61,'Pagos'!$A$2:$A$1000,"&gt;="&amp;DATE('Ajustes'!$B$2,1,1),'Pagos'!$A$2:$A$1000,"&lt;="&amp;DATE('Ajustes'!$B$2,12,31),'Pagos'!$G$2:$G$1000,"Pregunte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2">
      <c r="D62" s="9" t="n"/>
      <c r="G62" s="10">
        <f>IF($A62="","",SUMIFS('Pagos'!$C$2:$C$1000,'Pagos'!$B$2:$B$1000,$A62,'Pagos'!$A$2:$A$1000,"&gt;="&amp;DATE('Ajustes'!$B$2,1,1),'Pagos'!$A$2:$A$1000,"&lt;="&amp;DATE('Ajustes'!$B$2,12,31),'Pagos'!$G$2:$G$1000,"Sí"))</f>
        <v/>
      </c>
      <c r="H62" s="10">
        <f>IF($A62="","",SUMIFS('Pagos'!$C$2:$C$1000,'Pagos'!$B$2:$B$1000,$A62,'Pagos'!$A$2:$A$1000,"&gt;="&amp;DATE('Ajustes'!$B$2,1,1),'Pagos'!$A$2:$A$1000,"&lt;="&amp;DATE('Ajustes'!$B$2,12,31))-G62)</f>
        <v/>
      </c>
      <c r="I62">
        <f>IF($A62="","",COUNTIFS('Pagos'!$B$2:$B$1000,$A62,'Pagos'!$H$2:$H$1000,"NO"))</f>
        <v/>
      </c>
      <c r="J62">
        <f>IF($A62="","",IF(IF(AND(N(G62)+N(H62)&gt;0,N(D62)=0),"PAGADO SIN W-9; ","")&amp;IF(AND(N(D62)&gt;0,N(I62)&gt;0),"W-9 DESPUÉS DEL PRIMER PAGO; ","")&amp;IF(N(G62)&gt;=N('Ajustes'!$B$3),IF(B62="Abogado / bufete","ABOGADO: SE REPORTA AUNQUE SEA CORPORACIÓN; ",IF(OR(B62="Corporación C",B62="Corporación S",B62="LLC tratada como corporación"),"CORPORACIÓN: POR LO GENERAL EXENTA, CONFIRME; ","ARRIBA DEL LÍMITE: REVISAR 1099-NEC; ")),"")&amp;IF(AND(N(G62)&gt;=N('Ajustes'!$B$3),E62=""),"SIN DIRECCIÓN POSTAL; ","")&amp;IF(B62="","SIN TIPO DE ENTIDAD; ","")&amp;IF(SUMIFS('Pagos'!$C$2:$C$1000,'Pagos'!$B$2:$B$1000,$A62,'Pagos'!$A$2:$A$1000,"&gt;="&amp;DATE('Ajustes'!$B$2,1,1),'Pagos'!$A$2:$A$1000,"&lt;="&amp;DATE('Ajustes'!$B$2,12,31),'Pagos'!$G$2:$G$1000,"Pregunte a su preparador (app)")&gt;0,"PAGOS POR APP: PREGUNTE A SU PREPARADOR; ","")="","",LEFT(IF(AND(N(G62)+N(H62)&gt;0,N(D62)=0),"PAGADO SIN W-9; ","")&amp;IF(AND(N(D62)&gt;0,N(I62)&gt;0),"W-9 DESPUÉS DEL PRIMER PAGO; ","")&amp;IF(N(G62)&gt;=N('Ajustes'!$B$3),IF(B62="Abogado / bufete","ABOGADO: SE REPORTA AUNQUE SEA CORPORACIÓN; ",IF(OR(B62="Corporación C",B62="Corporación S",B62="LLC tratada como corporación"),"CORPORACIÓN: POR LO GENERAL EXENTA, CONFIRME; ","ARRIBA DEL LÍMITE: REVISAR 1099-NEC; ")),"")&amp;IF(AND(N(G62)&gt;=N('Ajustes'!$B$3),E62=""),"SIN DIRECCIÓN POSTAL; ","")&amp;IF(B62="","SIN TIPO DE ENTIDAD; ","")&amp;IF(SUMIFS('Pagos'!$C$2:$C$1000,'Pagos'!$B$2:$B$1000,$A62,'Pagos'!$A$2:$A$1000,"&gt;="&amp;DATE('Ajustes'!$B$2,1,1),'Pagos'!$A$2:$A$1000,"&lt;="&amp;DATE('Ajustes'!$B$2,12,31),'Pagos'!$G$2:$G$1000,"Pregunte a su preparador (app)")&gt;0,"PAGOS POR APP: PREGUNTE A SU PREPARADOR; ",""),LEN(IF(AND(N(G62)+N(H62)&gt;0,N(D62)=0),"PAGADO SIN W-9; ","")&amp;IF(AND(N(D62)&gt;0,N(I62)&gt;0),"W-9 DESPUÉS DEL PRIMER PAGO; ","")&amp;IF(N(G62)&gt;=N('Ajustes'!$B$3),IF(B62="Abogado / bufete","ABOGADO: SE REPORTA AUNQUE SEA CORPORACIÓN; ",IF(OR(B62="Corporación C",B62="Corporación S",B62="LLC tratada como corporación"),"CORPORACIÓN: POR LO GENERAL EXENTA, CONFIRME; ","ARRIBA DEL LÍMITE: REVISAR 1099-NEC; ")),"")&amp;IF(AND(N(G62)&gt;=N('Ajustes'!$B$3),E62=""),"SIN DIRECCIÓN POSTAL; ","")&amp;IF(B62="","SIN TIPO DE ENTIDAD; ","")&amp;IF(SUMIFS('Pagos'!$C$2:$C$1000,'Pagos'!$B$2:$B$1000,$A62,'Pagos'!$A$2:$A$1000,"&gt;="&amp;DATE('Ajustes'!$B$2,1,1),'Pagos'!$A$2:$A$1000,"&lt;="&amp;DATE('Ajustes'!$B$2,12,31),'Pagos'!$G$2:$G$1000,"Pregunte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3">
      <c r="D63" s="9" t="n"/>
      <c r="G63" s="10">
        <f>IF($A63="","",SUMIFS('Pagos'!$C$2:$C$1000,'Pagos'!$B$2:$B$1000,$A63,'Pagos'!$A$2:$A$1000,"&gt;="&amp;DATE('Ajustes'!$B$2,1,1),'Pagos'!$A$2:$A$1000,"&lt;="&amp;DATE('Ajustes'!$B$2,12,31),'Pagos'!$G$2:$G$1000,"Sí"))</f>
        <v/>
      </c>
      <c r="H63" s="10">
        <f>IF($A63="","",SUMIFS('Pagos'!$C$2:$C$1000,'Pagos'!$B$2:$B$1000,$A63,'Pagos'!$A$2:$A$1000,"&gt;="&amp;DATE('Ajustes'!$B$2,1,1),'Pagos'!$A$2:$A$1000,"&lt;="&amp;DATE('Ajustes'!$B$2,12,31))-G63)</f>
        <v/>
      </c>
      <c r="I63">
        <f>IF($A63="","",COUNTIFS('Pagos'!$B$2:$B$1000,$A63,'Pagos'!$H$2:$H$1000,"NO"))</f>
        <v/>
      </c>
      <c r="J63">
        <f>IF($A63="","",IF(IF(AND(N(G63)+N(H63)&gt;0,N(D63)=0),"PAGADO SIN W-9; ","")&amp;IF(AND(N(D63)&gt;0,N(I63)&gt;0),"W-9 DESPUÉS DEL PRIMER PAGO; ","")&amp;IF(N(G63)&gt;=N('Ajustes'!$B$3),IF(B63="Abogado / bufete","ABOGADO: SE REPORTA AUNQUE SEA CORPORACIÓN; ",IF(OR(B63="Corporación C",B63="Corporación S",B63="LLC tratada como corporación"),"CORPORACIÓN: POR LO GENERAL EXENTA, CONFIRME; ","ARRIBA DEL LÍMITE: REVISAR 1099-NEC; ")),"")&amp;IF(AND(N(G63)&gt;=N('Ajustes'!$B$3),E63=""),"SIN DIRECCIÓN POSTAL; ","")&amp;IF(B63="","SIN TIPO DE ENTIDAD; ","")&amp;IF(SUMIFS('Pagos'!$C$2:$C$1000,'Pagos'!$B$2:$B$1000,$A63,'Pagos'!$A$2:$A$1000,"&gt;="&amp;DATE('Ajustes'!$B$2,1,1),'Pagos'!$A$2:$A$1000,"&lt;="&amp;DATE('Ajustes'!$B$2,12,31),'Pagos'!$G$2:$G$1000,"Pregunte a su preparador (app)")&gt;0,"PAGOS POR APP: PREGUNTE A SU PREPARADOR; ","")="","",LEFT(IF(AND(N(G63)+N(H63)&gt;0,N(D63)=0),"PAGADO SIN W-9; ","")&amp;IF(AND(N(D63)&gt;0,N(I63)&gt;0),"W-9 DESPUÉS DEL PRIMER PAGO; ","")&amp;IF(N(G63)&gt;=N('Ajustes'!$B$3),IF(B63="Abogado / bufete","ABOGADO: SE REPORTA AUNQUE SEA CORPORACIÓN; ",IF(OR(B63="Corporación C",B63="Corporación S",B63="LLC tratada como corporación"),"CORPORACIÓN: POR LO GENERAL EXENTA, CONFIRME; ","ARRIBA DEL LÍMITE: REVISAR 1099-NEC; ")),"")&amp;IF(AND(N(G63)&gt;=N('Ajustes'!$B$3),E63=""),"SIN DIRECCIÓN POSTAL; ","")&amp;IF(B63="","SIN TIPO DE ENTIDAD; ","")&amp;IF(SUMIFS('Pagos'!$C$2:$C$1000,'Pagos'!$B$2:$B$1000,$A63,'Pagos'!$A$2:$A$1000,"&gt;="&amp;DATE('Ajustes'!$B$2,1,1),'Pagos'!$A$2:$A$1000,"&lt;="&amp;DATE('Ajustes'!$B$2,12,31),'Pagos'!$G$2:$G$1000,"Pregunte a su preparador (app)")&gt;0,"PAGOS POR APP: PREGUNTE A SU PREPARADOR; ",""),LEN(IF(AND(N(G63)+N(H63)&gt;0,N(D63)=0),"PAGADO SIN W-9; ","")&amp;IF(AND(N(D63)&gt;0,N(I63)&gt;0),"W-9 DESPUÉS DEL PRIMER PAGO; ","")&amp;IF(N(G63)&gt;=N('Ajustes'!$B$3),IF(B63="Abogado / bufete","ABOGADO: SE REPORTA AUNQUE SEA CORPORACIÓN; ",IF(OR(B63="Corporación C",B63="Corporación S",B63="LLC tratada como corporación"),"CORPORACIÓN: POR LO GENERAL EXENTA, CONFIRME; ","ARRIBA DEL LÍMITE: REVISAR 1099-NEC; ")),"")&amp;IF(AND(N(G63)&gt;=N('Ajustes'!$B$3),E63=""),"SIN DIRECCIÓN POSTAL; ","")&amp;IF(B63="","SIN TIPO DE ENTIDAD; ","")&amp;IF(SUMIFS('Pagos'!$C$2:$C$1000,'Pagos'!$B$2:$B$1000,$A63,'Pagos'!$A$2:$A$1000,"&gt;="&amp;DATE('Ajustes'!$B$2,1,1),'Pagos'!$A$2:$A$1000,"&lt;="&amp;DATE('Ajustes'!$B$2,12,31),'Pagos'!$G$2:$G$1000,"Pregunte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4">
      <c r="D64" s="9" t="n"/>
      <c r="G64" s="10">
        <f>IF($A64="","",SUMIFS('Pagos'!$C$2:$C$1000,'Pagos'!$B$2:$B$1000,$A64,'Pagos'!$A$2:$A$1000,"&gt;="&amp;DATE('Ajustes'!$B$2,1,1),'Pagos'!$A$2:$A$1000,"&lt;="&amp;DATE('Ajustes'!$B$2,12,31),'Pagos'!$G$2:$G$1000,"Sí"))</f>
        <v/>
      </c>
      <c r="H64" s="10">
        <f>IF($A64="","",SUMIFS('Pagos'!$C$2:$C$1000,'Pagos'!$B$2:$B$1000,$A64,'Pagos'!$A$2:$A$1000,"&gt;="&amp;DATE('Ajustes'!$B$2,1,1),'Pagos'!$A$2:$A$1000,"&lt;="&amp;DATE('Ajustes'!$B$2,12,31))-G64)</f>
        <v/>
      </c>
      <c r="I64">
        <f>IF($A64="","",COUNTIFS('Pagos'!$B$2:$B$1000,$A64,'Pagos'!$H$2:$H$1000,"NO"))</f>
        <v/>
      </c>
      <c r="J64">
        <f>IF($A64="","",IF(IF(AND(N(G64)+N(H64)&gt;0,N(D64)=0),"PAGADO SIN W-9; ","")&amp;IF(AND(N(D64)&gt;0,N(I64)&gt;0),"W-9 DESPUÉS DEL PRIMER PAGO; ","")&amp;IF(N(G64)&gt;=N('Ajustes'!$B$3),IF(B64="Abogado / bufete","ABOGADO: SE REPORTA AUNQUE SEA CORPORACIÓN; ",IF(OR(B64="Corporación C",B64="Corporación S",B64="LLC tratada como corporación"),"CORPORACIÓN: POR LO GENERAL EXENTA, CONFIRME; ","ARRIBA DEL LÍMITE: REVISAR 1099-NEC; ")),"")&amp;IF(AND(N(G64)&gt;=N('Ajustes'!$B$3),E64=""),"SIN DIRECCIÓN POSTAL; ","")&amp;IF(B64="","SIN TIPO DE ENTIDAD; ","")&amp;IF(SUMIFS('Pagos'!$C$2:$C$1000,'Pagos'!$B$2:$B$1000,$A64,'Pagos'!$A$2:$A$1000,"&gt;="&amp;DATE('Ajustes'!$B$2,1,1),'Pagos'!$A$2:$A$1000,"&lt;="&amp;DATE('Ajustes'!$B$2,12,31),'Pagos'!$G$2:$G$1000,"Pregunte a su preparador (app)")&gt;0,"PAGOS POR APP: PREGUNTE A SU PREPARADOR; ","")="","",LEFT(IF(AND(N(G64)+N(H64)&gt;0,N(D64)=0),"PAGADO SIN W-9; ","")&amp;IF(AND(N(D64)&gt;0,N(I64)&gt;0),"W-9 DESPUÉS DEL PRIMER PAGO; ","")&amp;IF(N(G64)&gt;=N('Ajustes'!$B$3),IF(B64="Abogado / bufete","ABOGADO: SE REPORTA AUNQUE SEA CORPORACIÓN; ",IF(OR(B64="Corporación C",B64="Corporación S",B64="LLC tratada como corporación"),"CORPORACIÓN: POR LO GENERAL EXENTA, CONFIRME; ","ARRIBA DEL LÍMITE: REVISAR 1099-NEC; ")),"")&amp;IF(AND(N(G64)&gt;=N('Ajustes'!$B$3),E64=""),"SIN DIRECCIÓN POSTAL; ","")&amp;IF(B64="","SIN TIPO DE ENTIDAD; ","")&amp;IF(SUMIFS('Pagos'!$C$2:$C$1000,'Pagos'!$B$2:$B$1000,$A64,'Pagos'!$A$2:$A$1000,"&gt;="&amp;DATE('Ajustes'!$B$2,1,1),'Pagos'!$A$2:$A$1000,"&lt;="&amp;DATE('Ajustes'!$B$2,12,31),'Pagos'!$G$2:$G$1000,"Pregunte a su preparador (app)")&gt;0,"PAGOS POR APP: PREGUNTE A SU PREPARADOR; ",""),LEN(IF(AND(N(G64)+N(H64)&gt;0,N(D64)=0),"PAGADO SIN W-9; ","")&amp;IF(AND(N(D64)&gt;0,N(I64)&gt;0),"W-9 DESPUÉS DEL PRIMER PAGO; ","")&amp;IF(N(G64)&gt;=N('Ajustes'!$B$3),IF(B64="Abogado / bufete","ABOGADO: SE REPORTA AUNQUE SEA CORPORACIÓN; ",IF(OR(B64="Corporación C",B64="Corporación S",B64="LLC tratada como corporación"),"CORPORACIÓN: POR LO GENERAL EXENTA, CONFIRME; ","ARRIBA DEL LÍMITE: REVISAR 1099-NEC; ")),"")&amp;IF(AND(N(G64)&gt;=N('Ajustes'!$B$3),E64=""),"SIN DIRECCIÓN POSTAL; ","")&amp;IF(B64="","SIN TIPO DE ENTIDAD; ","")&amp;IF(SUMIFS('Pagos'!$C$2:$C$1000,'Pagos'!$B$2:$B$1000,$A64,'Pagos'!$A$2:$A$1000,"&gt;="&amp;DATE('Ajustes'!$B$2,1,1),'Pagos'!$A$2:$A$1000,"&lt;="&amp;DATE('Ajustes'!$B$2,12,31),'Pagos'!$G$2:$G$1000,"Pregunte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5">
      <c r="D65" s="9" t="n"/>
      <c r="G65" s="10">
        <f>IF($A65="","",SUMIFS('Pagos'!$C$2:$C$1000,'Pagos'!$B$2:$B$1000,$A65,'Pagos'!$A$2:$A$1000,"&gt;="&amp;DATE('Ajustes'!$B$2,1,1),'Pagos'!$A$2:$A$1000,"&lt;="&amp;DATE('Ajustes'!$B$2,12,31),'Pagos'!$G$2:$G$1000,"Sí"))</f>
        <v/>
      </c>
      <c r="H65" s="10">
        <f>IF($A65="","",SUMIFS('Pagos'!$C$2:$C$1000,'Pagos'!$B$2:$B$1000,$A65,'Pagos'!$A$2:$A$1000,"&gt;="&amp;DATE('Ajustes'!$B$2,1,1),'Pagos'!$A$2:$A$1000,"&lt;="&amp;DATE('Ajustes'!$B$2,12,31))-G65)</f>
        <v/>
      </c>
      <c r="I65">
        <f>IF($A65="","",COUNTIFS('Pagos'!$B$2:$B$1000,$A65,'Pagos'!$H$2:$H$1000,"NO"))</f>
        <v/>
      </c>
      <c r="J65">
        <f>IF($A65="","",IF(IF(AND(N(G65)+N(H65)&gt;0,N(D65)=0),"PAGADO SIN W-9; ","")&amp;IF(AND(N(D65)&gt;0,N(I65)&gt;0),"W-9 DESPUÉS DEL PRIMER PAGO; ","")&amp;IF(N(G65)&gt;=N('Ajustes'!$B$3),IF(B65="Abogado / bufete","ABOGADO: SE REPORTA AUNQUE SEA CORPORACIÓN; ",IF(OR(B65="Corporación C",B65="Corporación S",B65="LLC tratada como corporación"),"CORPORACIÓN: POR LO GENERAL EXENTA, CONFIRME; ","ARRIBA DEL LÍMITE: REVISAR 1099-NEC; ")),"")&amp;IF(AND(N(G65)&gt;=N('Ajustes'!$B$3),E65=""),"SIN DIRECCIÓN POSTAL; ","")&amp;IF(B65="","SIN TIPO DE ENTIDAD; ","")&amp;IF(SUMIFS('Pagos'!$C$2:$C$1000,'Pagos'!$B$2:$B$1000,$A65,'Pagos'!$A$2:$A$1000,"&gt;="&amp;DATE('Ajustes'!$B$2,1,1),'Pagos'!$A$2:$A$1000,"&lt;="&amp;DATE('Ajustes'!$B$2,12,31),'Pagos'!$G$2:$G$1000,"Pregunte a su preparador (app)")&gt;0,"PAGOS POR APP: PREGUNTE A SU PREPARADOR; ","")="","",LEFT(IF(AND(N(G65)+N(H65)&gt;0,N(D65)=0),"PAGADO SIN W-9; ","")&amp;IF(AND(N(D65)&gt;0,N(I65)&gt;0),"W-9 DESPUÉS DEL PRIMER PAGO; ","")&amp;IF(N(G65)&gt;=N('Ajustes'!$B$3),IF(B65="Abogado / bufete","ABOGADO: SE REPORTA AUNQUE SEA CORPORACIÓN; ",IF(OR(B65="Corporación C",B65="Corporación S",B65="LLC tratada como corporación"),"CORPORACIÓN: POR LO GENERAL EXENTA, CONFIRME; ","ARRIBA DEL LÍMITE: REVISAR 1099-NEC; ")),"")&amp;IF(AND(N(G65)&gt;=N('Ajustes'!$B$3),E65=""),"SIN DIRECCIÓN POSTAL; ","")&amp;IF(B65="","SIN TIPO DE ENTIDAD; ","")&amp;IF(SUMIFS('Pagos'!$C$2:$C$1000,'Pagos'!$B$2:$B$1000,$A65,'Pagos'!$A$2:$A$1000,"&gt;="&amp;DATE('Ajustes'!$B$2,1,1),'Pagos'!$A$2:$A$1000,"&lt;="&amp;DATE('Ajustes'!$B$2,12,31),'Pagos'!$G$2:$G$1000,"Pregunte a su preparador (app)")&gt;0,"PAGOS POR APP: PREGUNTE A SU PREPARADOR; ",""),LEN(IF(AND(N(G65)+N(H65)&gt;0,N(D65)=0),"PAGADO SIN W-9; ","")&amp;IF(AND(N(D65)&gt;0,N(I65)&gt;0),"W-9 DESPUÉS DEL PRIMER PAGO; ","")&amp;IF(N(G65)&gt;=N('Ajustes'!$B$3),IF(B65="Abogado / bufete","ABOGADO: SE REPORTA AUNQUE SEA CORPORACIÓN; ",IF(OR(B65="Corporación C",B65="Corporación S",B65="LLC tratada como corporación"),"CORPORACIÓN: POR LO GENERAL EXENTA, CONFIRME; ","ARRIBA DEL LÍMITE: REVISAR 1099-NEC; ")),"")&amp;IF(AND(N(G65)&gt;=N('Ajustes'!$B$3),E65=""),"SIN DIRECCIÓN POSTAL; ","")&amp;IF(B65="","SIN TIPO DE ENTIDAD; ","")&amp;IF(SUMIFS('Pagos'!$C$2:$C$1000,'Pagos'!$B$2:$B$1000,$A65,'Pagos'!$A$2:$A$1000,"&gt;="&amp;DATE('Ajustes'!$B$2,1,1),'Pagos'!$A$2:$A$1000,"&lt;="&amp;DATE('Ajustes'!$B$2,12,31),'Pagos'!$G$2:$G$1000,"Pregunte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6">
      <c r="D66" s="9" t="n"/>
      <c r="G66" s="10">
        <f>IF($A66="","",SUMIFS('Pagos'!$C$2:$C$1000,'Pagos'!$B$2:$B$1000,$A66,'Pagos'!$A$2:$A$1000,"&gt;="&amp;DATE('Ajustes'!$B$2,1,1),'Pagos'!$A$2:$A$1000,"&lt;="&amp;DATE('Ajustes'!$B$2,12,31),'Pagos'!$G$2:$G$1000,"Sí"))</f>
        <v/>
      </c>
      <c r="H66" s="10">
        <f>IF($A66="","",SUMIFS('Pagos'!$C$2:$C$1000,'Pagos'!$B$2:$B$1000,$A66,'Pagos'!$A$2:$A$1000,"&gt;="&amp;DATE('Ajustes'!$B$2,1,1),'Pagos'!$A$2:$A$1000,"&lt;="&amp;DATE('Ajustes'!$B$2,12,31))-G66)</f>
        <v/>
      </c>
      <c r="I66">
        <f>IF($A66="","",COUNTIFS('Pagos'!$B$2:$B$1000,$A66,'Pagos'!$H$2:$H$1000,"NO"))</f>
        <v/>
      </c>
      <c r="J66">
        <f>IF($A66="","",IF(IF(AND(N(G66)+N(H66)&gt;0,N(D66)=0),"PAGADO SIN W-9; ","")&amp;IF(AND(N(D66)&gt;0,N(I66)&gt;0),"W-9 DESPUÉS DEL PRIMER PAGO; ","")&amp;IF(N(G66)&gt;=N('Ajustes'!$B$3),IF(B66="Abogado / bufete","ABOGADO: SE REPORTA AUNQUE SEA CORPORACIÓN; ",IF(OR(B66="Corporación C",B66="Corporación S",B66="LLC tratada como corporación"),"CORPORACIÓN: POR LO GENERAL EXENTA, CONFIRME; ","ARRIBA DEL LÍMITE: REVISAR 1099-NEC; ")),"")&amp;IF(AND(N(G66)&gt;=N('Ajustes'!$B$3),E66=""),"SIN DIRECCIÓN POSTAL; ","")&amp;IF(B66="","SIN TIPO DE ENTIDAD; ","")&amp;IF(SUMIFS('Pagos'!$C$2:$C$1000,'Pagos'!$B$2:$B$1000,$A66,'Pagos'!$A$2:$A$1000,"&gt;="&amp;DATE('Ajustes'!$B$2,1,1),'Pagos'!$A$2:$A$1000,"&lt;="&amp;DATE('Ajustes'!$B$2,12,31),'Pagos'!$G$2:$G$1000,"Pregunte a su preparador (app)")&gt;0,"PAGOS POR APP: PREGUNTE A SU PREPARADOR; ","")="","",LEFT(IF(AND(N(G66)+N(H66)&gt;0,N(D66)=0),"PAGADO SIN W-9; ","")&amp;IF(AND(N(D66)&gt;0,N(I66)&gt;0),"W-9 DESPUÉS DEL PRIMER PAGO; ","")&amp;IF(N(G66)&gt;=N('Ajustes'!$B$3),IF(B66="Abogado / bufete","ABOGADO: SE REPORTA AUNQUE SEA CORPORACIÓN; ",IF(OR(B66="Corporación C",B66="Corporación S",B66="LLC tratada como corporación"),"CORPORACIÓN: POR LO GENERAL EXENTA, CONFIRME; ","ARRIBA DEL LÍMITE: REVISAR 1099-NEC; ")),"")&amp;IF(AND(N(G66)&gt;=N('Ajustes'!$B$3),E66=""),"SIN DIRECCIÓN POSTAL; ","")&amp;IF(B66="","SIN TIPO DE ENTIDAD; ","")&amp;IF(SUMIFS('Pagos'!$C$2:$C$1000,'Pagos'!$B$2:$B$1000,$A66,'Pagos'!$A$2:$A$1000,"&gt;="&amp;DATE('Ajustes'!$B$2,1,1),'Pagos'!$A$2:$A$1000,"&lt;="&amp;DATE('Ajustes'!$B$2,12,31),'Pagos'!$G$2:$G$1000,"Pregunte a su preparador (app)")&gt;0,"PAGOS POR APP: PREGUNTE A SU PREPARADOR; ",""),LEN(IF(AND(N(G66)+N(H66)&gt;0,N(D66)=0),"PAGADO SIN W-9; ","")&amp;IF(AND(N(D66)&gt;0,N(I66)&gt;0),"W-9 DESPUÉS DEL PRIMER PAGO; ","")&amp;IF(N(G66)&gt;=N('Ajustes'!$B$3),IF(B66="Abogado / bufete","ABOGADO: SE REPORTA AUNQUE SEA CORPORACIÓN; ",IF(OR(B66="Corporación C",B66="Corporación S",B66="LLC tratada como corporación"),"CORPORACIÓN: POR LO GENERAL EXENTA, CONFIRME; ","ARRIBA DEL LÍMITE: REVISAR 1099-NEC; ")),"")&amp;IF(AND(N(G66)&gt;=N('Ajustes'!$B$3),E66=""),"SIN DIRECCIÓN POSTAL; ","")&amp;IF(B66="","SIN TIPO DE ENTIDAD; ","")&amp;IF(SUMIFS('Pagos'!$C$2:$C$1000,'Pagos'!$B$2:$B$1000,$A66,'Pagos'!$A$2:$A$1000,"&gt;="&amp;DATE('Ajustes'!$B$2,1,1),'Pagos'!$A$2:$A$1000,"&lt;="&amp;DATE('Ajustes'!$B$2,12,31),'Pagos'!$G$2:$G$1000,"Pregunte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7">
      <c r="D67" s="9" t="n"/>
      <c r="G67" s="10">
        <f>IF($A67="","",SUMIFS('Pagos'!$C$2:$C$1000,'Pagos'!$B$2:$B$1000,$A67,'Pagos'!$A$2:$A$1000,"&gt;="&amp;DATE('Ajustes'!$B$2,1,1),'Pagos'!$A$2:$A$1000,"&lt;="&amp;DATE('Ajustes'!$B$2,12,31),'Pagos'!$G$2:$G$1000,"Sí"))</f>
        <v/>
      </c>
      <c r="H67" s="10">
        <f>IF($A67="","",SUMIFS('Pagos'!$C$2:$C$1000,'Pagos'!$B$2:$B$1000,$A67,'Pagos'!$A$2:$A$1000,"&gt;="&amp;DATE('Ajustes'!$B$2,1,1),'Pagos'!$A$2:$A$1000,"&lt;="&amp;DATE('Ajustes'!$B$2,12,31))-G67)</f>
        <v/>
      </c>
      <c r="I67">
        <f>IF($A67="","",COUNTIFS('Pagos'!$B$2:$B$1000,$A67,'Pagos'!$H$2:$H$1000,"NO"))</f>
        <v/>
      </c>
      <c r="J67">
        <f>IF($A67="","",IF(IF(AND(N(G67)+N(H67)&gt;0,N(D67)=0),"PAGADO SIN W-9; ","")&amp;IF(AND(N(D67)&gt;0,N(I67)&gt;0),"W-9 DESPUÉS DEL PRIMER PAGO; ","")&amp;IF(N(G67)&gt;=N('Ajustes'!$B$3),IF(B67="Abogado / bufete","ABOGADO: SE REPORTA AUNQUE SEA CORPORACIÓN; ",IF(OR(B67="Corporación C",B67="Corporación S",B67="LLC tratada como corporación"),"CORPORACIÓN: POR LO GENERAL EXENTA, CONFIRME; ","ARRIBA DEL LÍMITE: REVISAR 1099-NEC; ")),"")&amp;IF(AND(N(G67)&gt;=N('Ajustes'!$B$3),E67=""),"SIN DIRECCIÓN POSTAL; ","")&amp;IF(B67="","SIN TIPO DE ENTIDAD; ","")&amp;IF(SUMIFS('Pagos'!$C$2:$C$1000,'Pagos'!$B$2:$B$1000,$A67,'Pagos'!$A$2:$A$1000,"&gt;="&amp;DATE('Ajustes'!$B$2,1,1),'Pagos'!$A$2:$A$1000,"&lt;="&amp;DATE('Ajustes'!$B$2,12,31),'Pagos'!$G$2:$G$1000,"Pregunte a su preparador (app)")&gt;0,"PAGOS POR APP: PREGUNTE A SU PREPARADOR; ","")="","",LEFT(IF(AND(N(G67)+N(H67)&gt;0,N(D67)=0),"PAGADO SIN W-9; ","")&amp;IF(AND(N(D67)&gt;0,N(I67)&gt;0),"W-9 DESPUÉS DEL PRIMER PAGO; ","")&amp;IF(N(G67)&gt;=N('Ajustes'!$B$3),IF(B67="Abogado / bufete","ABOGADO: SE REPORTA AUNQUE SEA CORPORACIÓN; ",IF(OR(B67="Corporación C",B67="Corporación S",B67="LLC tratada como corporación"),"CORPORACIÓN: POR LO GENERAL EXENTA, CONFIRME; ","ARRIBA DEL LÍMITE: REVISAR 1099-NEC; ")),"")&amp;IF(AND(N(G67)&gt;=N('Ajustes'!$B$3),E67=""),"SIN DIRECCIÓN POSTAL; ","")&amp;IF(B67="","SIN TIPO DE ENTIDAD; ","")&amp;IF(SUMIFS('Pagos'!$C$2:$C$1000,'Pagos'!$B$2:$B$1000,$A67,'Pagos'!$A$2:$A$1000,"&gt;="&amp;DATE('Ajustes'!$B$2,1,1),'Pagos'!$A$2:$A$1000,"&lt;="&amp;DATE('Ajustes'!$B$2,12,31),'Pagos'!$G$2:$G$1000,"Pregunte a su preparador (app)")&gt;0,"PAGOS POR APP: PREGUNTE A SU PREPARADOR; ",""),LEN(IF(AND(N(G67)+N(H67)&gt;0,N(D67)=0),"PAGADO SIN W-9; ","")&amp;IF(AND(N(D67)&gt;0,N(I67)&gt;0),"W-9 DESPUÉS DEL PRIMER PAGO; ","")&amp;IF(N(G67)&gt;=N('Ajustes'!$B$3),IF(B67="Abogado / bufete","ABOGADO: SE REPORTA AUNQUE SEA CORPORACIÓN; ",IF(OR(B67="Corporación C",B67="Corporación S",B67="LLC tratada como corporación"),"CORPORACIÓN: POR LO GENERAL EXENTA, CONFIRME; ","ARRIBA DEL LÍMITE: REVISAR 1099-NEC; ")),"")&amp;IF(AND(N(G67)&gt;=N('Ajustes'!$B$3),E67=""),"SIN DIRECCIÓN POSTAL; ","")&amp;IF(B67="","SIN TIPO DE ENTIDAD; ","")&amp;IF(SUMIFS('Pagos'!$C$2:$C$1000,'Pagos'!$B$2:$B$1000,$A67,'Pagos'!$A$2:$A$1000,"&gt;="&amp;DATE('Ajustes'!$B$2,1,1),'Pagos'!$A$2:$A$1000,"&lt;="&amp;DATE('Ajustes'!$B$2,12,31),'Pagos'!$G$2:$G$1000,"Pregunte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8">
      <c r="D68" s="9" t="n"/>
      <c r="G68" s="10">
        <f>IF($A68="","",SUMIFS('Pagos'!$C$2:$C$1000,'Pagos'!$B$2:$B$1000,$A68,'Pagos'!$A$2:$A$1000,"&gt;="&amp;DATE('Ajustes'!$B$2,1,1),'Pagos'!$A$2:$A$1000,"&lt;="&amp;DATE('Ajustes'!$B$2,12,31),'Pagos'!$G$2:$G$1000,"Sí"))</f>
        <v/>
      </c>
      <c r="H68" s="10">
        <f>IF($A68="","",SUMIFS('Pagos'!$C$2:$C$1000,'Pagos'!$B$2:$B$1000,$A68,'Pagos'!$A$2:$A$1000,"&gt;="&amp;DATE('Ajustes'!$B$2,1,1),'Pagos'!$A$2:$A$1000,"&lt;="&amp;DATE('Ajustes'!$B$2,12,31))-G68)</f>
        <v/>
      </c>
      <c r="I68">
        <f>IF($A68="","",COUNTIFS('Pagos'!$B$2:$B$1000,$A68,'Pagos'!$H$2:$H$1000,"NO"))</f>
        <v/>
      </c>
      <c r="J68">
        <f>IF($A68="","",IF(IF(AND(N(G68)+N(H68)&gt;0,N(D68)=0),"PAGADO SIN W-9; ","")&amp;IF(AND(N(D68)&gt;0,N(I68)&gt;0),"W-9 DESPUÉS DEL PRIMER PAGO; ","")&amp;IF(N(G68)&gt;=N('Ajustes'!$B$3),IF(B68="Abogado / bufete","ABOGADO: SE REPORTA AUNQUE SEA CORPORACIÓN; ",IF(OR(B68="Corporación C",B68="Corporación S",B68="LLC tratada como corporación"),"CORPORACIÓN: POR LO GENERAL EXENTA, CONFIRME; ","ARRIBA DEL LÍMITE: REVISAR 1099-NEC; ")),"")&amp;IF(AND(N(G68)&gt;=N('Ajustes'!$B$3),E68=""),"SIN DIRECCIÓN POSTAL; ","")&amp;IF(B68="","SIN TIPO DE ENTIDAD; ","")&amp;IF(SUMIFS('Pagos'!$C$2:$C$1000,'Pagos'!$B$2:$B$1000,$A68,'Pagos'!$A$2:$A$1000,"&gt;="&amp;DATE('Ajustes'!$B$2,1,1),'Pagos'!$A$2:$A$1000,"&lt;="&amp;DATE('Ajustes'!$B$2,12,31),'Pagos'!$G$2:$G$1000,"Pregunte a su preparador (app)")&gt;0,"PAGOS POR APP: PREGUNTE A SU PREPARADOR; ","")="","",LEFT(IF(AND(N(G68)+N(H68)&gt;0,N(D68)=0),"PAGADO SIN W-9; ","")&amp;IF(AND(N(D68)&gt;0,N(I68)&gt;0),"W-9 DESPUÉS DEL PRIMER PAGO; ","")&amp;IF(N(G68)&gt;=N('Ajustes'!$B$3),IF(B68="Abogado / bufete","ABOGADO: SE REPORTA AUNQUE SEA CORPORACIÓN; ",IF(OR(B68="Corporación C",B68="Corporación S",B68="LLC tratada como corporación"),"CORPORACIÓN: POR LO GENERAL EXENTA, CONFIRME; ","ARRIBA DEL LÍMITE: REVISAR 1099-NEC; ")),"")&amp;IF(AND(N(G68)&gt;=N('Ajustes'!$B$3),E68=""),"SIN DIRECCIÓN POSTAL; ","")&amp;IF(B68="","SIN TIPO DE ENTIDAD; ","")&amp;IF(SUMIFS('Pagos'!$C$2:$C$1000,'Pagos'!$B$2:$B$1000,$A68,'Pagos'!$A$2:$A$1000,"&gt;="&amp;DATE('Ajustes'!$B$2,1,1),'Pagos'!$A$2:$A$1000,"&lt;="&amp;DATE('Ajustes'!$B$2,12,31),'Pagos'!$G$2:$G$1000,"Pregunte a su preparador (app)")&gt;0,"PAGOS POR APP: PREGUNTE A SU PREPARADOR; ",""),LEN(IF(AND(N(G68)+N(H68)&gt;0,N(D68)=0),"PAGADO SIN W-9; ","")&amp;IF(AND(N(D68)&gt;0,N(I68)&gt;0),"W-9 DESPUÉS DEL PRIMER PAGO; ","")&amp;IF(N(G68)&gt;=N('Ajustes'!$B$3),IF(B68="Abogado / bufete","ABOGADO: SE REPORTA AUNQUE SEA CORPORACIÓN; ",IF(OR(B68="Corporación C",B68="Corporación S",B68="LLC tratada como corporación"),"CORPORACIÓN: POR LO GENERAL EXENTA, CONFIRME; ","ARRIBA DEL LÍMITE: REVISAR 1099-NEC; ")),"")&amp;IF(AND(N(G68)&gt;=N('Ajustes'!$B$3),E68=""),"SIN DIRECCIÓN POSTAL; ","")&amp;IF(B68="","SIN TIPO DE ENTIDAD; ","")&amp;IF(SUMIFS('Pagos'!$C$2:$C$1000,'Pagos'!$B$2:$B$1000,$A68,'Pagos'!$A$2:$A$1000,"&gt;="&amp;DATE('Ajustes'!$B$2,1,1),'Pagos'!$A$2:$A$1000,"&lt;="&amp;DATE('Ajustes'!$B$2,12,31),'Pagos'!$G$2:$G$1000,"Pregunte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69">
      <c r="D69" s="9" t="n"/>
      <c r="G69" s="10">
        <f>IF($A69="","",SUMIFS('Pagos'!$C$2:$C$1000,'Pagos'!$B$2:$B$1000,$A69,'Pagos'!$A$2:$A$1000,"&gt;="&amp;DATE('Ajustes'!$B$2,1,1),'Pagos'!$A$2:$A$1000,"&lt;="&amp;DATE('Ajustes'!$B$2,12,31),'Pagos'!$G$2:$G$1000,"Sí"))</f>
        <v/>
      </c>
      <c r="H69" s="10">
        <f>IF($A69="","",SUMIFS('Pagos'!$C$2:$C$1000,'Pagos'!$B$2:$B$1000,$A69,'Pagos'!$A$2:$A$1000,"&gt;="&amp;DATE('Ajustes'!$B$2,1,1),'Pagos'!$A$2:$A$1000,"&lt;="&amp;DATE('Ajustes'!$B$2,12,31))-G69)</f>
        <v/>
      </c>
      <c r="I69">
        <f>IF($A69="","",COUNTIFS('Pagos'!$B$2:$B$1000,$A69,'Pagos'!$H$2:$H$1000,"NO"))</f>
        <v/>
      </c>
      <c r="J69">
        <f>IF($A69="","",IF(IF(AND(N(G69)+N(H69)&gt;0,N(D69)=0),"PAGADO SIN W-9; ","")&amp;IF(AND(N(D69)&gt;0,N(I69)&gt;0),"W-9 DESPUÉS DEL PRIMER PAGO; ","")&amp;IF(N(G69)&gt;=N('Ajustes'!$B$3),IF(B69="Abogado / bufete","ABOGADO: SE REPORTA AUNQUE SEA CORPORACIÓN; ",IF(OR(B69="Corporación C",B69="Corporación S",B69="LLC tratada como corporación"),"CORPORACIÓN: POR LO GENERAL EXENTA, CONFIRME; ","ARRIBA DEL LÍMITE: REVISAR 1099-NEC; ")),"")&amp;IF(AND(N(G69)&gt;=N('Ajustes'!$B$3),E69=""),"SIN DIRECCIÓN POSTAL; ","")&amp;IF(B69="","SIN TIPO DE ENTIDAD; ","")&amp;IF(SUMIFS('Pagos'!$C$2:$C$1000,'Pagos'!$B$2:$B$1000,$A69,'Pagos'!$A$2:$A$1000,"&gt;="&amp;DATE('Ajustes'!$B$2,1,1),'Pagos'!$A$2:$A$1000,"&lt;="&amp;DATE('Ajustes'!$B$2,12,31),'Pagos'!$G$2:$G$1000,"Pregunte a su preparador (app)")&gt;0,"PAGOS POR APP: PREGUNTE A SU PREPARADOR; ","")="","",LEFT(IF(AND(N(G69)+N(H69)&gt;0,N(D69)=0),"PAGADO SIN W-9; ","")&amp;IF(AND(N(D69)&gt;0,N(I69)&gt;0),"W-9 DESPUÉS DEL PRIMER PAGO; ","")&amp;IF(N(G69)&gt;=N('Ajustes'!$B$3),IF(B69="Abogado / bufete","ABOGADO: SE REPORTA AUNQUE SEA CORPORACIÓN; ",IF(OR(B69="Corporación C",B69="Corporación S",B69="LLC tratada como corporación"),"CORPORACIÓN: POR LO GENERAL EXENTA, CONFIRME; ","ARRIBA DEL LÍMITE: REVISAR 1099-NEC; ")),"")&amp;IF(AND(N(G69)&gt;=N('Ajustes'!$B$3),E69=""),"SIN DIRECCIÓN POSTAL; ","")&amp;IF(B69="","SIN TIPO DE ENTIDAD; ","")&amp;IF(SUMIFS('Pagos'!$C$2:$C$1000,'Pagos'!$B$2:$B$1000,$A69,'Pagos'!$A$2:$A$1000,"&gt;="&amp;DATE('Ajustes'!$B$2,1,1),'Pagos'!$A$2:$A$1000,"&lt;="&amp;DATE('Ajustes'!$B$2,12,31),'Pagos'!$G$2:$G$1000,"Pregunte a su preparador (app)")&gt;0,"PAGOS POR APP: PREGUNTE A SU PREPARADOR; ",""),LEN(IF(AND(N(G69)+N(H69)&gt;0,N(D69)=0),"PAGADO SIN W-9; ","")&amp;IF(AND(N(D69)&gt;0,N(I69)&gt;0),"W-9 DESPUÉS DEL PRIMER PAGO; ","")&amp;IF(N(G69)&gt;=N('Ajustes'!$B$3),IF(B69="Abogado / bufete","ABOGADO: SE REPORTA AUNQUE SEA CORPORACIÓN; ",IF(OR(B69="Corporación C",B69="Corporación S",B69="LLC tratada como corporación"),"CORPORACIÓN: POR LO GENERAL EXENTA, CONFIRME; ","ARRIBA DEL LÍMITE: REVISAR 1099-NEC; ")),"")&amp;IF(AND(N(G69)&gt;=N('Ajustes'!$B$3),E69=""),"SIN DIRECCIÓN POSTAL; ","")&amp;IF(B69="","SIN TIPO DE ENTIDAD; ","")&amp;IF(SUMIFS('Pagos'!$C$2:$C$1000,'Pagos'!$B$2:$B$1000,$A69,'Pagos'!$A$2:$A$1000,"&gt;="&amp;DATE('Ajustes'!$B$2,1,1),'Pagos'!$A$2:$A$1000,"&lt;="&amp;DATE('Ajustes'!$B$2,12,31),'Pagos'!$G$2:$G$1000,"Pregunte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0">
      <c r="D70" s="9" t="n"/>
      <c r="G70" s="10">
        <f>IF($A70="","",SUMIFS('Pagos'!$C$2:$C$1000,'Pagos'!$B$2:$B$1000,$A70,'Pagos'!$A$2:$A$1000,"&gt;="&amp;DATE('Ajustes'!$B$2,1,1),'Pagos'!$A$2:$A$1000,"&lt;="&amp;DATE('Ajustes'!$B$2,12,31),'Pagos'!$G$2:$G$1000,"Sí"))</f>
        <v/>
      </c>
      <c r="H70" s="10">
        <f>IF($A70="","",SUMIFS('Pagos'!$C$2:$C$1000,'Pagos'!$B$2:$B$1000,$A70,'Pagos'!$A$2:$A$1000,"&gt;="&amp;DATE('Ajustes'!$B$2,1,1),'Pagos'!$A$2:$A$1000,"&lt;="&amp;DATE('Ajustes'!$B$2,12,31))-G70)</f>
        <v/>
      </c>
      <c r="I70">
        <f>IF($A70="","",COUNTIFS('Pagos'!$B$2:$B$1000,$A70,'Pagos'!$H$2:$H$1000,"NO"))</f>
        <v/>
      </c>
      <c r="J70">
        <f>IF($A70="","",IF(IF(AND(N(G70)+N(H70)&gt;0,N(D70)=0),"PAGADO SIN W-9; ","")&amp;IF(AND(N(D70)&gt;0,N(I70)&gt;0),"W-9 DESPUÉS DEL PRIMER PAGO; ","")&amp;IF(N(G70)&gt;=N('Ajustes'!$B$3),IF(B70="Abogado / bufete","ABOGADO: SE REPORTA AUNQUE SEA CORPORACIÓN; ",IF(OR(B70="Corporación C",B70="Corporación S",B70="LLC tratada como corporación"),"CORPORACIÓN: POR LO GENERAL EXENTA, CONFIRME; ","ARRIBA DEL LÍMITE: REVISAR 1099-NEC; ")),"")&amp;IF(AND(N(G70)&gt;=N('Ajustes'!$B$3),E70=""),"SIN DIRECCIÓN POSTAL; ","")&amp;IF(B70="","SIN TIPO DE ENTIDAD; ","")&amp;IF(SUMIFS('Pagos'!$C$2:$C$1000,'Pagos'!$B$2:$B$1000,$A70,'Pagos'!$A$2:$A$1000,"&gt;="&amp;DATE('Ajustes'!$B$2,1,1),'Pagos'!$A$2:$A$1000,"&lt;="&amp;DATE('Ajustes'!$B$2,12,31),'Pagos'!$G$2:$G$1000,"Pregunte a su preparador (app)")&gt;0,"PAGOS POR APP: PREGUNTE A SU PREPARADOR; ","")="","",LEFT(IF(AND(N(G70)+N(H70)&gt;0,N(D70)=0),"PAGADO SIN W-9; ","")&amp;IF(AND(N(D70)&gt;0,N(I70)&gt;0),"W-9 DESPUÉS DEL PRIMER PAGO; ","")&amp;IF(N(G70)&gt;=N('Ajustes'!$B$3),IF(B70="Abogado / bufete","ABOGADO: SE REPORTA AUNQUE SEA CORPORACIÓN; ",IF(OR(B70="Corporación C",B70="Corporación S",B70="LLC tratada como corporación"),"CORPORACIÓN: POR LO GENERAL EXENTA, CONFIRME; ","ARRIBA DEL LÍMITE: REVISAR 1099-NEC; ")),"")&amp;IF(AND(N(G70)&gt;=N('Ajustes'!$B$3),E70=""),"SIN DIRECCIÓN POSTAL; ","")&amp;IF(B70="","SIN TIPO DE ENTIDAD; ","")&amp;IF(SUMIFS('Pagos'!$C$2:$C$1000,'Pagos'!$B$2:$B$1000,$A70,'Pagos'!$A$2:$A$1000,"&gt;="&amp;DATE('Ajustes'!$B$2,1,1),'Pagos'!$A$2:$A$1000,"&lt;="&amp;DATE('Ajustes'!$B$2,12,31),'Pagos'!$G$2:$G$1000,"Pregunte a su preparador (app)")&gt;0,"PAGOS POR APP: PREGUNTE A SU PREPARADOR; ",""),LEN(IF(AND(N(G70)+N(H70)&gt;0,N(D70)=0),"PAGADO SIN W-9; ","")&amp;IF(AND(N(D70)&gt;0,N(I70)&gt;0),"W-9 DESPUÉS DEL PRIMER PAGO; ","")&amp;IF(N(G70)&gt;=N('Ajustes'!$B$3),IF(B70="Abogado / bufete","ABOGADO: SE REPORTA AUNQUE SEA CORPORACIÓN; ",IF(OR(B70="Corporación C",B70="Corporación S",B70="LLC tratada como corporación"),"CORPORACIÓN: POR LO GENERAL EXENTA, CONFIRME; ","ARRIBA DEL LÍMITE: REVISAR 1099-NEC; ")),"")&amp;IF(AND(N(G70)&gt;=N('Ajustes'!$B$3),E70=""),"SIN DIRECCIÓN POSTAL; ","")&amp;IF(B70="","SIN TIPO DE ENTIDAD; ","")&amp;IF(SUMIFS('Pagos'!$C$2:$C$1000,'Pagos'!$B$2:$B$1000,$A70,'Pagos'!$A$2:$A$1000,"&gt;="&amp;DATE('Ajustes'!$B$2,1,1),'Pagos'!$A$2:$A$1000,"&lt;="&amp;DATE('Ajustes'!$B$2,12,31),'Pagos'!$G$2:$G$1000,"Pregunte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1">
      <c r="D71" s="9" t="n"/>
      <c r="G71" s="10">
        <f>IF($A71="","",SUMIFS('Pagos'!$C$2:$C$1000,'Pagos'!$B$2:$B$1000,$A71,'Pagos'!$A$2:$A$1000,"&gt;="&amp;DATE('Ajustes'!$B$2,1,1),'Pagos'!$A$2:$A$1000,"&lt;="&amp;DATE('Ajustes'!$B$2,12,31),'Pagos'!$G$2:$G$1000,"Sí"))</f>
        <v/>
      </c>
      <c r="H71" s="10">
        <f>IF($A71="","",SUMIFS('Pagos'!$C$2:$C$1000,'Pagos'!$B$2:$B$1000,$A71,'Pagos'!$A$2:$A$1000,"&gt;="&amp;DATE('Ajustes'!$B$2,1,1),'Pagos'!$A$2:$A$1000,"&lt;="&amp;DATE('Ajustes'!$B$2,12,31))-G71)</f>
        <v/>
      </c>
      <c r="I71">
        <f>IF($A71="","",COUNTIFS('Pagos'!$B$2:$B$1000,$A71,'Pagos'!$H$2:$H$1000,"NO"))</f>
        <v/>
      </c>
      <c r="J71">
        <f>IF($A71="","",IF(IF(AND(N(G71)+N(H71)&gt;0,N(D71)=0),"PAGADO SIN W-9; ","")&amp;IF(AND(N(D71)&gt;0,N(I71)&gt;0),"W-9 DESPUÉS DEL PRIMER PAGO; ","")&amp;IF(N(G71)&gt;=N('Ajustes'!$B$3),IF(B71="Abogado / bufete","ABOGADO: SE REPORTA AUNQUE SEA CORPORACIÓN; ",IF(OR(B71="Corporación C",B71="Corporación S",B71="LLC tratada como corporación"),"CORPORACIÓN: POR LO GENERAL EXENTA, CONFIRME; ","ARRIBA DEL LÍMITE: REVISAR 1099-NEC; ")),"")&amp;IF(AND(N(G71)&gt;=N('Ajustes'!$B$3),E71=""),"SIN DIRECCIÓN POSTAL; ","")&amp;IF(B71="","SIN TIPO DE ENTIDAD; ","")&amp;IF(SUMIFS('Pagos'!$C$2:$C$1000,'Pagos'!$B$2:$B$1000,$A71,'Pagos'!$A$2:$A$1000,"&gt;="&amp;DATE('Ajustes'!$B$2,1,1),'Pagos'!$A$2:$A$1000,"&lt;="&amp;DATE('Ajustes'!$B$2,12,31),'Pagos'!$G$2:$G$1000,"Pregunte a su preparador (app)")&gt;0,"PAGOS POR APP: PREGUNTE A SU PREPARADOR; ","")="","",LEFT(IF(AND(N(G71)+N(H71)&gt;0,N(D71)=0),"PAGADO SIN W-9; ","")&amp;IF(AND(N(D71)&gt;0,N(I71)&gt;0),"W-9 DESPUÉS DEL PRIMER PAGO; ","")&amp;IF(N(G71)&gt;=N('Ajustes'!$B$3),IF(B71="Abogado / bufete","ABOGADO: SE REPORTA AUNQUE SEA CORPORACIÓN; ",IF(OR(B71="Corporación C",B71="Corporación S",B71="LLC tratada como corporación"),"CORPORACIÓN: POR LO GENERAL EXENTA, CONFIRME; ","ARRIBA DEL LÍMITE: REVISAR 1099-NEC; ")),"")&amp;IF(AND(N(G71)&gt;=N('Ajustes'!$B$3),E71=""),"SIN DIRECCIÓN POSTAL; ","")&amp;IF(B71="","SIN TIPO DE ENTIDAD; ","")&amp;IF(SUMIFS('Pagos'!$C$2:$C$1000,'Pagos'!$B$2:$B$1000,$A71,'Pagos'!$A$2:$A$1000,"&gt;="&amp;DATE('Ajustes'!$B$2,1,1),'Pagos'!$A$2:$A$1000,"&lt;="&amp;DATE('Ajustes'!$B$2,12,31),'Pagos'!$G$2:$G$1000,"Pregunte a su preparador (app)")&gt;0,"PAGOS POR APP: PREGUNTE A SU PREPARADOR; ",""),LEN(IF(AND(N(G71)+N(H71)&gt;0,N(D71)=0),"PAGADO SIN W-9; ","")&amp;IF(AND(N(D71)&gt;0,N(I71)&gt;0),"W-9 DESPUÉS DEL PRIMER PAGO; ","")&amp;IF(N(G71)&gt;=N('Ajustes'!$B$3),IF(B71="Abogado / bufete","ABOGADO: SE REPORTA AUNQUE SEA CORPORACIÓN; ",IF(OR(B71="Corporación C",B71="Corporación S",B71="LLC tratada como corporación"),"CORPORACIÓN: POR LO GENERAL EXENTA, CONFIRME; ","ARRIBA DEL LÍMITE: REVISAR 1099-NEC; ")),"")&amp;IF(AND(N(G71)&gt;=N('Ajustes'!$B$3),E71=""),"SIN DIRECCIÓN POSTAL; ","")&amp;IF(B71="","SIN TIPO DE ENTIDAD; ","")&amp;IF(SUMIFS('Pagos'!$C$2:$C$1000,'Pagos'!$B$2:$B$1000,$A71,'Pagos'!$A$2:$A$1000,"&gt;="&amp;DATE('Ajustes'!$B$2,1,1),'Pagos'!$A$2:$A$1000,"&lt;="&amp;DATE('Ajustes'!$B$2,12,31),'Pagos'!$G$2:$G$1000,"Pregunte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2">
      <c r="D72" s="9" t="n"/>
      <c r="G72" s="10">
        <f>IF($A72="","",SUMIFS('Pagos'!$C$2:$C$1000,'Pagos'!$B$2:$B$1000,$A72,'Pagos'!$A$2:$A$1000,"&gt;="&amp;DATE('Ajustes'!$B$2,1,1),'Pagos'!$A$2:$A$1000,"&lt;="&amp;DATE('Ajustes'!$B$2,12,31),'Pagos'!$G$2:$G$1000,"Sí"))</f>
        <v/>
      </c>
      <c r="H72" s="10">
        <f>IF($A72="","",SUMIFS('Pagos'!$C$2:$C$1000,'Pagos'!$B$2:$B$1000,$A72,'Pagos'!$A$2:$A$1000,"&gt;="&amp;DATE('Ajustes'!$B$2,1,1),'Pagos'!$A$2:$A$1000,"&lt;="&amp;DATE('Ajustes'!$B$2,12,31))-G72)</f>
        <v/>
      </c>
      <c r="I72">
        <f>IF($A72="","",COUNTIFS('Pagos'!$B$2:$B$1000,$A72,'Pagos'!$H$2:$H$1000,"NO"))</f>
        <v/>
      </c>
      <c r="J72">
        <f>IF($A72="","",IF(IF(AND(N(G72)+N(H72)&gt;0,N(D72)=0),"PAGADO SIN W-9; ","")&amp;IF(AND(N(D72)&gt;0,N(I72)&gt;0),"W-9 DESPUÉS DEL PRIMER PAGO; ","")&amp;IF(N(G72)&gt;=N('Ajustes'!$B$3),IF(B72="Abogado / bufete","ABOGADO: SE REPORTA AUNQUE SEA CORPORACIÓN; ",IF(OR(B72="Corporación C",B72="Corporación S",B72="LLC tratada como corporación"),"CORPORACIÓN: POR LO GENERAL EXENTA, CONFIRME; ","ARRIBA DEL LÍMITE: REVISAR 1099-NEC; ")),"")&amp;IF(AND(N(G72)&gt;=N('Ajustes'!$B$3),E72=""),"SIN DIRECCIÓN POSTAL; ","")&amp;IF(B72="","SIN TIPO DE ENTIDAD; ","")&amp;IF(SUMIFS('Pagos'!$C$2:$C$1000,'Pagos'!$B$2:$B$1000,$A72,'Pagos'!$A$2:$A$1000,"&gt;="&amp;DATE('Ajustes'!$B$2,1,1),'Pagos'!$A$2:$A$1000,"&lt;="&amp;DATE('Ajustes'!$B$2,12,31),'Pagos'!$G$2:$G$1000,"Pregunte a su preparador (app)")&gt;0,"PAGOS POR APP: PREGUNTE A SU PREPARADOR; ","")="","",LEFT(IF(AND(N(G72)+N(H72)&gt;0,N(D72)=0),"PAGADO SIN W-9; ","")&amp;IF(AND(N(D72)&gt;0,N(I72)&gt;0),"W-9 DESPUÉS DEL PRIMER PAGO; ","")&amp;IF(N(G72)&gt;=N('Ajustes'!$B$3),IF(B72="Abogado / bufete","ABOGADO: SE REPORTA AUNQUE SEA CORPORACIÓN; ",IF(OR(B72="Corporación C",B72="Corporación S",B72="LLC tratada como corporación"),"CORPORACIÓN: POR LO GENERAL EXENTA, CONFIRME; ","ARRIBA DEL LÍMITE: REVISAR 1099-NEC; ")),"")&amp;IF(AND(N(G72)&gt;=N('Ajustes'!$B$3),E72=""),"SIN DIRECCIÓN POSTAL; ","")&amp;IF(B72="","SIN TIPO DE ENTIDAD; ","")&amp;IF(SUMIFS('Pagos'!$C$2:$C$1000,'Pagos'!$B$2:$B$1000,$A72,'Pagos'!$A$2:$A$1000,"&gt;="&amp;DATE('Ajustes'!$B$2,1,1),'Pagos'!$A$2:$A$1000,"&lt;="&amp;DATE('Ajustes'!$B$2,12,31),'Pagos'!$G$2:$G$1000,"Pregunte a su preparador (app)")&gt;0,"PAGOS POR APP: PREGUNTE A SU PREPARADOR; ",""),LEN(IF(AND(N(G72)+N(H72)&gt;0,N(D72)=0),"PAGADO SIN W-9; ","")&amp;IF(AND(N(D72)&gt;0,N(I72)&gt;0),"W-9 DESPUÉS DEL PRIMER PAGO; ","")&amp;IF(N(G72)&gt;=N('Ajustes'!$B$3),IF(B72="Abogado / bufete","ABOGADO: SE REPORTA AUNQUE SEA CORPORACIÓN; ",IF(OR(B72="Corporación C",B72="Corporación S",B72="LLC tratada como corporación"),"CORPORACIÓN: POR LO GENERAL EXENTA, CONFIRME; ","ARRIBA DEL LÍMITE: REVISAR 1099-NEC; ")),"")&amp;IF(AND(N(G72)&gt;=N('Ajustes'!$B$3),E72=""),"SIN DIRECCIÓN POSTAL; ","")&amp;IF(B72="","SIN TIPO DE ENTIDAD; ","")&amp;IF(SUMIFS('Pagos'!$C$2:$C$1000,'Pagos'!$B$2:$B$1000,$A72,'Pagos'!$A$2:$A$1000,"&gt;="&amp;DATE('Ajustes'!$B$2,1,1),'Pagos'!$A$2:$A$1000,"&lt;="&amp;DATE('Ajustes'!$B$2,12,31),'Pagos'!$G$2:$G$1000,"Pregunte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3">
      <c r="D73" s="9" t="n"/>
      <c r="G73" s="10">
        <f>IF($A73="","",SUMIFS('Pagos'!$C$2:$C$1000,'Pagos'!$B$2:$B$1000,$A73,'Pagos'!$A$2:$A$1000,"&gt;="&amp;DATE('Ajustes'!$B$2,1,1),'Pagos'!$A$2:$A$1000,"&lt;="&amp;DATE('Ajustes'!$B$2,12,31),'Pagos'!$G$2:$G$1000,"Sí"))</f>
        <v/>
      </c>
      <c r="H73" s="10">
        <f>IF($A73="","",SUMIFS('Pagos'!$C$2:$C$1000,'Pagos'!$B$2:$B$1000,$A73,'Pagos'!$A$2:$A$1000,"&gt;="&amp;DATE('Ajustes'!$B$2,1,1),'Pagos'!$A$2:$A$1000,"&lt;="&amp;DATE('Ajustes'!$B$2,12,31))-G73)</f>
        <v/>
      </c>
      <c r="I73">
        <f>IF($A73="","",COUNTIFS('Pagos'!$B$2:$B$1000,$A73,'Pagos'!$H$2:$H$1000,"NO"))</f>
        <v/>
      </c>
      <c r="J73">
        <f>IF($A73="","",IF(IF(AND(N(G73)+N(H73)&gt;0,N(D73)=0),"PAGADO SIN W-9; ","")&amp;IF(AND(N(D73)&gt;0,N(I73)&gt;0),"W-9 DESPUÉS DEL PRIMER PAGO; ","")&amp;IF(N(G73)&gt;=N('Ajustes'!$B$3),IF(B73="Abogado / bufete","ABOGADO: SE REPORTA AUNQUE SEA CORPORACIÓN; ",IF(OR(B73="Corporación C",B73="Corporación S",B73="LLC tratada como corporación"),"CORPORACIÓN: POR LO GENERAL EXENTA, CONFIRME; ","ARRIBA DEL LÍMITE: REVISAR 1099-NEC; ")),"")&amp;IF(AND(N(G73)&gt;=N('Ajustes'!$B$3),E73=""),"SIN DIRECCIÓN POSTAL; ","")&amp;IF(B73="","SIN TIPO DE ENTIDAD; ","")&amp;IF(SUMIFS('Pagos'!$C$2:$C$1000,'Pagos'!$B$2:$B$1000,$A73,'Pagos'!$A$2:$A$1000,"&gt;="&amp;DATE('Ajustes'!$B$2,1,1),'Pagos'!$A$2:$A$1000,"&lt;="&amp;DATE('Ajustes'!$B$2,12,31),'Pagos'!$G$2:$G$1000,"Pregunte a su preparador (app)")&gt;0,"PAGOS POR APP: PREGUNTE A SU PREPARADOR; ","")="","",LEFT(IF(AND(N(G73)+N(H73)&gt;0,N(D73)=0),"PAGADO SIN W-9; ","")&amp;IF(AND(N(D73)&gt;0,N(I73)&gt;0),"W-9 DESPUÉS DEL PRIMER PAGO; ","")&amp;IF(N(G73)&gt;=N('Ajustes'!$B$3),IF(B73="Abogado / bufete","ABOGADO: SE REPORTA AUNQUE SEA CORPORACIÓN; ",IF(OR(B73="Corporación C",B73="Corporación S",B73="LLC tratada como corporación"),"CORPORACIÓN: POR LO GENERAL EXENTA, CONFIRME; ","ARRIBA DEL LÍMITE: REVISAR 1099-NEC; ")),"")&amp;IF(AND(N(G73)&gt;=N('Ajustes'!$B$3),E73=""),"SIN DIRECCIÓN POSTAL; ","")&amp;IF(B73="","SIN TIPO DE ENTIDAD; ","")&amp;IF(SUMIFS('Pagos'!$C$2:$C$1000,'Pagos'!$B$2:$B$1000,$A73,'Pagos'!$A$2:$A$1000,"&gt;="&amp;DATE('Ajustes'!$B$2,1,1),'Pagos'!$A$2:$A$1000,"&lt;="&amp;DATE('Ajustes'!$B$2,12,31),'Pagos'!$G$2:$G$1000,"Pregunte a su preparador (app)")&gt;0,"PAGOS POR APP: PREGUNTE A SU PREPARADOR; ",""),LEN(IF(AND(N(G73)+N(H73)&gt;0,N(D73)=0),"PAGADO SIN W-9; ","")&amp;IF(AND(N(D73)&gt;0,N(I73)&gt;0),"W-9 DESPUÉS DEL PRIMER PAGO; ","")&amp;IF(N(G73)&gt;=N('Ajustes'!$B$3),IF(B73="Abogado / bufete","ABOGADO: SE REPORTA AUNQUE SEA CORPORACIÓN; ",IF(OR(B73="Corporación C",B73="Corporación S",B73="LLC tratada como corporación"),"CORPORACIÓN: POR LO GENERAL EXENTA, CONFIRME; ","ARRIBA DEL LÍMITE: REVISAR 1099-NEC; ")),"")&amp;IF(AND(N(G73)&gt;=N('Ajustes'!$B$3),E73=""),"SIN DIRECCIÓN POSTAL; ","")&amp;IF(B73="","SIN TIPO DE ENTIDAD; ","")&amp;IF(SUMIFS('Pagos'!$C$2:$C$1000,'Pagos'!$B$2:$B$1000,$A73,'Pagos'!$A$2:$A$1000,"&gt;="&amp;DATE('Ajustes'!$B$2,1,1),'Pagos'!$A$2:$A$1000,"&lt;="&amp;DATE('Ajustes'!$B$2,12,31),'Pagos'!$G$2:$G$1000,"Pregunte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4">
      <c r="D74" s="9" t="n"/>
      <c r="G74" s="10">
        <f>IF($A74="","",SUMIFS('Pagos'!$C$2:$C$1000,'Pagos'!$B$2:$B$1000,$A74,'Pagos'!$A$2:$A$1000,"&gt;="&amp;DATE('Ajustes'!$B$2,1,1),'Pagos'!$A$2:$A$1000,"&lt;="&amp;DATE('Ajustes'!$B$2,12,31),'Pagos'!$G$2:$G$1000,"Sí"))</f>
        <v/>
      </c>
      <c r="H74" s="10">
        <f>IF($A74="","",SUMIFS('Pagos'!$C$2:$C$1000,'Pagos'!$B$2:$B$1000,$A74,'Pagos'!$A$2:$A$1000,"&gt;="&amp;DATE('Ajustes'!$B$2,1,1),'Pagos'!$A$2:$A$1000,"&lt;="&amp;DATE('Ajustes'!$B$2,12,31))-G74)</f>
        <v/>
      </c>
      <c r="I74">
        <f>IF($A74="","",COUNTIFS('Pagos'!$B$2:$B$1000,$A74,'Pagos'!$H$2:$H$1000,"NO"))</f>
        <v/>
      </c>
      <c r="J74">
        <f>IF($A74="","",IF(IF(AND(N(G74)+N(H74)&gt;0,N(D74)=0),"PAGADO SIN W-9; ","")&amp;IF(AND(N(D74)&gt;0,N(I74)&gt;0),"W-9 DESPUÉS DEL PRIMER PAGO; ","")&amp;IF(N(G74)&gt;=N('Ajustes'!$B$3),IF(B74="Abogado / bufete","ABOGADO: SE REPORTA AUNQUE SEA CORPORACIÓN; ",IF(OR(B74="Corporación C",B74="Corporación S",B74="LLC tratada como corporación"),"CORPORACIÓN: POR LO GENERAL EXENTA, CONFIRME; ","ARRIBA DEL LÍMITE: REVISAR 1099-NEC; ")),"")&amp;IF(AND(N(G74)&gt;=N('Ajustes'!$B$3),E74=""),"SIN DIRECCIÓN POSTAL; ","")&amp;IF(B74="","SIN TIPO DE ENTIDAD; ","")&amp;IF(SUMIFS('Pagos'!$C$2:$C$1000,'Pagos'!$B$2:$B$1000,$A74,'Pagos'!$A$2:$A$1000,"&gt;="&amp;DATE('Ajustes'!$B$2,1,1),'Pagos'!$A$2:$A$1000,"&lt;="&amp;DATE('Ajustes'!$B$2,12,31),'Pagos'!$G$2:$G$1000,"Pregunte a su preparador (app)")&gt;0,"PAGOS POR APP: PREGUNTE A SU PREPARADOR; ","")="","",LEFT(IF(AND(N(G74)+N(H74)&gt;0,N(D74)=0),"PAGADO SIN W-9; ","")&amp;IF(AND(N(D74)&gt;0,N(I74)&gt;0),"W-9 DESPUÉS DEL PRIMER PAGO; ","")&amp;IF(N(G74)&gt;=N('Ajustes'!$B$3),IF(B74="Abogado / bufete","ABOGADO: SE REPORTA AUNQUE SEA CORPORACIÓN; ",IF(OR(B74="Corporación C",B74="Corporación S",B74="LLC tratada como corporación"),"CORPORACIÓN: POR LO GENERAL EXENTA, CONFIRME; ","ARRIBA DEL LÍMITE: REVISAR 1099-NEC; ")),"")&amp;IF(AND(N(G74)&gt;=N('Ajustes'!$B$3),E74=""),"SIN DIRECCIÓN POSTAL; ","")&amp;IF(B74="","SIN TIPO DE ENTIDAD; ","")&amp;IF(SUMIFS('Pagos'!$C$2:$C$1000,'Pagos'!$B$2:$B$1000,$A74,'Pagos'!$A$2:$A$1000,"&gt;="&amp;DATE('Ajustes'!$B$2,1,1),'Pagos'!$A$2:$A$1000,"&lt;="&amp;DATE('Ajustes'!$B$2,12,31),'Pagos'!$G$2:$G$1000,"Pregunte a su preparador (app)")&gt;0,"PAGOS POR APP: PREGUNTE A SU PREPARADOR; ",""),LEN(IF(AND(N(G74)+N(H74)&gt;0,N(D74)=0),"PAGADO SIN W-9; ","")&amp;IF(AND(N(D74)&gt;0,N(I74)&gt;0),"W-9 DESPUÉS DEL PRIMER PAGO; ","")&amp;IF(N(G74)&gt;=N('Ajustes'!$B$3),IF(B74="Abogado / bufete","ABOGADO: SE REPORTA AUNQUE SEA CORPORACIÓN; ",IF(OR(B74="Corporación C",B74="Corporación S",B74="LLC tratada como corporación"),"CORPORACIÓN: POR LO GENERAL EXENTA, CONFIRME; ","ARRIBA DEL LÍMITE: REVISAR 1099-NEC; ")),"")&amp;IF(AND(N(G74)&gt;=N('Ajustes'!$B$3),E74=""),"SIN DIRECCIÓN POSTAL; ","")&amp;IF(B74="","SIN TIPO DE ENTIDAD; ","")&amp;IF(SUMIFS('Pagos'!$C$2:$C$1000,'Pagos'!$B$2:$B$1000,$A74,'Pagos'!$A$2:$A$1000,"&gt;="&amp;DATE('Ajustes'!$B$2,1,1),'Pagos'!$A$2:$A$1000,"&lt;="&amp;DATE('Ajustes'!$B$2,12,31),'Pagos'!$G$2:$G$1000,"Pregunte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5">
      <c r="D75" s="9" t="n"/>
      <c r="G75" s="10">
        <f>IF($A75="","",SUMIFS('Pagos'!$C$2:$C$1000,'Pagos'!$B$2:$B$1000,$A75,'Pagos'!$A$2:$A$1000,"&gt;="&amp;DATE('Ajustes'!$B$2,1,1),'Pagos'!$A$2:$A$1000,"&lt;="&amp;DATE('Ajustes'!$B$2,12,31),'Pagos'!$G$2:$G$1000,"Sí"))</f>
        <v/>
      </c>
      <c r="H75" s="10">
        <f>IF($A75="","",SUMIFS('Pagos'!$C$2:$C$1000,'Pagos'!$B$2:$B$1000,$A75,'Pagos'!$A$2:$A$1000,"&gt;="&amp;DATE('Ajustes'!$B$2,1,1),'Pagos'!$A$2:$A$1000,"&lt;="&amp;DATE('Ajustes'!$B$2,12,31))-G75)</f>
        <v/>
      </c>
      <c r="I75">
        <f>IF($A75="","",COUNTIFS('Pagos'!$B$2:$B$1000,$A75,'Pagos'!$H$2:$H$1000,"NO"))</f>
        <v/>
      </c>
      <c r="J75">
        <f>IF($A75="","",IF(IF(AND(N(G75)+N(H75)&gt;0,N(D75)=0),"PAGADO SIN W-9; ","")&amp;IF(AND(N(D75)&gt;0,N(I75)&gt;0),"W-9 DESPUÉS DEL PRIMER PAGO; ","")&amp;IF(N(G75)&gt;=N('Ajustes'!$B$3),IF(B75="Abogado / bufete","ABOGADO: SE REPORTA AUNQUE SEA CORPORACIÓN; ",IF(OR(B75="Corporación C",B75="Corporación S",B75="LLC tratada como corporación"),"CORPORACIÓN: POR LO GENERAL EXENTA, CONFIRME; ","ARRIBA DEL LÍMITE: REVISAR 1099-NEC; ")),"")&amp;IF(AND(N(G75)&gt;=N('Ajustes'!$B$3),E75=""),"SIN DIRECCIÓN POSTAL; ","")&amp;IF(B75="","SIN TIPO DE ENTIDAD; ","")&amp;IF(SUMIFS('Pagos'!$C$2:$C$1000,'Pagos'!$B$2:$B$1000,$A75,'Pagos'!$A$2:$A$1000,"&gt;="&amp;DATE('Ajustes'!$B$2,1,1),'Pagos'!$A$2:$A$1000,"&lt;="&amp;DATE('Ajustes'!$B$2,12,31),'Pagos'!$G$2:$G$1000,"Pregunte a su preparador (app)")&gt;0,"PAGOS POR APP: PREGUNTE A SU PREPARADOR; ","")="","",LEFT(IF(AND(N(G75)+N(H75)&gt;0,N(D75)=0),"PAGADO SIN W-9; ","")&amp;IF(AND(N(D75)&gt;0,N(I75)&gt;0),"W-9 DESPUÉS DEL PRIMER PAGO; ","")&amp;IF(N(G75)&gt;=N('Ajustes'!$B$3),IF(B75="Abogado / bufete","ABOGADO: SE REPORTA AUNQUE SEA CORPORACIÓN; ",IF(OR(B75="Corporación C",B75="Corporación S",B75="LLC tratada como corporación"),"CORPORACIÓN: POR LO GENERAL EXENTA, CONFIRME; ","ARRIBA DEL LÍMITE: REVISAR 1099-NEC; ")),"")&amp;IF(AND(N(G75)&gt;=N('Ajustes'!$B$3),E75=""),"SIN DIRECCIÓN POSTAL; ","")&amp;IF(B75="","SIN TIPO DE ENTIDAD; ","")&amp;IF(SUMIFS('Pagos'!$C$2:$C$1000,'Pagos'!$B$2:$B$1000,$A75,'Pagos'!$A$2:$A$1000,"&gt;="&amp;DATE('Ajustes'!$B$2,1,1),'Pagos'!$A$2:$A$1000,"&lt;="&amp;DATE('Ajustes'!$B$2,12,31),'Pagos'!$G$2:$G$1000,"Pregunte a su preparador (app)")&gt;0,"PAGOS POR APP: PREGUNTE A SU PREPARADOR; ",""),LEN(IF(AND(N(G75)+N(H75)&gt;0,N(D75)=0),"PAGADO SIN W-9; ","")&amp;IF(AND(N(D75)&gt;0,N(I75)&gt;0),"W-9 DESPUÉS DEL PRIMER PAGO; ","")&amp;IF(N(G75)&gt;=N('Ajustes'!$B$3),IF(B75="Abogado / bufete","ABOGADO: SE REPORTA AUNQUE SEA CORPORACIÓN; ",IF(OR(B75="Corporación C",B75="Corporación S",B75="LLC tratada como corporación"),"CORPORACIÓN: POR LO GENERAL EXENTA, CONFIRME; ","ARRIBA DEL LÍMITE: REVISAR 1099-NEC; ")),"")&amp;IF(AND(N(G75)&gt;=N('Ajustes'!$B$3),E75=""),"SIN DIRECCIÓN POSTAL; ","")&amp;IF(B75="","SIN TIPO DE ENTIDAD; ","")&amp;IF(SUMIFS('Pagos'!$C$2:$C$1000,'Pagos'!$B$2:$B$1000,$A75,'Pagos'!$A$2:$A$1000,"&gt;="&amp;DATE('Ajustes'!$B$2,1,1),'Pagos'!$A$2:$A$1000,"&lt;="&amp;DATE('Ajustes'!$B$2,12,31),'Pagos'!$G$2:$G$1000,"Pregunte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6">
      <c r="D76" s="9" t="n"/>
      <c r="G76" s="10">
        <f>IF($A76="","",SUMIFS('Pagos'!$C$2:$C$1000,'Pagos'!$B$2:$B$1000,$A76,'Pagos'!$A$2:$A$1000,"&gt;="&amp;DATE('Ajustes'!$B$2,1,1),'Pagos'!$A$2:$A$1000,"&lt;="&amp;DATE('Ajustes'!$B$2,12,31),'Pagos'!$G$2:$G$1000,"Sí"))</f>
        <v/>
      </c>
      <c r="H76" s="10">
        <f>IF($A76="","",SUMIFS('Pagos'!$C$2:$C$1000,'Pagos'!$B$2:$B$1000,$A76,'Pagos'!$A$2:$A$1000,"&gt;="&amp;DATE('Ajustes'!$B$2,1,1),'Pagos'!$A$2:$A$1000,"&lt;="&amp;DATE('Ajustes'!$B$2,12,31))-G76)</f>
        <v/>
      </c>
      <c r="I76">
        <f>IF($A76="","",COUNTIFS('Pagos'!$B$2:$B$1000,$A76,'Pagos'!$H$2:$H$1000,"NO"))</f>
        <v/>
      </c>
      <c r="J76">
        <f>IF($A76="","",IF(IF(AND(N(G76)+N(H76)&gt;0,N(D76)=0),"PAGADO SIN W-9; ","")&amp;IF(AND(N(D76)&gt;0,N(I76)&gt;0),"W-9 DESPUÉS DEL PRIMER PAGO; ","")&amp;IF(N(G76)&gt;=N('Ajustes'!$B$3),IF(B76="Abogado / bufete","ABOGADO: SE REPORTA AUNQUE SEA CORPORACIÓN; ",IF(OR(B76="Corporación C",B76="Corporación S",B76="LLC tratada como corporación"),"CORPORACIÓN: POR LO GENERAL EXENTA, CONFIRME; ","ARRIBA DEL LÍMITE: REVISAR 1099-NEC; ")),"")&amp;IF(AND(N(G76)&gt;=N('Ajustes'!$B$3),E76=""),"SIN DIRECCIÓN POSTAL; ","")&amp;IF(B76="","SIN TIPO DE ENTIDAD; ","")&amp;IF(SUMIFS('Pagos'!$C$2:$C$1000,'Pagos'!$B$2:$B$1000,$A76,'Pagos'!$A$2:$A$1000,"&gt;="&amp;DATE('Ajustes'!$B$2,1,1),'Pagos'!$A$2:$A$1000,"&lt;="&amp;DATE('Ajustes'!$B$2,12,31),'Pagos'!$G$2:$G$1000,"Pregunte a su preparador (app)")&gt;0,"PAGOS POR APP: PREGUNTE A SU PREPARADOR; ","")="","",LEFT(IF(AND(N(G76)+N(H76)&gt;0,N(D76)=0),"PAGADO SIN W-9; ","")&amp;IF(AND(N(D76)&gt;0,N(I76)&gt;0),"W-9 DESPUÉS DEL PRIMER PAGO; ","")&amp;IF(N(G76)&gt;=N('Ajustes'!$B$3),IF(B76="Abogado / bufete","ABOGADO: SE REPORTA AUNQUE SEA CORPORACIÓN; ",IF(OR(B76="Corporación C",B76="Corporación S",B76="LLC tratada como corporación"),"CORPORACIÓN: POR LO GENERAL EXENTA, CONFIRME; ","ARRIBA DEL LÍMITE: REVISAR 1099-NEC; ")),"")&amp;IF(AND(N(G76)&gt;=N('Ajustes'!$B$3),E76=""),"SIN DIRECCIÓN POSTAL; ","")&amp;IF(B76="","SIN TIPO DE ENTIDAD; ","")&amp;IF(SUMIFS('Pagos'!$C$2:$C$1000,'Pagos'!$B$2:$B$1000,$A76,'Pagos'!$A$2:$A$1000,"&gt;="&amp;DATE('Ajustes'!$B$2,1,1),'Pagos'!$A$2:$A$1000,"&lt;="&amp;DATE('Ajustes'!$B$2,12,31),'Pagos'!$G$2:$G$1000,"Pregunte a su preparador (app)")&gt;0,"PAGOS POR APP: PREGUNTE A SU PREPARADOR; ",""),LEN(IF(AND(N(G76)+N(H76)&gt;0,N(D76)=0),"PAGADO SIN W-9; ","")&amp;IF(AND(N(D76)&gt;0,N(I76)&gt;0),"W-9 DESPUÉS DEL PRIMER PAGO; ","")&amp;IF(N(G76)&gt;=N('Ajustes'!$B$3),IF(B76="Abogado / bufete","ABOGADO: SE REPORTA AUNQUE SEA CORPORACIÓN; ",IF(OR(B76="Corporación C",B76="Corporación S",B76="LLC tratada como corporación"),"CORPORACIÓN: POR LO GENERAL EXENTA, CONFIRME; ","ARRIBA DEL LÍMITE: REVISAR 1099-NEC; ")),"")&amp;IF(AND(N(G76)&gt;=N('Ajustes'!$B$3),E76=""),"SIN DIRECCIÓN POSTAL; ","")&amp;IF(B76="","SIN TIPO DE ENTIDAD; ","")&amp;IF(SUMIFS('Pagos'!$C$2:$C$1000,'Pagos'!$B$2:$B$1000,$A76,'Pagos'!$A$2:$A$1000,"&gt;="&amp;DATE('Ajustes'!$B$2,1,1),'Pagos'!$A$2:$A$1000,"&lt;="&amp;DATE('Ajustes'!$B$2,12,31),'Pagos'!$G$2:$G$1000,"Pregunte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7">
      <c r="D77" s="9" t="n"/>
      <c r="G77" s="10">
        <f>IF($A77="","",SUMIFS('Pagos'!$C$2:$C$1000,'Pagos'!$B$2:$B$1000,$A77,'Pagos'!$A$2:$A$1000,"&gt;="&amp;DATE('Ajustes'!$B$2,1,1),'Pagos'!$A$2:$A$1000,"&lt;="&amp;DATE('Ajustes'!$B$2,12,31),'Pagos'!$G$2:$G$1000,"Sí"))</f>
        <v/>
      </c>
      <c r="H77" s="10">
        <f>IF($A77="","",SUMIFS('Pagos'!$C$2:$C$1000,'Pagos'!$B$2:$B$1000,$A77,'Pagos'!$A$2:$A$1000,"&gt;="&amp;DATE('Ajustes'!$B$2,1,1),'Pagos'!$A$2:$A$1000,"&lt;="&amp;DATE('Ajustes'!$B$2,12,31))-G77)</f>
        <v/>
      </c>
      <c r="I77">
        <f>IF($A77="","",COUNTIFS('Pagos'!$B$2:$B$1000,$A77,'Pagos'!$H$2:$H$1000,"NO"))</f>
        <v/>
      </c>
      <c r="J77">
        <f>IF($A77="","",IF(IF(AND(N(G77)+N(H77)&gt;0,N(D77)=0),"PAGADO SIN W-9; ","")&amp;IF(AND(N(D77)&gt;0,N(I77)&gt;0),"W-9 DESPUÉS DEL PRIMER PAGO; ","")&amp;IF(N(G77)&gt;=N('Ajustes'!$B$3),IF(B77="Abogado / bufete","ABOGADO: SE REPORTA AUNQUE SEA CORPORACIÓN; ",IF(OR(B77="Corporación C",B77="Corporación S",B77="LLC tratada como corporación"),"CORPORACIÓN: POR LO GENERAL EXENTA, CONFIRME; ","ARRIBA DEL LÍMITE: REVISAR 1099-NEC; ")),"")&amp;IF(AND(N(G77)&gt;=N('Ajustes'!$B$3),E77=""),"SIN DIRECCIÓN POSTAL; ","")&amp;IF(B77="","SIN TIPO DE ENTIDAD; ","")&amp;IF(SUMIFS('Pagos'!$C$2:$C$1000,'Pagos'!$B$2:$B$1000,$A77,'Pagos'!$A$2:$A$1000,"&gt;="&amp;DATE('Ajustes'!$B$2,1,1),'Pagos'!$A$2:$A$1000,"&lt;="&amp;DATE('Ajustes'!$B$2,12,31),'Pagos'!$G$2:$G$1000,"Pregunte a su preparador (app)")&gt;0,"PAGOS POR APP: PREGUNTE A SU PREPARADOR; ","")="","",LEFT(IF(AND(N(G77)+N(H77)&gt;0,N(D77)=0),"PAGADO SIN W-9; ","")&amp;IF(AND(N(D77)&gt;0,N(I77)&gt;0),"W-9 DESPUÉS DEL PRIMER PAGO; ","")&amp;IF(N(G77)&gt;=N('Ajustes'!$B$3),IF(B77="Abogado / bufete","ABOGADO: SE REPORTA AUNQUE SEA CORPORACIÓN; ",IF(OR(B77="Corporación C",B77="Corporación S",B77="LLC tratada como corporación"),"CORPORACIÓN: POR LO GENERAL EXENTA, CONFIRME; ","ARRIBA DEL LÍMITE: REVISAR 1099-NEC; ")),"")&amp;IF(AND(N(G77)&gt;=N('Ajustes'!$B$3),E77=""),"SIN DIRECCIÓN POSTAL; ","")&amp;IF(B77="","SIN TIPO DE ENTIDAD; ","")&amp;IF(SUMIFS('Pagos'!$C$2:$C$1000,'Pagos'!$B$2:$B$1000,$A77,'Pagos'!$A$2:$A$1000,"&gt;="&amp;DATE('Ajustes'!$B$2,1,1),'Pagos'!$A$2:$A$1000,"&lt;="&amp;DATE('Ajustes'!$B$2,12,31),'Pagos'!$G$2:$G$1000,"Pregunte a su preparador (app)")&gt;0,"PAGOS POR APP: PREGUNTE A SU PREPARADOR; ",""),LEN(IF(AND(N(G77)+N(H77)&gt;0,N(D77)=0),"PAGADO SIN W-9; ","")&amp;IF(AND(N(D77)&gt;0,N(I77)&gt;0),"W-9 DESPUÉS DEL PRIMER PAGO; ","")&amp;IF(N(G77)&gt;=N('Ajustes'!$B$3),IF(B77="Abogado / bufete","ABOGADO: SE REPORTA AUNQUE SEA CORPORACIÓN; ",IF(OR(B77="Corporación C",B77="Corporación S",B77="LLC tratada como corporación"),"CORPORACIÓN: POR LO GENERAL EXENTA, CONFIRME; ","ARRIBA DEL LÍMITE: REVISAR 1099-NEC; ")),"")&amp;IF(AND(N(G77)&gt;=N('Ajustes'!$B$3),E77=""),"SIN DIRECCIÓN POSTAL; ","")&amp;IF(B77="","SIN TIPO DE ENTIDAD; ","")&amp;IF(SUMIFS('Pagos'!$C$2:$C$1000,'Pagos'!$B$2:$B$1000,$A77,'Pagos'!$A$2:$A$1000,"&gt;="&amp;DATE('Ajustes'!$B$2,1,1),'Pagos'!$A$2:$A$1000,"&lt;="&amp;DATE('Ajustes'!$B$2,12,31),'Pagos'!$G$2:$G$1000,"Pregunte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8">
      <c r="D78" s="9" t="n"/>
      <c r="G78" s="10">
        <f>IF($A78="","",SUMIFS('Pagos'!$C$2:$C$1000,'Pagos'!$B$2:$B$1000,$A78,'Pagos'!$A$2:$A$1000,"&gt;="&amp;DATE('Ajustes'!$B$2,1,1),'Pagos'!$A$2:$A$1000,"&lt;="&amp;DATE('Ajustes'!$B$2,12,31),'Pagos'!$G$2:$G$1000,"Sí"))</f>
        <v/>
      </c>
      <c r="H78" s="10">
        <f>IF($A78="","",SUMIFS('Pagos'!$C$2:$C$1000,'Pagos'!$B$2:$B$1000,$A78,'Pagos'!$A$2:$A$1000,"&gt;="&amp;DATE('Ajustes'!$B$2,1,1),'Pagos'!$A$2:$A$1000,"&lt;="&amp;DATE('Ajustes'!$B$2,12,31))-G78)</f>
        <v/>
      </c>
      <c r="I78">
        <f>IF($A78="","",COUNTIFS('Pagos'!$B$2:$B$1000,$A78,'Pagos'!$H$2:$H$1000,"NO"))</f>
        <v/>
      </c>
      <c r="J78">
        <f>IF($A78="","",IF(IF(AND(N(G78)+N(H78)&gt;0,N(D78)=0),"PAGADO SIN W-9; ","")&amp;IF(AND(N(D78)&gt;0,N(I78)&gt;0),"W-9 DESPUÉS DEL PRIMER PAGO; ","")&amp;IF(N(G78)&gt;=N('Ajustes'!$B$3),IF(B78="Abogado / bufete","ABOGADO: SE REPORTA AUNQUE SEA CORPORACIÓN; ",IF(OR(B78="Corporación C",B78="Corporación S",B78="LLC tratada como corporación"),"CORPORACIÓN: POR LO GENERAL EXENTA, CONFIRME; ","ARRIBA DEL LÍMITE: REVISAR 1099-NEC; ")),"")&amp;IF(AND(N(G78)&gt;=N('Ajustes'!$B$3),E78=""),"SIN DIRECCIÓN POSTAL; ","")&amp;IF(B78="","SIN TIPO DE ENTIDAD; ","")&amp;IF(SUMIFS('Pagos'!$C$2:$C$1000,'Pagos'!$B$2:$B$1000,$A78,'Pagos'!$A$2:$A$1000,"&gt;="&amp;DATE('Ajustes'!$B$2,1,1),'Pagos'!$A$2:$A$1000,"&lt;="&amp;DATE('Ajustes'!$B$2,12,31),'Pagos'!$G$2:$G$1000,"Pregunte a su preparador (app)")&gt;0,"PAGOS POR APP: PREGUNTE A SU PREPARADOR; ","")="","",LEFT(IF(AND(N(G78)+N(H78)&gt;0,N(D78)=0),"PAGADO SIN W-9; ","")&amp;IF(AND(N(D78)&gt;0,N(I78)&gt;0),"W-9 DESPUÉS DEL PRIMER PAGO; ","")&amp;IF(N(G78)&gt;=N('Ajustes'!$B$3),IF(B78="Abogado / bufete","ABOGADO: SE REPORTA AUNQUE SEA CORPORACIÓN; ",IF(OR(B78="Corporación C",B78="Corporación S",B78="LLC tratada como corporación"),"CORPORACIÓN: POR LO GENERAL EXENTA, CONFIRME; ","ARRIBA DEL LÍMITE: REVISAR 1099-NEC; ")),"")&amp;IF(AND(N(G78)&gt;=N('Ajustes'!$B$3),E78=""),"SIN DIRECCIÓN POSTAL; ","")&amp;IF(B78="","SIN TIPO DE ENTIDAD; ","")&amp;IF(SUMIFS('Pagos'!$C$2:$C$1000,'Pagos'!$B$2:$B$1000,$A78,'Pagos'!$A$2:$A$1000,"&gt;="&amp;DATE('Ajustes'!$B$2,1,1),'Pagos'!$A$2:$A$1000,"&lt;="&amp;DATE('Ajustes'!$B$2,12,31),'Pagos'!$G$2:$G$1000,"Pregunte a su preparador (app)")&gt;0,"PAGOS POR APP: PREGUNTE A SU PREPARADOR; ",""),LEN(IF(AND(N(G78)+N(H78)&gt;0,N(D78)=0),"PAGADO SIN W-9; ","")&amp;IF(AND(N(D78)&gt;0,N(I78)&gt;0),"W-9 DESPUÉS DEL PRIMER PAGO; ","")&amp;IF(N(G78)&gt;=N('Ajustes'!$B$3),IF(B78="Abogado / bufete","ABOGADO: SE REPORTA AUNQUE SEA CORPORACIÓN; ",IF(OR(B78="Corporación C",B78="Corporación S",B78="LLC tratada como corporación"),"CORPORACIÓN: POR LO GENERAL EXENTA, CONFIRME; ","ARRIBA DEL LÍMITE: REVISAR 1099-NEC; ")),"")&amp;IF(AND(N(G78)&gt;=N('Ajustes'!$B$3),E78=""),"SIN DIRECCIÓN POSTAL; ","")&amp;IF(B78="","SIN TIPO DE ENTIDAD; ","")&amp;IF(SUMIFS('Pagos'!$C$2:$C$1000,'Pagos'!$B$2:$B$1000,$A78,'Pagos'!$A$2:$A$1000,"&gt;="&amp;DATE('Ajustes'!$B$2,1,1),'Pagos'!$A$2:$A$1000,"&lt;="&amp;DATE('Ajustes'!$B$2,12,31),'Pagos'!$G$2:$G$1000,"Pregunte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79">
      <c r="D79" s="9" t="n"/>
      <c r="G79" s="10">
        <f>IF($A79="","",SUMIFS('Pagos'!$C$2:$C$1000,'Pagos'!$B$2:$B$1000,$A79,'Pagos'!$A$2:$A$1000,"&gt;="&amp;DATE('Ajustes'!$B$2,1,1),'Pagos'!$A$2:$A$1000,"&lt;="&amp;DATE('Ajustes'!$B$2,12,31),'Pagos'!$G$2:$G$1000,"Sí"))</f>
        <v/>
      </c>
      <c r="H79" s="10">
        <f>IF($A79="","",SUMIFS('Pagos'!$C$2:$C$1000,'Pagos'!$B$2:$B$1000,$A79,'Pagos'!$A$2:$A$1000,"&gt;="&amp;DATE('Ajustes'!$B$2,1,1),'Pagos'!$A$2:$A$1000,"&lt;="&amp;DATE('Ajustes'!$B$2,12,31))-G79)</f>
        <v/>
      </c>
      <c r="I79">
        <f>IF($A79="","",COUNTIFS('Pagos'!$B$2:$B$1000,$A79,'Pagos'!$H$2:$H$1000,"NO"))</f>
        <v/>
      </c>
      <c r="J79">
        <f>IF($A79="","",IF(IF(AND(N(G79)+N(H79)&gt;0,N(D79)=0),"PAGADO SIN W-9; ","")&amp;IF(AND(N(D79)&gt;0,N(I79)&gt;0),"W-9 DESPUÉS DEL PRIMER PAGO; ","")&amp;IF(N(G79)&gt;=N('Ajustes'!$B$3),IF(B79="Abogado / bufete","ABOGADO: SE REPORTA AUNQUE SEA CORPORACIÓN; ",IF(OR(B79="Corporación C",B79="Corporación S",B79="LLC tratada como corporación"),"CORPORACIÓN: POR LO GENERAL EXENTA, CONFIRME; ","ARRIBA DEL LÍMITE: REVISAR 1099-NEC; ")),"")&amp;IF(AND(N(G79)&gt;=N('Ajustes'!$B$3),E79=""),"SIN DIRECCIÓN POSTAL; ","")&amp;IF(B79="","SIN TIPO DE ENTIDAD; ","")&amp;IF(SUMIFS('Pagos'!$C$2:$C$1000,'Pagos'!$B$2:$B$1000,$A79,'Pagos'!$A$2:$A$1000,"&gt;="&amp;DATE('Ajustes'!$B$2,1,1),'Pagos'!$A$2:$A$1000,"&lt;="&amp;DATE('Ajustes'!$B$2,12,31),'Pagos'!$G$2:$G$1000,"Pregunte a su preparador (app)")&gt;0,"PAGOS POR APP: PREGUNTE A SU PREPARADOR; ","")="","",LEFT(IF(AND(N(G79)+N(H79)&gt;0,N(D79)=0),"PAGADO SIN W-9; ","")&amp;IF(AND(N(D79)&gt;0,N(I79)&gt;0),"W-9 DESPUÉS DEL PRIMER PAGO; ","")&amp;IF(N(G79)&gt;=N('Ajustes'!$B$3),IF(B79="Abogado / bufete","ABOGADO: SE REPORTA AUNQUE SEA CORPORACIÓN; ",IF(OR(B79="Corporación C",B79="Corporación S",B79="LLC tratada como corporación"),"CORPORACIÓN: POR LO GENERAL EXENTA, CONFIRME; ","ARRIBA DEL LÍMITE: REVISAR 1099-NEC; ")),"")&amp;IF(AND(N(G79)&gt;=N('Ajustes'!$B$3),E79=""),"SIN DIRECCIÓN POSTAL; ","")&amp;IF(B79="","SIN TIPO DE ENTIDAD; ","")&amp;IF(SUMIFS('Pagos'!$C$2:$C$1000,'Pagos'!$B$2:$B$1000,$A79,'Pagos'!$A$2:$A$1000,"&gt;="&amp;DATE('Ajustes'!$B$2,1,1),'Pagos'!$A$2:$A$1000,"&lt;="&amp;DATE('Ajustes'!$B$2,12,31),'Pagos'!$G$2:$G$1000,"Pregunte a su preparador (app)")&gt;0,"PAGOS POR APP: PREGUNTE A SU PREPARADOR; ",""),LEN(IF(AND(N(G79)+N(H79)&gt;0,N(D79)=0),"PAGADO SIN W-9; ","")&amp;IF(AND(N(D79)&gt;0,N(I79)&gt;0),"W-9 DESPUÉS DEL PRIMER PAGO; ","")&amp;IF(N(G79)&gt;=N('Ajustes'!$B$3),IF(B79="Abogado / bufete","ABOGADO: SE REPORTA AUNQUE SEA CORPORACIÓN; ",IF(OR(B79="Corporación C",B79="Corporación S",B79="LLC tratada como corporación"),"CORPORACIÓN: POR LO GENERAL EXENTA, CONFIRME; ","ARRIBA DEL LÍMITE: REVISAR 1099-NEC; ")),"")&amp;IF(AND(N(G79)&gt;=N('Ajustes'!$B$3),E79=""),"SIN DIRECCIÓN POSTAL; ","")&amp;IF(B79="","SIN TIPO DE ENTIDAD; ","")&amp;IF(SUMIFS('Pagos'!$C$2:$C$1000,'Pagos'!$B$2:$B$1000,$A79,'Pagos'!$A$2:$A$1000,"&gt;="&amp;DATE('Ajustes'!$B$2,1,1),'Pagos'!$A$2:$A$1000,"&lt;="&amp;DATE('Ajustes'!$B$2,12,31),'Pagos'!$G$2:$G$1000,"Pregunte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0">
      <c r="D80" s="9" t="n"/>
      <c r="G80" s="10">
        <f>IF($A80="","",SUMIFS('Pagos'!$C$2:$C$1000,'Pagos'!$B$2:$B$1000,$A80,'Pagos'!$A$2:$A$1000,"&gt;="&amp;DATE('Ajustes'!$B$2,1,1),'Pagos'!$A$2:$A$1000,"&lt;="&amp;DATE('Ajustes'!$B$2,12,31),'Pagos'!$G$2:$G$1000,"Sí"))</f>
        <v/>
      </c>
      <c r="H80" s="10">
        <f>IF($A80="","",SUMIFS('Pagos'!$C$2:$C$1000,'Pagos'!$B$2:$B$1000,$A80,'Pagos'!$A$2:$A$1000,"&gt;="&amp;DATE('Ajustes'!$B$2,1,1),'Pagos'!$A$2:$A$1000,"&lt;="&amp;DATE('Ajustes'!$B$2,12,31))-G80)</f>
        <v/>
      </c>
      <c r="I80">
        <f>IF($A80="","",COUNTIFS('Pagos'!$B$2:$B$1000,$A80,'Pagos'!$H$2:$H$1000,"NO"))</f>
        <v/>
      </c>
      <c r="J80">
        <f>IF($A80="","",IF(IF(AND(N(G80)+N(H80)&gt;0,N(D80)=0),"PAGADO SIN W-9; ","")&amp;IF(AND(N(D80)&gt;0,N(I80)&gt;0),"W-9 DESPUÉS DEL PRIMER PAGO; ","")&amp;IF(N(G80)&gt;=N('Ajustes'!$B$3),IF(B80="Abogado / bufete","ABOGADO: SE REPORTA AUNQUE SEA CORPORACIÓN; ",IF(OR(B80="Corporación C",B80="Corporación S",B80="LLC tratada como corporación"),"CORPORACIÓN: POR LO GENERAL EXENTA, CONFIRME; ","ARRIBA DEL LÍMITE: REVISAR 1099-NEC; ")),"")&amp;IF(AND(N(G80)&gt;=N('Ajustes'!$B$3),E80=""),"SIN DIRECCIÓN POSTAL; ","")&amp;IF(B80="","SIN TIPO DE ENTIDAD; ","")&amp;IF(SUMIFS('Pagos'!$C$2:$C$1000,'Pagos'!$B$2:$B$1000,$A80,'Pagos'!$A$2:$A$1000,"&gt;="&amp;DATE('Ajustes'!$B$2,1,1),'Pagos'!$A$2:$A$1000,"&lt;="&amp;DATE('Ajustes'!$B$2,12,31),'Pagos'!$G$2:$G$1000,"Pregunte a su preparador (app)")&gt;0,"PAGOS POR APP: PREGUNTE A SU PREPARADOR; ","")="","",LEFT(IF(AND(N(G80)+N(H80)&gt;0,N(D80)=0),"PAGADO SIN W-9; ","")&amp;IF(AND(N(D80)&gt;0,N(I80)&gt;0),"W-9 DESPUÉS DEL PRIMER PAGO; ","")&amp;IF(N(G80)&gt;=N('Ajustes'!$B$3),IF(B80="Abogado / bufete","ABOGADO: SE REPORTA AUNQUE SEA CORPORACIÓN; ",IF(OR(B80="Corporación C",B80="Corporación S",B80="LLC tratada como corporación"),"CORPORACIÓN: POR LO GENERAL EXENTA, CONFIRME; ","ARRIBA DEL LÍMITE: REVISAR 1099-NEC; ")),"")&amp;IF(AND(N(G80)&gt;=N('Ajustes'!$B$3),E80=""),"SIN DIRECCIÓN POSTAL; ","")&amp;IF(B80="","SIN TIPO DE ENTIDAD; ","")&amp;IF(SUMIFS('Pagos'!$C$2:$C$1000,'Pagos'!$B$2:$B$1000,$A80,'Pagos'!$A$2:$A$1000,"&gt;="&amp;DATE('Ajustes'!$B$2,1,1),'Pagos'!$A$2:$A$1000,"&lt;="&amp;DATE('Ajustes'!$B$2,12,31),'Pagos'!$G$2:$G$1000,"Pregunte a su preparador (app)")&gt;0,"PAGOS POR APP: PREGUNTE A SU PREPARADOR; ",""),LEN(IF(AND(N(G80)+N(H80)&gt;0,N(D80)=0),"PAGADO SIN W-9; ","")&amp;IF(AND(N(D80)&gt;0,N(I80)&gt;0),"W-9 DESPUÉS DEL PRIMER PAGO; ","")&amp;IF(N(G80)&gt;=N('Ajustes'!$B$3),IF(B80="Abogado / bufete","ABOGADO: SE REPORTA AUNQUE SEA CORPORACIÓN; ",IF(OR(B80="Corporación C",B80="Corporación S",B80="LLC tratada como corporación"),"CORPORACIÓN: POR LO GENERAL EXENTA, CONFIRME; ","ARRIBA DEL LÍMITE: REVISAR 1099-NEC; ")),"")&amp;IF(AND(N(G80)&gt;=N('Ajustes'!$B$3),E80=""),"SIN DIRECCIÓN POSTAL; ","")&amp;IF(B80="","SIN TIPO DE ENTIDAD; ","")&amp;IF(SUMIFS('Pagos'!$C$2:$C$1000,'Pagos'!$B$2:$B$1000,$A80,'Pagos'!$A$2:$A$1000,"&gt;="&amp;DATE('Ajustes'!$B$2,1,1),'Pagos'!$A$2:$A$1000,"&lt;="&amp;DATE('Ajustes'!$B$2,12,31),'Pagos'!$G$2:$G$1000,"Pregunte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1">
      <c r="D81" s="9" t="n"/>
      <c r="G81" s="10">
        <f>IF($A81="","",SUMIFS('Pagos'!$C$2:$C$1000,'Pagos'!$B$2:$B$1000,$A81,'Pagos'!$A$2:$A$1000,"&gt;="&amp;DATE('Ajustes'!$B$2,1,1),'Pagos'!$A$2:$A$1000,"&lt;="&amp;DATE('Ajustes'!$B$2,12,31),'Pagos'!$G$2:$G$1000,"Sí"))</f>
        <v/>
      </c>
      <c r="H81" s="10">
        <f>IF($A81="","",SUMIFS('Pagos'!$C$2:$C$1000,'Pagos'!$B$2:$B$1000,$A81,'Pagos'!$A$2:$A$1000,"&gt;="&amp;DATE('Ajustes'!$B$2,1,1),'Pagos'!$A$2:$A$1000,"&lt;="&amp;DATE('Ajustes'!$B$2,12,31))-G81)</f>
        <v/>
      </c>
      <c r="I81">
        <f>IF($A81="","",COUNTIFS('Pagos'!$B$2:$B$1000,$A81,'Pagos'!$H$2:$H$1000,"NO"))</f>
        <v/>
      </c>
      <c r="J81">
        <f>IF($A81="","",IF(IF(AND(N(G81)+N(H81)&gt;0,N(D81)=0),"PAGADO SIN W-9; ","")&amp;IF(AND(N(D81)&gt;0,N(I81)&gt;0),"W-9 DESPUÉS DEL PRIMER PAGO; ","")&amp;IF(N(G81)&gt;=N('Ajustes'!$B$3),IF(B81="Abogado / bufete","ABOGADO: SE REPORTA AUNQUE SEA CORPORACIÓN; ",IF(OR(B81="Corporación C",B81="Corporación S",B81="LLC tratada como corporación"),"CORPORACIÓN: POR LO GENERAL EXENTA, CONFIRME; ","ARRIBA DEL LÍMITE: REVISAR 1099-NEC; ")),"")&amp;IF(AND(N(G81)&gt;=N('Ajustes'!$B$3),E81=""),"SIN DIRECCIÓN POSTAL; ","")&amp;IF(B81="","SIN TIPO DE ENTIDAD; ","")&amp;IF(SUMIFS('Pagos'!$C$2:$C$1000,'Pagos'!$B$2:$B$1000,$A81,'Pagos'!$A$2:$A$1000,"&gt;="&amp;DATE('Ajustes'!$B$2,1,1),'Pagos'!$A$2:$A$1000,"&lt;="&amp;DATE('Ajustes'!$B$2,12,31),'Pagos'!$G$2:$G$1000,"Pregunte a su preparador (app)")&gt;0,"PAGOS POR APP: PREGUNTE A SU PREPARADOR; ","")="","",LEFT(IF(AND(N(G81)+N(H81)&gt;0,N(D81)=0),"PAGADO SIN W-9; ","")&amp;IF(AND(N(D81)&gt;0,N(I81)&gt;0),"W-9 DESPUÉS DEL PRIMER PAGO; ","")&amp;IF(N(G81)&gt;=N('Ajustes'!$B$3),IF(B81="Abogado / bufete","ABOGADO: SE REPORTA AUNQUE SEA CORPORACIÓN; ",IF(OR(B81="Corporación C",B81="Corporación S",B81="LLC tratada como corporación"),"CORPORACIÓN: POR LO GENERAL EXENTA, CONFIRME; ","ARRIBA DEL LÍMITE: REVISAR 1099-NEC; ")),"")&amp;IF(AND(N(G81)&gt;=N('Ajustes'!$B$3),E81=""),"SIN DIRECCIÓN POSTAL; ","")&amp;IF(B81="","SIN TIPO DE ENTIDAD; ","")&amp;IF(SUMIFS('Pagos'!$C$2:$C$1000,'Pagos'!$B$2:$B$1000,$A81,'Pagos'!$A$2:$A$1000,"&gt;="&amp;DATE('Ajustes'!$B$2,1,1),'Pagos'!$A$2:$A$1000,"&lt;="&amp;DATE('Ajustes'!$B$2,12,31),'Pagos'!$G$2:$G$1000,"Pregunte a su preparador (app)")&gt;0,"PAGOS POR APP: PREGUNTE A SU PREPARADOR; ",""),LEN(IF(AND(N(G81)+N(H81)&gt;0,N(D81)=0),"PAGADO SIN W-9; ","")&amp;IF(AND(N(D81)&gt;0,N(I81)&gt;0),"W-9 DESPUÉS DEL PRIMER PAGO; ","")&amp;IF(N(G81)&gt;=N('Ajustes'!$B$3),IF(B81="Abogado / bufete","ABOGADO: SE REPORTA AUNQUE SEA CORPORACIÓN; ",IF(OR(B81="Corporación C",B81="Corporación S",B81="LLC tratada como corporación"),"CORPORACIÓN: POR LO GENERAL EXENTA, CONFIRME; ","ARRIBA DEL LÍMITE: REVISAR 1099-NEC; ")),"")&amp;IF(AND(N(G81)&gt;=N('Ajustes'!$B$3),E81=""),"SIN DIRECCIÓN POSTAL; ","")&amp;IF(B81="","SIN TIPO DE ENTIDAD; ","")&amp;IF(SUMIFS('Pagos'!$C$2:$C$1000,'Pagos'!$B$2:$B$1000,$A81,'Pagos'!$A$2:$A$1000,"&gt;="&amp;DATE('Ajustes'!$B$2,1,1),'Pagos'!$A$2:$A$1000,"&lt;="&amp;DATE('Ajustes'!$B$2,12,31),'Pagos'!$G$2:$G$1000,"Pregunte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2">
      <c r="D82" s="9" t="n"/>
      <c r="G82" s="10">
        <f>IF($A82="","",SUMIFS('Pagos'!$C$2:$C$1000,'Pagos'!$B$2:$B$1000,$A82,'Pagos'!$A$2:$A$1000,"&gt;="&amp;DATE('Ajustes'!$B$2,1,1),'Pagos'!$A$2:$A$1000,"&lt;="&amp;DATE('Ajustes'!$B$2,12,31),'Pagos'!$G$2:$G$1000,"Sí"))</f>
        <v/>
      </c>
      <c r="H82" s="10">
        <f>IF($A82="","",SUMIFS('Pagos'!$C$2:$C$1000,'Pagos'!$B$2:$B$1000,$A82,'Pagos'!$A$2:$A$1000,"&gt;="&amp;DATE('Ajustes'!$B$2,1,1),'Pagos'!$A$2:$A$1000,"&lt;="&amp;DATE('Ajustes'!$B$2,12,31))-G82)</f>
        <v/>
      </c>
      <c r="I82">
        <f>IF($A82="","",COUNTIFS('Pagos'!$B$2:$B$1000,$A82,'Pagos'!$H$2:$H$1000,"NO"))</f>
        <v/>
      </c>
      <c r="J82">
        <f>IF($A82="","",IF(IF(AND(N(G82)+N(H82)&gt;0,N(D82)=0),"PAGADO SIN W-9; ","")&amp;IF(AND(N(D82)&gt;0,N(I82)&gt;0),"W-9 DESPUÉS DEL PRIMER PAGO; ","")&amp;IF(N(G82)&gt;=N('Ajustes'!$B$3),IF(B82="Abogado / bufete","ABOGADO: SE REPORTA AUNQUE SEA CORPORACIÓN; ",IF(OR(B82="Corporación C",B82="Corporación S",B82="LLC tratada como corporación"),"CORPORACIÓN: POR LO GENERAL EXENTA, CONFIRME; ","ARRIBA DEL LÍMITE: REVISAR 1099-NEC; ")),"")&amp;IF(AND(N(G82)&gt;=N('Ajustes'!$B$3),E82=""),"SIN DIRECCIÓN POSTAL; ","")&amp;IF(B82="","SIN TIPO DE ENTIDAD; ","")&amp;IF(SUMIFS('Pagos'!$C$2:$C$1000,'Pagos'!$B$2:$B$1000,$A82,'Pagos'!$A$2:$A$1000,"&gt;="&amp;DATE('Ajustes'!$B$2,1,1),'Pagos'!$A$2:$A$1000,"&lt;="&amp;DATE('Ajustes'!$B$2,12,31),'Pagos'!$G$2:$G$1000,"Pregunte a su preparador (app)")&gt;0,"PAGOS POR APP: PREGUNTE A SU PREPARADOR; ","")="","",LEFT(IF(AND(N(G82)+N(H82)&gt;0,N(D82)=0),"PAGADO SIN W-9; ","")&amp;IF(AND(N(D82)&gt;0,N(I82)&gt;0),"W-9 DESPUÉS DEL PRIMER PAGO; ","")&amp;IF(N(G82)&gt;=N('Ajustes'!$B$3),IF(B82="Abogado / bufete","ABOGADO: SE REPORTA AUNQUE SEA CORPORACIÓN; ",IF(OR(B82="Corporación C",B82="Corporación S",B82="LLC tratada como corporación"),"CORPORACIÓN: POR LO GENERAL EXENTA, CONFIRME; ","ARRIBA DEL LÍMITE: REVISAR 1099-NEC; ")),"")&amp;IF(AND(N(G82)&gt;=N('Ajustes'!$B$3),E82=""),"SIN DIRECCIÓN POSTAL; ","")&amp;IF(B82="","SIN TIPO DE ENTIDAD; ","")&amp;IF(SUMIFS('Pagos'!$C$2:$C$1000,'Pagos'!$B$2:$B$1000,$A82,'Pagos'!$A$2:$A$1000,"&gt;="&amp;DATE('Ajustes'!$B$2,1,1),'Pagos'!$A$2:$A$1000,"&lt;="&amp;DATE('Ajustes'!$B$2,12,31),'Pagos'!$G$2:$G$1000,"Pregunte a su preparador (app)")&gt;0,"PAGOS POR APP: PREGUNTE A SU PREPARADOR; ",""),LEN(IF(AND(N(G82)+N(H82)&gt;0,N(D82)=0),"PAGADO SIN W-9; ","")&amp;IF(AND(N(D82)&gt;0,N(I82)&gt;0),"W-9 DESPUÉS DEL PRIMER PAGO; ","")&amp;IF(N(G82)&gt;=N('Ajustes'!$B$3),IF(B82="Abogado / bufete","ABOGADO: SE REPORTA AUNQUE SEA CORPORACIÓN; ",IF(OR(B82="Corporación C",B82="Corporación S",B82="LLC tratada como corporación"),"CORPORACIÓN: POR LO GENERAL EXENTA, CONFIRME; ","ARRIBA DEL LÍMITE: REVISAR 1099-NEC; ")),"")&amp;IF(AND(N(G82)&gt;=N('Ajustes'!$B$3),E82=""),"SIN DIRECCIÓN POSTAL; ","")&amp;IF(B82="","SIN TIPO DE ENTIDAD; ","")&amp;IF(SUMIFS('Pagos'!$C$2:$C$1000,'Pagos'!$B$2:$B$1000,$A82,'Pagos'!$A$2:$A$1000,"&gt;="&amp;DATE('Ajustes'!$B$2,1,1),'Pagos'!$A$2:$A$1000,"&lt;="&amp;DATE('Ajustes'!$B$2,12,31),'Pagos'!$G$2:$G$1000,"Pregunte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3">
      <c r="D83" s="9" t="n"/>
      <c r="G83" s="10">
        <f>IF($A83="","",SUMIFS('Pagos'!$C$2:$C$1000,'Pagos'!$B$2:$B$1000,$A83,'Pagos'!$A$2:$A$1000,"&gt;="&amp;DATE('Ajustes'!$B$2,1,1),'Pagos'!$A$2:$A$1000,"&lt;="&amp;DATE('Ajustes'!$B$2,12,31),'Pagos'!$G$2:$G$1000,"Sí"))</f>
        <v/>
      </c>
      <c r="H83" s="10">
        <f>IF($A83="","",SUMIFS('Pagos'!$C$2:$C$1000,'Pagos'!$B$2:$B$1000,$A83,'Pagos'!$A$2:$A$1000,"&gt;="&amp;DATE('Ajustes'!$B$2,1,1),'Pagos'!$A$2:$A$1000,"&lt;="&amp;DATE('Ajustes'!$B$2,12,31))-G83)</f>
        <v/>
      </c>
      <c r="I83">
        <f>IF($A83="","",COUNTIFS('Pagos'!$B$2:$B$1000,$A83,'Pagos'!$H$2:$H$1000,"NO"))</f>
        <v/>
      </c>
      <c r="J83">
        <f>IF($A83="","",IF(IF(AND(N(G83)+N(H83)&gt;0,N(D83)=0),"PAGADO SIN W-9; ","")&amp;IF(AND(N(D83)&gt;0,N(I83)&gt;0),"W-9 DESPUÉS DEL PRIMER PAGO; ","")&amp;IF(N(G83)&gt;=N('Ajustes'!$B$3),IF(B83="Abogado / bufete","ABOGADO: SE REPORTA AUNQUE SEA CORPORACIÓN; ",IF(OR(B83="Corporación C",B83="Corporación S",B83="LLC tratada como corporación"),"CORPORACIÓN: POR LO GENERAL EXENTA, CONFIRME; ","ARRIBA DEL LÍMITE: REVISAR 1099-NEC; ")),"")&amp;IF(AND(N(G83)&gt;=N('Ajustes'!$B$3),E83=""),"SIN DIRECCIÓN POSTAL; ","")&amp;IF(B83="","SIN TIPO DE ENTIDAD; ","")&amp;IF(SUMIFS('Pagos'!$C$2:$C$1000,'Pagos'!$B$2:$B$1000,$A83,'Pagos'!$A$2:$A$1000,"&gt;="&amp;DATE('Ajustes'!$B$2,1,1),'Pagos'!$A$2:$A$1000,"&lt;="&amp;DATE('Ajustes'!$B$2,12,31),'Pagos'!$G$2:$G$1000,"Pregunte a su preparador (app)")&gt;0,"PAGOS POR APP: PREGUNTE A SU PREPARADOR; ","")="","",LEFT(IF(AND(N(G83)+N(H83)&gt;0,N(D83)=0),"PAGADO SIN W-9; ","")&amp;IF(AND(N(D83)&gt;0,N(I83)&gt;0),"W-9 DESPUÉS DEL PRIMER PAGO; ","")&amp;IF(N(G83)&gt;=N('Ajustes'!$B$3),IF(B83="Abogado / bufete","ABOGADO: SE REPORTA AUNQUE SEA CORPORACIÓN; ",IF(OR(B83="Corporación C",B83="Corporación S",B83="LLC tratada como corporación"),"CORPORACIÓN: POR LO GENERAL EXENTA, CONFIRME; ","ARRIBA DEL LÍMITE: REVISAR 1099-NEC; ")),"")&amp;IF(AND(N(G83)&gt;=N('Ajustes'!$B$3),E83=""),"SIN DIRECCIÓN POSTAL; ","")&amp;IF(B83="","SIN TIPO DE ENTIDAD; ","")&amp;IF(SUMIFS('Pagos'!$C$2:$C$1000,'Pagos'!$B$2:$B$1000,$A83,'Pagos'!$A$2:$A$1000,"&gt;="&amp;DATE('Ajustes'!$B$2,1,1),'Pagos'!$A$2:$A$1000,"&lt;="&amp;DATE('Ajustes'!$B$2,12,31),'Pagos'!$G$2:$G$1000,"Pregunte a su preparador (app)")&gt;0,"PAGOS POR APP: PREGUNTE A SU PREPARADOR; ",""),LEN(IF(AND(N(G83)+N(H83)&gt;0,N(D83)=0),"PAGADO SIN W-9; ","")&amp;IF(AND(N(D83)&gt;0,N(I83)&gt;0),"W-9 DESPUÉS DEL PRIMER PAGO; ","")&amp;IF(N(G83)&gt;=N('Ajustes'!$B$3),IF(B83="Abogado / bufete","ABOGADO: SE REPORTA AUNQUE SEA CORPORACIÓN; ",IF(OR(B83="Corporación C",B83="Corporación S",B83="LLC tratada como corporación"),"CORPORACIÓN: POR LO GENERAL EXENTA, CONFIRME; ","ARRIBA DEL LÍMITE: REVISAR 1099-NEC; ")),"")&amp;IF(AND(N(G83)&gt;=N('Ajustes'!$B$3),E83=""),"SIN DIRECCIÓN POSTAL; ","")&amp;IF(B83="","SIN TIPO DE ENTIDAD; ","")&amp;IF(SUMIFS('Pagos'!$C$2:$C$1000,'Pagos'!$B$2:$B$1000,$A83,'Pagos'!$A$2:$A$1000,"&gt;="&amp;DATE('Ajustes'!$B$2,1,1),'Pagos'!$A$2:$A$1000,"&lt;="&amp;DATE('Ajustes'!$B$2,12,31),'Pagos'!$G$2:$G$1000,"Pregunte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4">
      <c r="D84" s="9" t="n"/>
      <c r="G84" s="10">
        <f>IF($A84="","",SUMIFS('Pagos'!$C$2:$C$1000,'Pagos'!$B$2:$B$1000,$A84,'Pagos'!$A$2:$A$1000,"&gt;="&amp;DATE('Ajustes'!$B$2,1,1),'Pagos'!$A$2:$A$1000,"&lt;="&amp;DATE('Ajustes'!$B$2,12,31),'Pagos'!$G$2:$G$1000,"Sí"))</f>
        <v/>
      </c>
      <c r="H84" s="10">
        <f>IF($A84="","",SUMIFS('Pagos'!$C$2:$C$1000,'Pagos'!$B$2:$B$1000,$A84,'Pagos'!$A$2:$A$1000,"&gt;="&amp;DATE('Ajustes'!$B$2,1,1),'Pagos'!$A$2:$A$1000,"&lt;="&amp;DATE('Ajustes'!$B$2,12,31))-G84)</f>
        <v/>
      </c>
      <c r="I84">
        <f>IF($A84="","",COUNTIFS('Pagos'!$B$2:$B$1000,$A84,'Pagos'!$H$2:$H$1000,"NO"))</f>
        <v/>
      </c>
      <c r="J84">
        <f>IF($A84="","",IF(IF(AND(N(G84)+N(H84)&gt;0,N(D84)=0),"PAGADO SIN W-9; ","")&amp;IF(AND(N(D84)&gt;0,N(I84)&gt;0),"W-9 DESPUÉS DEL PRIMER PAGO; ","")&amp;IF(N(G84)&gt;=N('Ajustes'!$B$3),IF(B84="Abogado / bufete","ABOGADO: SE REPORTA AUNQUE SEA CORPORACIÓN; ",IF(OR(B84="Corporación C",B84="Corporación S",B84="LLC tratada como corporación"),"CORPORACIÓN: POR LO GENERAL EXENTA, CONFIRME; ","ARRIBA DEL LÍMITE: REVISAR 1099-NEC; ")),"")&amp;IF(AND(N(G84)&gt;=N('Ajustes'!$B$3),E84=""),"SIN DIRECCIÓN POSTAL; ","")&amp;IF(B84="","SIN TIPO DE ENTIDAD; ","")&amp;IF(SUMIFS('Pagos'!$C$2:$C$1000,'Pagos'!$B$2:$B$1000,$A84,'Pagos'!$A$2:$A$1000,"&gt;="&amp;DATE('Ajustes'!$B$2,1,1),'Pagos'!$A$2:$A$1000,"&lt;="&amp;DATE('Ajustes'!$B$2,12,31),'Pagos'!$G$2:$G$1000,"Pregunte a su preparador (app)")&gt;0,"PAGOS POR APP: PREGUNTE A SU PREPARADOR; ","")="","",LEFT(IF(AND(N(G84)+N(H84)&gt;0,N(D84)=0),"PAGADO SIN W-9; ","")&amp;IF(AND(N(D84)&gt;0,N(I84)&gt;0),"W-9 DESPUÉS DEL PRIMER PAGO; ","")&amp;IF(N(G84)&gt;=N('Ajustes'!$B$3),IF(B84="Abogado / bufete","ABOGADO: SE REPORTA AUNQUE SEA CORPORACIÓN; ",IF(OR(B84="Corporación C",B84="Corporación S",B84="LLC tratada como corporación"),"CORPORACIÓN: POR LO GENERAL EXENTA, CONFIRME; ","ARRIBA DEL LÍMITE: REVISAR 1099-NEC; ")),"")&amp;IF(AND(N(G84)&gt;=N('Ajustes'!$B$3),E84=""),"SIN DIRECCIÓN POSTAL; ","")&amp;IF(B84="","SIN TIPO DE ENTIDAD; ","")&amp;IF(SUMIFS('Pagos'!$C$2:$C$1000,'Pagos'!$B$2:$B$1000,$A84,'Pagos'!$A$2:$A$1000,"&gt;="&amp;DATE('Ajustes'!$B$2,1,1),'Pagos'!$A$2:$A$1000,"&lt;="&amp;DATE('Ajustes'!$B$2,12,31),'Pagos'!$G$2:$G$1000,"Pregunte a su preparador (app)")&gt;0,"PAGOS POR APP: PREGUNTE A SU PREPARADOR; ",""),LEN(IF(AND(N(G84)+N(H84)&gt;0,N(D84)=0),"PAGADO SIN W-9; ","")&amp;IF(AND(N(D84)&gt;0,N(I84)&gt;0),"W-9 DESPUÉS DEL PRIMER PAGO; ","")&amp;IF(N(G84)&gt;=N('Ajustes'!$B$3),IF(B84="Abogado / bufete","ABOGADO: SE REPORTA AUNQUE SEA CORPORACIÓN; ",IF(OR(B84="Corporación C",B84="Corporación S",B84="LLC tratada como corporación"),"CORPORACIÓN: POR LO GENERAL EXENTA, CONFIRME; ","ARRIBA DEL LÍMITE: REVISAR 1099-NEC; ")),"")&amp;IF(AND(N(G84)&gt;=N('Ajustes'!$B$3),E84=""),"SIN DIRECCIÓN POSTAL; ","")&amp;IF(B84="","SIN TIPO DE ENTIDAD; ","")&amp;IF(SUMIFS('Pagos'!$C$2:$C$1000,'Pagos'!$B$2:$B$1000,$A84,'Pagos'!$A$2:$A$1000,"&gt;="&amp;DATE('Ajustes'!$B$2,1,1),'Pagos'!$A$2:$A$1000,"&lt;="&amp;DATE('Ajustes'!$B$2,12,31),'Pagos'!$G$2:$G$1000,"Pregunte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5">
      <c r="D85" s="9" t="n"/>
      <c r="G85" s="10">
        <f>IF($A85="","",SUMIFS('Pagos'!$C$2:$C$1000,'Pagos'!$B$2:$B$1000,$A85,'Pagos'!$A$2:$A$1000,"&gt;="&amp;DATE('Ajustes'!$B$2,1,1),'Pagos'!$A$2:$A$1000,"&lt;="&amp;DATE('Ajustes'!$B$2,12,31),'Pagos'!$G$2:$G$1000,"Sí"))</f>
        <v/>
      </c>
      <c r="H85" s="10">
        <f>IF($A85="","",SUMIFS('Pagos'!$C$2:$C$1000,'Pagos'!$B$2:$B$1000,$A85,'Pagos'!$A$2:$A$1000,"&gt;="&amp;DATE('Ajustes'!$B$2,1,1),'Pagos'!$A$2:$A$1000,"&lt;="&amp;DATE('Ajustes'!$B$2,12,31))-G85)</f>
        <v/>
      </c>
      <c r="I85">
        <f>IF($A85="","",COUNTIFS('Pagos'!$B$2:$B$1000,$A85,'Pagos'!$H$2:$H$1000,"NO"))</f>
        <v/>
      </c>
      <c r="J85">
        <f>IF($A85="","",IF(IF(AND(N(G85)+N(H85)&gt;0,N(D85)=0),"PAGADO SIN W-9; ","")&amp;IF(AND(N(D85)&gt;0,N(I85)&gt;0),"W-9 DESPUÉS DEL PRIMER PAGO; ","")&amp;IF(N(G85)&gt;=N('Ajustes'!$B$3),IF(B85="Abogado / bufete","ABOGADO: SE REPORTA AUNQUE SEA CORPORACIÓN; ",IF(OR(B85="Corporación C",B85="Corporación S",B85="LLC tratada como corporación"),"CORPORACIÓN: POR LO GENERAL EXENTA, CONFIRME; ","ARRIBA DEL LÍMITE: REVISAR 1099-NEC; ")),"")&amp;IF(AND(N(G85)&gt;=N('Ajustes'!$B$3),E85=""),"SIN DIRECCIÓN POSTAL; ","")&amp;IF(B85="","SIN TIPO DE ENTIDAD; ","")&amp;IF(SUMIFS('Pagos'!$C$2:$C$1000,'Pagos'!$B$2:$B$1000,$A85,'Pagos'!$A$2:$A$1000,"&gt;="&amp;DATE('Ajustes'!$B$2,1,1),'Pagos'!$A$2:$A$1000,"&lt;="&amp;DATE('Ajustes'!$B$2,12,31),'Pagos'!$G$2:$G$1000,"Pregunte a su preparador (app)")&gt;0,"PAGOS POR APP: PREGUNTE A SU PREPARADOR; ","")="","",LEFT(IF(AND(N(G85)+N(H85)&gt;0,N(D85)=0),"PAGADO SIN W-9; ","")&amp;IF(AND(N(D85)&gt;0,N(I85)&gt;0),"W-9 DESPUÉS DEL PRIMER PAGO; ","")&amp;IF(N(G85)&gt;=N('Ajustes'!$B$3),IF(B85="Abogado / bufete","ABOGADO: SE REPORTA AUNQUE SEA CORPORACIÓN; ",IF(OR(B85="Corporación C",B85="Corporación S",B85="LLC tratada como corporación"),"CORPORACIÓN: POR LO GENERAL EXENTA, CONFIRME; ","ARRIBA DEL LÍMITE: REVISAR 1099-NEC; ")),"")&amp;IF(AND(N(G85)&gt;=N('Ajustes'!$B$3),E85=""),"SIN DIRECCIÓN POSTAL; ","")&amp;IF(B85="","SIN TIPO DE ENTIDAD; ","")&amp;IF(SUMIFS('Pagos'!$C$2:$C$1000,'Pagos'!$B$2:$B$1000,$A85,'Pagos'!$A$2:$A$1000,"&gt;="&amp;DATE('Ajustes'!$B$2,1,1),'Pagos'!$A$2:$A$1000,"&lt;="&amp;DATE('Ajustes'!$B$2,12,31),'Pagos'!$G$2:$G$1000,"Pregunte a su preparador (app)")&gt;0,"PAGOS POR APP: PREGUNTE A SU PREPARADOR; ",""),LEN(IF(AND(N(G85)+N(H85)&gt;0,N(D85)=0),"PAGADO SIN W-9; ","")&amp;IF(AND(N(D85)&gt;0,N(I85)&gt;0),"W-9 DESPUÉS DEL PRIMER PAGO; ","")&amp;IF(N(G85)&gt;=N('Ajustes'!$B$3),IF(B85="Abogado / bufete","ABOGADO: SE REPORTA AUNQUE SEA CORPORACIÓN; ",IF(OR(B85="Corporación C",B85="Corporación S",B85="LLC tratada como corporación"),"CORPORACIÓN: POR LO GENERAL EXENTA, CONFIRME; ","ARRIBA DEL LÍMITE: REVISAR 1099-NEC; ")),"")&amp;IF(AND(N(G85)&gt;=N('Ajustes'!$B$3),E85=""),"SIN DIRECCIÓN POSTAL; ","")&amp;IF(B85="","SIN TIPO DE ENTIDAD; ","")&amp;IF(SUMIFS('Pagos'!$C$2:$C$1000,'Pagos'!$B$2:$B$1000,$A85,'Pagos'!$A$2:$A$1000,"&gt;="&amp;DATE('Ajustes'!$B$2,1,1),'Pagos'!$A$2:$A$1000,"&lt;="&amp;DATE('Ajustes'!$B$2,12,31),'Pagos'!$G$2:$G$1000,"Pregunte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6">
      <c r="D86" s="9" t="n"/>
      <c r="G86" s="10">
        <f>IF($A86="","",SUMIFS('Pagos'!$C$2:$C$1000,'Pagos'!$B$2:$B$1000,$A86,'Pagos'!$A$2:$A$1000,"&gt;="&amp;DATE('Ajustes'!$B$2,1,1),'Pagos'!$A$2:$A$1000,"&lt;="&amp;DATE('Ajustes'!$B$2,12,31),'Pagos'!$G$2:$G$1000,"Sí"))</f>
        <v/>
      </c>
      <c r="H86" s="10">
        <f>IF($A86="","",SUMIFS('Pagos'!$C$2:$C$1000,'Pagos'!$B$2:$B$1000,$A86,'Pagos'!$A$2:$A$1000,"&gt;="&amp;DATE('Ajustes'!$B$2,1,1),'Pagos'!$A$2:$A$1000,"&lt;="&amp;DATE('Ajustes'!$B$2,12,31))-G86)</f>
        <v/>
      </c>
      <c r="I86">
        <f>IF($A86="","",COUNTIFS('Pagos'!$B$2:$B$1000,$A86,'Pagos'!$H$2:$H$1000,"NO"))</f>
        <v/>
      </c>
      <c r="J86">
        <f>IF($A86="","",IF(IF(AND(N(G86)+N(H86)&gt;0,N(D86)=0),"PAGADO SIN W-9; ","")&amp;IF(AND(N(D86)&gt;0,N(I86)&gt;0),"W-9 DESPUÉS DEL PRIMER PAGO; ","")&amp;IF(N(G86)&gt;=N('Ajustes'!$B$3),IF(B86="Abogado / bufete","ABOGADO: SE REPORTA AUNQUE SEA CORPORACIÓN; ",IF(OR(B86="Corporación C",B86="Corporación S",B86="LLC tratada como corporación"),"CORPORACIÓN: POR LO GENERAL EXENTA, CONFIRME; ","ARRIBA DEL LÍMITE: REVISAR 1099-NEC; ")),"")&amp;IF(AND(N(G86)&gt;=N('Ajustes'!$B$3),E86=""),"SIN DIRECCIÓN POSTAL; ","")&amp;IF(B86="","SIN TIPO DE ENTIDAD; ","")&amp;IF(SUMIFS('Pagos'!$C$2:$C$1000,'Pagos'!$B$2:$B$1000,$A86,'Pagos'!$A$2:$A$1000,"&gt;="&amp;DATE('Ajustes'!$B$2,1,1),'Pagos'!$A$2:$A$1000,"&lt;="&amp;DATE('Ajustes'!$B$2,12,31),'Pagos'!$G$2:$G$1000,"Pregunte a su preparador (app)")&gt;0,"PAGOS POR APP: PREGUNTE A SU PREPARADOR; ","")="","",LEFT(IF(AND(N(G86)+N(H86)&gt;0,N(D86)=0),"PAGADO SIN W-9; ","")&amp;IF(AND(N(D86)&gt;0,N(I86)&gt;0),"W-9 DESPUÉS DEL PRIMER PAGO; ","")&amp;IF(N(G86)&gt;=N('Ajustes'!$B$3),IF(B86="Abogado / bufete","ABOGADO: SE REPORTA AUNQUE SEA CORPORACIÓN; ",IF(OR(B86="Corporación C",B86="Corporación S",B86="LLC tratada como corporación"),"CORPORACIÓN: POR LO GENERAL EXENTA, CONFIRME; ","ARRIBA DEL LÍMITE: REVISAR 1099-NEC; ")),"")&amp;IF(AND(N(G86)&gt;=N('Ajustes'!$B$3),E86=""),"SIN DIRECCIÓN POSTAL; ","")&amp;IF(B86="","SIN TIPO DE ENTIDAD; ","")&amp;IF(SUMIFS('Pagos'!$C$2:$C$1000,'Pagos'!$B$2:$B$1000,$A86,'Pagos'!$A$2:$A$1000,"&gt;="&amp;DATE('Ajustes'!$B$2,1,1),'Pagos'!$A$2:$A$1000,"&lt;="&amp;DATE('Ajustes'!$B$2,12,31),'Pagos'!$G$2:$G$1000,"Pregunte a su preparador (app)")&gt;0,"PAGOS POR APP: PREGUNTE A SU PREPARADOR; ",""),LEN(IF(AND(N(G86)+N(H86)&gt;0,N(D86)=0),"PAGADO SIN W-9; ","")&amp;IF(AND(N(D86)&gt;0,N(I86)&gt;0),"W-9 DESPUÉS DEL PRIMER PAGO; ","")&amp;IF(N(G86)&gt;=N('Ajustes'!$B$3),IF(B86="Abogado / bufete","ABOGADO: SE REPORTA AUNQUE SEA CORPORACIÓN; ",IF(OR(B86="Corporación C",B86="Corporación S",B86="LLC tratada como corporación"),"CORPORACIÓN: POR LO GENERAL EXENTA, CONFIRME; ","ARRIBA DEL LÍMITE: REVISAR 1099-NEC; ")),"")&amp;IF(AND(N(G86)&gt;=N('Ajustes'!$B$3),E86=""),"SIN DIRECCIÓN POSTAL; ","")&amp;IF(B86="","SIN TIPO DE ENTIDAD; ","")&amp;IF(SUMIFS('Pagos'!$C$2:$C$1000,'Pagos'!$B$2:$B$1000,$A86,'Pagos'!$A$2:$A$1000,"&gt;="&amp;DATE('Ajustes'!$B$2,1,1),'Pagos'!$A$2:$A$1000,"&lt;="&amp;DATE('Ajustes'!$B$2,12,31),'Pagos'!$G$2:$G$1000,"Pregunte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7">
      <c r="D87" s="9" t="n"/>
      <c r="G87" s="10">
        <f>IF($A87="","",SUMIFS('Pagos'!$C$2:$C$1000,'Pagos'!$B$2:$B$1000,$A87,'Pagos'!$A$2:$A$1000,"&gt;="&amp;DATE('Ajustes'!$B$2,1,1),'Pagos'!$A$2:$A$1000,"&lt;="&amp;DATE('Ajustes'!$B$2,12,31),'Pagos'!$G$2:$G$1000,"Sí"))</f>
        <v/>
      </c>
      <c r="H87" s="10">
        <f>IF($A87="","",SUMIFS('Pagos'!$C$2:$C$1000,'Pagos'!$B$2:$B$1000,$A87,'Pagos'!$A$2:$A$1000,"&gt;="&amp;DATE('Ajustes'!$B$2,1,1),'Pagos'!$A$2:$A$1000,"&lt;="&amp;DATE('Ajustes'!$B$2,12,31))-G87)</f>
        <v/>
      </c>
      <c r="I87">
        <f>IF($A87="","",COUNTIFS('Pagos'!$B$2:$B$1000,$A87,'Pagos'!$H$2:$H$1000,"NO"))</f>
        <v/>
      </c>
      <c r="J87">
        <f>IF($A87="","",IF(IF(AND(N(G87)+N(H87)&gt;0,N(D87)=0),"PAGADO SIN W-9; ","")&amp;IF(AND(N(D87)&gt;0,N(I87)&gt;0),"W-9 DESPUÉS DEL PRIMER PAGO; ","")&amp;IF(N(G87)&gt;=N('Ajustes'!$B$3),IF(B87="Abogado / bufete","ABOGADO: SE REPORTA AUNQUE SEA CORPORACIÓN; ",IF(OR(B87="Corporación C",B87="Corporación S",B87="LLC tratada como corporación"),"CORPORACIÓN: POR LO GENERAL EXENTA, CONFIRME; ","ARRIBA DEL LÍMITE: REVISAR 1099-NEC; ")),"")&amp;IF(AND(N(G87)&gt;=N('Ajustes'!$B$3),E87=""),"SIN DIRECCIÓN POSTAL; ","")&amp;IF(B87="","SIN TIPO DE ENTIDAD; ","")&amp;IF(SUMIFS('Pagos'!$C$2:$C$1000,'Pagos'!$B$2:$B$1000,$A87,'Pagos'!$A$2:$A$1000,"&gt;="&amp;DATE('Ajustes'!$B$2,1,1),'Pagos'!$A$2:$A$1000,"&lt;="&amp;DATE('Ajustes'!$B$2,12,31),'Pagos'!$G$2:$G$1000,"Pregunte a su preparador (app)")&gt;0,"PAGOS POR APP: PREGUNTE A SU PREPARADOR; ","")="","",LEFT(IF(AND(N(G87)+N(H87)&gt;0,N(D87)=0),"PAGADO SIN W-9; ","")&amp;IF(AND(N(D87)&gt;0,N(I87)&gt;0),"W-9 DESPUÉS DEL PRIMER PAGO; ","")&amp;IF(N(G87)&gt;=N('Ajustes'!$B$3),IF(B87="Abogado / bufete","ABOGADO: SE REPORTA AUNQUE SEA CORPORACIÓN; ",IF(OR(B87="Corporación C",B87="Corporación S",B87="LLC tratada como corporación"),"CORPORACIÓN: POR LO GENERAL EXENTA, CONFIRME; ","ARRIBA DEL LÍMITE: REVISAR 1099-NEC; ")),"")&amp;IF(AND(N(G87)&gt;=N('Ajustes'!$B$3),E87=""),"SIN DIRECCIÓN POSTAL; ","")&amp;IF(B87="","SIN TIPO DE ENTIDAD; ","")&amp;IF(SUMIFS('Pagos'!$C$2:$C$1000,'Pagos'!$B$2:$B$1000,$A87,'Pagos'!$A$2:$A$1000,"&gt;="&amp;DATE('Ajustes'!$B$2,1,1),'Pagos'!$A$2:$A$1000,"&lt;="&amp;DATE('Ajustes'!$B$2,12,31),'Pagos'!$G$2:$G$1000,"Pregunte a su preparador (app)")&gt;0,"PAGOS POR APP: PREGUNTE A SU PREPARADOR; ",""),LEN(IF(AND(N(G87)+N(H87)&gt;0,N(D87)=0),"PAGADO SIN W-9; ","")&amp;IF(AND(N(D87)&gt;0,N(I87)&gt;0),"W-9 DESPUÉS DEL PRIMER PAGO; ","")&amp;IF(N(G87)&gt;=N('Ajustes'!$B$3),IF(B87="Abogado / bufete","ABOGADO: SE REPORTA AUNQUE SEA CORPORACIÓN; ",IF(OR(B87="Corporación C",B87="Corporación S",B87="LLC tratada como corporación"),"CORPORACIÓN: POR LO GENERAL EXENTA, CONFIRME; ","ARRIBA DEL LÍMITE: REVISAR 1099-NEC; ")),"")&amp;IF(AND(N(G87)&gt;=N('Ajustes'!$B$3),E87=""),"SIN DIRECCIÓN POSTAL; ","")&amp;IF(B87="","SIN TIPO DE ENTIDAD; ","")&amp;IF(SUMIFS('Pagos'!$C$2:$C$1000,'Pagos'!$B$2:$B$1000,$A87,'Pagos'!$A$2:$A$1000,"&gt;="&amp;DATE('Ajustes'!$B$2,1,1),'Pagos'!$A$2:$A$1000,"&lt;="&amp;DATE('Ajustes'!$B$2,12,31),'Pagos'!$G$2:$G$1000,"Pregunte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8">
      <c r="D88" s="9" t="n"/>
      <c r="G88" s="10">
        <f>IF($A88="","",SUMIFS('Pagos'!$C$2:$C$1000,'Pagos'!$B$2:$B$1000,$A88,'Pagos'!$A$2:$A$1000,"&gt;="&amp;DATE('Ajustes'!$B$2,1,1),'Pagos'!$A$2:$A$1000,"&lt;="&amp;DATE('Ajustes'!$B$2,12,31),'Pagos'!$G$2:$G$1000,"Sí"))</f>
        <v/>
      </c>
      <c r="H88" s="10">
        <f>IF($A88="","",SUMIFS('Pagos'!$C$2:$C$1000,'Pagos'!$B$2:$B$1000,$A88,'Pagos'!$A$2:$A$1000,"&gt;="&amp;DATE('Ajustes'!$B$2,1,1),'Pagos'!$A$2:$A$1000,"&lt;="&amp;DATE('Ajustes'!$B$2,12,31))-G88)</f>
        <v/>
      </c>
      <c r="I88">
        <f>IF($A88="","",COUNTIFS('Pagos'!$B$2:$B$1000,$A88,'Pagos'!$H$2:$H$1000,"NO"))</f>
        <v/>
      </c>
      <c r="J88">
        <f>IF($A88="","",IF(IF(AND(N(G88)+N(H88)&gt;0,N(D88)=0),"PAGADO SIN W-9; ","")&amp;IF(AND(N(D88)&gt;0,N(I88)&gt;0),"W-9 DESPUÉS DEL PRIMER PAGO; ","")&amp;IF(N(G88)&gt;=N('Ajustes'!$B$3),IF(B88="Abogado / bufete","ABOGADO: SE REPORTA AUNQUE SEA CORPORACIÓN; ",IF(OR(B88="Corporación C",B88="Corporación S",B88="LLC tratada como corporación"),"CORPORACIÓN: POR LO GENERAL EXENTA, CONFIRME; ","ARRIBA DEL LÍMITE: REVISAR 1099-NEC; ")),"")&amp;IF(AND(N(G88)&gt;=N('Ajustes'!$B$3),E88=""),"SIN DIRECCIÓN POSTAL; ","")&amp;IF(B88="","SIN TIPO DE ENTIDAD; ","")&amp;IF(SUMIFS('Pagos'!$C$2:$C$1000,'Pagos'!$B$2:$B$1000,$A88,'Pagos'!$A$2:$A$1000,"&gt;="&amp;DATE('Ajustes'!$B$2,1,1),'Pagos'!$A$2:$A$1000,"&lt;="&amp;DATE('Ajustes'!$B$2,12,31),'Pagos'!$G$2:$G$1000,"Pregunte a su preparador (app)")&gt;0,"PAGOS POR APP: PREGUNTE A SU PREPARADOR; ","")="","",LEFT(IF(AND(N(G88)+N(H88)&gt;0,N(D88)=0),"PAGADO SIN W-9; ","")&amp;IF(AND(N(D88)&gt;0,N(I88)&gt;0),"W-9 DESPUÉS DEL PRIMER PAGO; ","")&amp;IF(N(G88)&gt;=N('Ajustes'!$B$3),IF(B88="Abogado / bufete","ABOGADO: SE REPORTA AUNQUE SEA CORPORACIÓN; ",IF(OR(B88="Corporación C",B88="Corporación S",B88="LLC tratada como corporación"),"CORPORACIÓN: POR LO GENERAL EXENTA, CONFIRME; ","ARRIBA DEL LÍMITE: REVISAR 1099-NEC; ")),"")&amp;IF(AND(N(G88)&gt;=N('Ajustes'!$B$3),E88=""),"SIN DIRECCIÓN POSTAL; ","")&amp;IF(B88="","SIN TIPO DE ENTIDAD; ","")&amp;IF(SUMIFS('Pagos'!$C$2:$C$1000,'Pagos'!$B$2:$B$1000,$A88,'Pagos'!$A$2:$A$1000,"&gt;="&amp;DATE('Ajustes'!$B$2,1,1),'Pagos'!$A$2:$A$1000,"&lt;="&amp;DATE('Ajustes'!$B$2,12,31),'Pagos'!$G$2:$G$1000,"Pregunte a su preparador (app)")&gt;0,"PAGOS POR APP: PREGUNTE A SU PREPARADOR; ",""),LEN(IF(AND(N(G88)+N(H88)&gt;0,N(D88)=0),"PAGADO SIN W-9; ","")&amp;IF(AND(N(D88)&gt;0,N(I88)&gt;0),"W-9 DESPUÉS DEL PRIMER PAGO; ","")&amp;IF(N(G88)&gt;=N('Ajustes'!$B$3),IF(B88="Abogado / bufete","ABOGADO: SE REPORTA AUNQUE SEA CORPORACIÓN; ",IF(OR(B88="Corporación C",B88="Corporación S",B88="LLC tratada como corporación"),"CORPORACIÓN: POR LO GENERAL EXENTA, CONFIRME; ","ARRIBA DEL LÍMITE: REVISAR 1099-NEC; ")),"")&amp;IF(AND(N(G88)&gt;=N('Ajustes'!$B$3),E88=""),"SIN DIRECCIÓN POSTAL; ","")&amp;IF(B88="","SIN TIPO DE ENTIDAD; ","")&amp;IF(SUMIFS('Pagos'!$C$2:$C$1000,'Pagos'!$B$2:$B$1000,$A88,'Pagos'!$A$2:$A$1000,"&gt;="&amp;DATE('Ajustes'!$B$2,1,1),'Pagos'!$A$2:$A$1000,"&lt;="&amp;DATE('Ajustes'!$B$2,12,31),'Pagos'!$G$2:$G$1000,"Pregunte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89">
      <c r="D89" s="9" t="n"/>
      <c r="G89" s="10">
        <f>IF($A89="","",SUMIFS('Pagos'!$C$2:$C$1000,'Pagos'!$B$2:$B$1000,$A89,'Pagos'!$A$2:$A$1000,"&gt;="&amp;DATE('Ajustes'!$B$2,1,1),'Pagos'!$A$2:$A$1000,"&lt;="&amp;DATE('Ajustes'!$B$2,12,31),'Pagos'!$G$2:$G$1000,"Sí"))</f>
        <v/>
      </c>
      <c r="H89" s="10">
        <f>IF($A89="","",SUMIFS('Pagos'!$C$2:$C$1000,'Pagos'!$B$2:$B$1000,$A89,'Pagos'!$A$2:$A$1000,"&gt;="&amp;DATE('Ajustes'!$B$2,1,1),'Pagos'!$A$2:$A$1000,"&lt;="&amp;DATE('Ajustes'!$B$2,12,31))-G89)</f>
        <v/>
      </c>
      <c r="I89">
        <f>IF($A89="","",COUNTIFS('Pagos'!$B$2:$B$1000,$A89,'Pagos'!$H$2:$H$1000,"NO"))</f>
        <v/>
      </c>
      <c r="J89">
        <f>IF($A89="","",IF(IF(AND(N(G89)+N(H89)&gt;0,N(D89)=0),"PAGADO SIN W-9; ","")&amp;IF(AND(N(D89)&gt;0,N(I89)&gt;0),"W-9 DESPUÉS DEL PRIMER PAGO; ","")&amp;IF(N(G89)&gt;=N('Ajustes'!$B$3),IF(B89="Abogado / bufete","ABOGADO: SE REPORTA AUNQUE SEA CORPORACIÓN; ",IF(OR(B89="Corporación C",B89="Corporación S",B89="LLC tratada como corporación"),"CORPORACIÓN: POR LO GENERAL EXENTA, CONFIRME; ","ARRIBA DEL LÍMITE: REVISAR 1099-NEC; ")),"")&amp;IF(AND(N(G89)&gt;=N('Ajustes'!$B$3),E89=""),"SIN DIRECCIÓN POSTAL; ","")&amp;IF(B89="","SIN TIPO DE ENTIDAD; ","")&amp;IF(SUMIFS('Pagos'!$C$2:$C$1000,'Pagos'!$B$2:$B$1000,$A89,'Pagos'!$A$2:$A$1000,"&gt;="&amp;DATE('Ajustes'!$B$2,1,1),'Pagos'!$A$2:$A$1000,"&lt;="&amp;DATE('Ajustes'!$B$2,12,31),'Pagos'!$G$2:$G$1000,"Pregunte a su preparador (app)")&gt;0,"PAGOS POR APP: PREGUNTE A SU PREPARADOR; ","")="","",LEFT(IF(AND(N(G89)+N(H89)&gt;0,N(D89)=0),"PAGADO SIN W-9; ","")&amp;IF(AND(N(D89)&gt;0,N(I89)&gt;0),"W-9 DESPUÉS DEL PRIMER PAGO; ","")&amp;IF(N(G89)&gt;=N('Ajustes'!$B$3),IF(B89="Abogado / bufete","ABOGADO: SE REPORTA AUNQUE SEA CORPORACIÓN; ",IF(OR(B89="Corporación C",B89="Corporación S",B89="LLC tratada como corporación"),"CORPORACIÓN: POR LO GENERAL EXENTA, CONFIRME; ","ARRIBA DEL LÍMITE: REVISAR 1099-NEC; ")),"")&amp;IF(AND(N(G89)&gt;=N('Ajustes'!$B$3),E89=""),"SIN DIRECCIÓN POSTAL; ","")&amp;IF(B89="","SIN TIPO DE ENTIDAD; ","")&amp;IF(SUMIFS('Pagos'!$C$2:$C$1000,'Pagos'!$B$2:$B$1000,$A89,'Pagos'!$A$2:$A$1000,"&gt;="&amp;DATE('Ajustes'!$B$2,1,1),'Pagos'!$A$2:$A$1000,"&lt;="&amp;DATE('Ajustes'!$B$2,12,31),'Pagos'!$G$2:$G$1000,"Pregunte a su preparador (app)")&gt;0,"PAGOS POR APP: PREGUNTE A SU PREPARADOR; ",""),LEN(IF(AND(N(G89)+N(H89)&gt;0,N(D89)=0),"PAGADO SIN W-9; ","")&amp;IF(AND(N(D89)&gt;0,N(I89)&gt;0),"W-9 DESPUÉS DEL PRIMER PAGO; ","")&amp;IF(N(G89)&gt;=N('Ajustes'!$B$3),IF(B89="Abogado / bufete","ABOGADO: SE REPORTA AUNQUE SEA CORPORACIÓN; ",IF(OR(B89="Corporación C",B89="Corporación S",B89="LLC tratada como corporación"),"CORPORACIÓN: POR LO GENERAL EXENTA, CONFIRME; ","ARRIBA DEL LÍMITE: REVISAR 1099-NEC; ")),"")&amp;IF(AND(N(G89)&gt;=N('Ajustes'!$B$3),E89=""),"SIN DIRECCIÓN POSTAL; ","")&amp;IF(B89="","SIN TIPO DE ENTIDAD; ","")&amp;IF(SUMIFS('Pagos'!$C$2:$C$1000,'Pagos'!$B$2:$B$1000,$A89,'Pagos'!$A$2:$A$1000,"&gt;="&amp;DATE('Ajustes'!$B$2,1,1),'Pagos'!$A$2:$A$1000,"&lt;="&amp;DATE('Ajustes'!$B$2,12,31),'Pagos'!$G$2:$G$1000,"Pregunte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0">
      <c r="D90" s="9" t="n"/>
      <c r="G90" s="10">
        <f>IF($A90="","",SUMIFS('Pagos'!$C$2:$C$1000,'Pagos'!$B$2:$B$1000,$A90,'Pagos'!$A$2:$A$1000,"&gt;="&amp;DATE('Ajustes'!$B$2,1,1),'Pagos'!$A$2:$A$1000,"&lt;="&amp;DATE('Ajustes'!$B$2,12,31),'Pagos'!$G$2:$G$1000,"Sí"))</f>
        <v/>
      </c>
      <c r="H90" s="10">
        <f>IF($A90="","",SUMIFS('Pagos'!$C$2:$C$1000,'Pagos'!$B$2:$B$1000,$A90,'Pagos'!$A$2:$A$1000,"&gt;="&amp;DATE('Ajustes'!$B$2,1,1),'Pagos'!$A$2:$A$1000,"&lt;="&amp;DATE('Ajustes'!$B$2,12,31))-G90)</f>
        <v/>
      </c>
      <c r="I90">
        <f>IF($A90="","",COUNTIFS('Pagos'!$B$2:$B$1000,$A90,'Pagos'!$H$2:$H$1000,"NO"))</f>
        <v/>
      </c>
      <c r="J90">
        <f>IF($A90="","",IF(IF(AND(N(G90)+N(H90)&gt;0,N(D90)=0),"PAGADO SIN W-9; ","")&amp;IF(AND(N(D90)&gt;0,N(I90)&gt;0),"W-9 DESPUÉS DEL PRIMER PAGO; ","")&amp;IF(N(G90)&gt;=N('Ajustes'!$B$3),IF(B90="Abogado / bufete","ABOGADO: SE REPORTA AUNQUE SEA CORPORACIÓN; ",IF(OR(B90="Corporación C",B90="Corporación S",B90="LLC tratada como corporación"),"CORPORACIÓN: POR LO GENERAL EXENTA, CONFIRME; ","ARRIBA DEL LÍMITE: REVISAR 1099-NEC; ")),"")&amp;IF(AND(N(G90)&gt;=N('Ajustes'!$B$3),E90=""),"SIN DIRECCIÓN POSTAL; ","")&amp;IF(B90="","SIN TIPO DE ENTIDAD; ","")&amp;IF(SUMIFS('Pagos'!$C$2:$C$1000,'Pagos'!$B$2:$B$1000,$A90,'Pagos'!$A$2:$A$1000,"&gt;="&amp;DATE('Ajustes'!$B$2,1,1),'Pagos'!$A$2:$A$1000,"&lt;="&amp;DATE('Ajustes'!$B$2,12,31),'Pagos'!$G$2:$G$1000,"Pregunte a su preparador (app)")&gt;0,"PAGOS POR APP: PREGUNTE A SU PREPARADOR; ","")="","",LEFT(IF(AND(N(G90)+N(H90)&gt;0,N(D90)=0),"PAGADO SIN W-9; ","")&amp;IF(AND(N(D90)&gt;0,N(I90)&gt;0),"W-9 DESPUÉS DEL PRIMER PAGO; ","")&amp;IF(N(G90)&gt;=N('Ajustes'!$B$3),IF(B90="Abogado / bufete","ABOGADO: SE REPORTA AUNQUE SEA CORPORACIÓN; ",IF(OR(B90="Corporación C",B90="Corporación S",B90="LLC tratada como corporación"),"CORPORACIÓN: POR LO GENERAL EXENTA, CONFIRME; ","ARRIBA DEL LÍMITE: REVISAR 1099-NEC; ")),"")&amp;IF(AND(N(G90)&gt;=N('Ajustes'!$B$3),E90=""),"SIN DIRECCIÓN POSTAL; ","")&amp;IF(B90="","SIN TIPO DE ENTIDAD; ","")&amp;IF(SUMIFS('Pagos'!$C$2:$C$1000,'Pagos'!$B$2:$B$1000,$A90,'Pagos'!$A$2:$A$1000,"&gt;="&amp;DATE('Ajustes'!$B$2,1,1),'Pagos'!$A$2:$A$1000,"&lt;="&amp;DATE('Ajustes'!$B$2,12,31),'Pagos'!$G$2:$G$1000,"Pregunte a su preparador (app)")&gt;0,"PAGOS POR APP: PREGUNTE A SU PREPARADOR; ",""),LEN(IF(AND(N(G90)+N(H90)&gt;0,N(D90)=0),"PAGADO SIN W-9; ","")&amp;IF(AND(N(D90)&gt;0,N(I90)&gt;0),"W-9 DESPUÉS DEL PRIMER PAGO; ","")&amp;IF(N(G90)&gt;=N('Ajustes'!$B$3),IF(B90="Abogado / bufete","ABOGADO: SE REPORTA AUNQUE SEA CORPORACIÓN; ",IF(OR(B90="Corporación C",B90="Corporación S",B90="LLC tratada como corporación"),"CORPORACIÓN: POR LO GENERAL EXENTA, CONFIRME; ","ARRIBA DEL LÍMITE: REVISAR 1099-NEC; ")),"")&amp;IF(AND(N(G90)&gt;=N('Ajustes'!$B$3),E90=""),"SIN DIRECCIÓN POSTAL; ","")&amp;IF(B90="","SIN TIPO DE ENTIDAD; ","")&amp;IF(SUMIFS('Pagos'!$C$2:$C$1000,'Pagos'!$B$2:$B$1000,$A90,'Pagos'!$A$2:$A$1000,"&gt;="&amp;DATE('Ajustes'!$B$2,1,1),'Pagos'!$A$2:$A$1000,"&lt;="&amp;DATE('Ajustes'!$B$2,12,31),'Pagos'!$G$2:$G$1000,"Pregunte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1">
      <c r="D91" s="9" t="n"/>
      <c r="G91" s="10">
        <f>IF($A91="","",SUMIFS('Pagos'!$C$2:$C$1000,'Pagos'!$B$2:$B$1000,$A91,'Pagos'!$A$2:$A$1000,"&gt;="&amp;DATE('Ajustes'!$B$2,1,1),'Pagos'!$A$2:$A$1000,"&lt;="&amp;DATE('Ajustes'!$B$2,12,31),'Pagos'!$G$2:$G$1000,"Sí"))</f>
        <v/>
      </c>
      <c r="H91" s="10">
        <f>IF($A91="","",SUMIFS('Pagos'!$C$2:$C$1000,'Pagos'!$B$2:$B$1000,$A91,'Pagos'!$A$2:$A$1000,"&gt;="&amp;DATE('Ajustes'!$B$2,1,1),'Pagos'!$A$2:$A$1000,"&lt;="&amp;DATE('Ajustes'!$B$2,12,31))-G91)</f>
        <v/>
      </c>
      <c r="I91">
        <f>IF($A91="","",COUNTIFS('Pagos'!$B$2:$B$1000,$A91,'Pagos'!$H$2:$H$1000,"NO"))</f>
        <v/>
      </c>
      <c r="J91">
        <f>IF($A91="","",IF(IF(AND(N(G91)+N(H91)&gt;0,N(D91)=0),"PAGADO SIN W-9; ","")&amp;IF(AND(N(D91)&gt;0,N(I91)&gt;0),"W-9 DESPUÉS DEL PRIMER PAGO; ","")&amp;IF(N(G91)&gt;=N('Ajustes'!$B$3),IF(B91="Abogado / bufete","ABOGADO: SE REPORTA AUNQUE SEA CORPORACIÓN; ",IF(OR(B91="Corporación C",B91="Corporación S",B91="LLC tratada como corporación"),"CORPORACIÓN: POR LO GENERAL EXENTA, CONFIRME; ","ARRIBA DEL LÍMITE: REVISAR 1099-NEC; ")),"")&amp;IF(AND(N(G91)&gt;=N('Ajustes'!$B$3),E91=""),"SIN DIRECCIÓN POSTAL; ","")&amp;IF(B91="","SIN TIPO DE ENTIDAD; ","")&amp;IF(SUMIFS('Pagos'!$C$2:$C$1000,'Pagos'!$B$2:$B$1000,$A91,'Pagos'!$A$2:$A$1000,"&gt;="&amp;DATE('Ajustes'!$B$2,1,1),'Pagos'!$A$2:$A$1000,"&lt;="&amp;DATE('Ajustes'!$B$2,12,31),'Pagos'!$G$2:$G$1000,"Pregunte a su preparador (app)")&gt;0,"PAGOS POR APP: PREGUNTE A SU PREPARADOR; ","")="","",LEFT(IF(AND(N(G91)+N(H91)&gt;0,N(D91)=0),"PAGADO SIN W-9; ","")&amp;IF(AND(N(D91)&gt;0,N(I91)&gt;0),"W-9 DESPUÉS DEL PRIMER PAGO; ","")&amp;IF(N(G91)&gt;=N('Ajustes'!$B$3),IF(B91="Abogado / bufete","ABOGADO: SE REPORTA AUNQUE SEA CORPORACIÓN; ",IF(OR(B91="Corporación C",B91="Corporación S",B91="LLC tratada como corporación"),"CORPORACIÓN: POR LO GENERAL EXENTA, CONFIRME; ","ARRIBA DEL LÍMITE: REVISAR 1099-NEC; ")),"")&amp;IF(AND(N(G91)&gt;=N('Ajustes'!$B$3),E91=""),"SIN DIRECCIÓN POSTAL; ","")&amp;IF(B91="","SIN TIPO DE ENTIDAD; ","")&amp;IF(SUMIFS('Pagos'!$C$2:$C$1000,'Pagos'!$B$2:$B$1000,$A91,'Pagos'!$A$2:$A$1000,"&gt;="&amp;DATE('Ajustes'!$B$2,1,1),'Pagos'!$A$2:$A$1000,"&lt;="&amp;DATE('Ajustes'!$B$2,12,31),'Pagos'!$G$2:$G$1000,"Pregunte a su preparador (app)")&gt;0,"PAGOS POR APP: PREGUNTE A SU PREPARADOR; ",""),LEN(IF(AND(N(G91)+N(H91)&gt;0,N(D91)=0),"PAGADO SIN W-9; ","")&amp;IF(AND(N(D91)&gt;0,N(I91)&gt;0),"W-9 DESPUÉS DEL PRIMER PAGO; ","")&amp;IF(N(G91)&gt;=N('Ajustes'!$B$3),IF(B91="Abogado / bufete","ABOGADO: SE REPORTA AUNQUE SEA CORPORACIÓN; ",IF(OR(B91="Corporación C",B91="Corporación S",B91="LLC tratada como corporación"),"CORPORACIÓN: POR LO GENERAL EXENTA, CONFIRME; ","ARRIBA DEL LÍMITE: REVISAR 1099-NEC; ")),"")&amp;IF(AND(N(G91)&gt;=N('Ajustes'!$B$3),E91=""),"SIN DIRECCIÓN POSTAL; ","")&amp;IF(B91="","SIN TIPO DE ENTIDAD; ","")&amp;IF(SUMIFS('Pagos'!$C$2:$C$1000,'Pagos'!$B$2:$B$1000,$A91,'Pagos'!$A$2:$A$1000,"&gt;="&amp;DATE('Ajustes'!$B$2,1,1),'Pagos'!$A$2:$A$1000,"&lt;="&amp;DATE('Ajustes'!$B$2,12,31),'Pagos'!$G$2:$G$1000,"Pregunte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2">
      <c r="D92" s="9" t="n"/>
      <c r="G92" s="10">
        <f>IF($A92="","",SUMIFS('Pagos'!$C$2:$C$1000,'Pagos'!$B$2:$B$1000,$A92,'Pagos'!$A$2:$A$1000,"&gt;="&amp;DATE('Ajustes'!$B$2,1,1),'Pagos'!$A$2:$A$1000,"&lt;="&amp;DATE('Ajustes'!$B$2,12,31),'Pagos'!$G$2:$G$1000,"Sí"))</f>
        <v/>
      </c>
      <c r="H92" s="10">
        <f>IF($A92="","",SUMIFS('Pagos'!$C$2:$C$1000,'Pagos'!$B$2:$B$1000,$A92,'Pagos'!$A$2:$A$1000,"&gt;="&amp;DATE('Ajustes'!$B$2,1,1),'Pagos'!$A$2:$A$1000,"&lt;="&amp;DATE('Ajustes'!$B$2,12,31))-G92)</f>
        <v/>
      </c>
      <c r="I92">
        <f>IF($A92="","",COUNTIFS('Pagos'!$B$2:$B$1000,$A92,'Pagos'!$H$2:$H$1000,"NO"))</f>
        <v/>
      </c>
      <c r="J92">
        <f>IF($A92="","",IF(IF(AND(N(G92)+N(H92)&gt;0,N(D92)=0),"PAGADO SIN W-9; ","")&amp;IF(AND(N(D92)&gt;0,N(I92)&gt;0),"W-9 DESPUÉS DEL PRIMER PAGO; ","")&amp;IF(N(G92)&gt;=N('Ajustes'!$B$3),IF(B92="Abogado / bufete","ABOGADO: SE REPORTA AUNQUE SEA CORPORACIÓN; ",IF(OR(B92="Corporación C",B92="Corporación S",B92="LLC tratada como corporación"),"CORPORACIÓN: POR LO GENERAL EXENTA, CONFIRME; ","ARRIBA DEL LÍMITE: REVISAR 1099-NEC; ")),"")&amp;IF(AND(N(G92)&gt;=N('Ajustes'!$B$3),E92=""),"SIN DIRECCIÓN POSTAL; ","")&amp;IF(B92="","SIN TIPO DE ENTIDAD; ","")&amp;IF(SUMIFS('Pagos'!$C$2:$C$1000,'Pagos'!$B$2:$B$1000,$A92,'Pagos'!$A$2:$A$1000,"&gt;="&amp;DATE('Ajustes'!$B$2,1,1),'Pagos'!$A$2:$A$1000,"&lt;="&amp;DATE('Ajustes'!$B$2,12,31),'Pagos'!$G$2:$G$1000,"Pregunte a su preparador (app)")&gt;0,"PAGOS POR APP: PREGUNTE A SU PREPARADOR; ","")="","",LEFT(IF(AND(N(G92)+N(H92)&gt;0,N(D92)=0),"PAGADO SIN W-9; ","")&amp;IF(AND(N(D92)&gt;0,N(I92)&gt;0),"W-9 DESPUÉS DEL PRIMER PAGO; ","")&amp;IF(N(G92)&gt;=N('Ajustes'!$B$3),IF(B92="Abogado / bufete","ABOGADO: SE REPORTA AUNQUE SEA CORPORACIÓN; ",IF(OR(B92="Corporación C",B92="Corporación S",B92="LLC tratada como corporación"),"CORPORACIÓN: POR LO GENERAL EXENTA, CONFIRME; ","ARRIBA DEL LÍMITE: REVISAR 1099-NEC; ")),"")&amp;IF(AND(N(G92)&gt;=N('Ajustes'!$B$3),E92=""),"SIN DIRECCIÓN POSTAL; ","")&amp;IF(B92="","SIN TIPO DE ENTIDAD; ","")&amp;IF(SUMIFS('Pagos'!$C$2:$C$1000,'Pagos'!$B$2:$B$1000,$A92,'Pagos'!$A$2:$A$1000,"&gt;="&amp;DATE('Ajustes'!$B$2,1,1),'Pagos'!$A$2:$A$1000,"&lt;="&amp;DATE('Ajustes'!$B$2,12,31),'Pagos'!$G$2:$G$1000,"Pregunte a su preparador (app)")&gt;0,"PAGOS POR APP: PREGUNTE A SU PREPARADOR; ",""),LEN(IF(AND(N(G92)+N(H92)&gt;0,N(D92)=0),"PAGADO SIN W-9; ","")&amp;IF(AND(N(D92)&gt;0,N(I92)&gt;0),"W-9 DESPUÉS DEL PRIMER PAGO; ","")&amp;IF(N(G92)&gt;=N('Ajustes'!$B$3),IF(B92="Abogado / bufete","ABOGADO: SE REPORTA AUNQUE SEA CORPORACIÓN; ",IF(OR(B92="Corporación C",B92="Corporación S",B92="LLC tratada como corporación"),"CORPORACIÓN: POR LO GENERAL EXENTA, CONFIRME; ","ARRIBA DEL LÍMITE: REVISAR 1099-NEC; ")),"")&amp;IF(AND(N(G92)&gt;=N('Ajustes'!$B$3),E92=""),"SIN DIRECCIÓN POSTAL; ","")&amp;IF(B92="","SIN TIPO DE ENTIDAD; ","")&amp;IF(SUMIFS('Pagos'!$C$2:$C$1000,'Pagos'!$B$2:$B$1000,$A92,'Pagos'!$A$2:$A$1000,"&gt;="&amp;DATE('Ajustes'!$B$2,1,1),'Pagos'!$A$2:$A$1000,"&lt;="&amp;DATE('Ajustes'!$B$2,12,31),'Pagos'!$G$2:$G$1000,"Pregunte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3">
      <c r="D93" s="9" t="n"/>
      <c r="G93" s="10">
        <f>IF($A93="","",SUMIFS('Pagos'!$C$2:$C$1000,'Pagos'!$B$2:$B$1000,$A93,'Pagos'!$A$2:$A$1000,"&gt;="&amp;DATE('Ajustes'!$B$2,1,1),'Pagos'!$A$2:$A$1000,"&lt;="&amp;DATE('Ajustes'!$B$2,12,31),'Pagos'!$G$2:$G$1000,"Sí"))</f>
        <v/>
      </c>
      <c r="H93" s="10">
        <f>IF($A93="","",SUMIFS('Pagos'!$C$2:$C$1000,'Pagos'!$B$2:$B$1000,$A93,'Pagos'!$A$2:$A$1000,"&gt;="&amp;DATE('Ajustes'!$B$2,1,1),'Pagos'!$A$2:$A$1000,"&lt;="&amp;DATE('Ajustes'!$B$2,12,31))-G93)</f>
        <v/>
      </c>
      <c r="I93">
        <f>IF($A93="","",COUNTIFS('Pagos'!$B$2:$B$1000,$A93,'Pagos'!$H$2:$H$1000,"NO"))</f>
        <v/>
      </c>
      <c r="J93">
        <f>IF($A93="","",IF(IF(AND(N(G93)+N(H93)&gt;0,N(D93)=0),"PAGADO SIN W-9; ","")&amp;IF(AND(N(D93)&gt;0,N(I93)&gt;0),"W-9 DESPUÉS DEL PRIMER PAGO; ","")&amp;IF(N(G93)&gt;=N('Ajustes'!$B$3),IF(B93="Abogado / bufete","ABOGADO: SE REPORTA AUNQUE SEA CORPORACIÓN; ",IF(OR(B93="Corporación C",B93="Corporación S",B93="LLC tratada como corporación"),"CORPORACIÓN: POR LO GENERAL EXENTA, CONFIRME; ","ARRIBA DEL LÍMITE: REVISAR 1099-NEC; ")),"")&amp;IF(AND(N(G93)&gt;=N('Ajustes'!$B$3),E93=""),"SIN DIRECCIÓN POSTAL; ","")&amp;IF(B93="","SIN TIPO DE ENTIDAD; ","")&amp;IF(SUMIFS('Pagos'!$C$2:$C$1000,'Pagos'!$B$2:$B$1000,$A93,'Pagos'!$A$2:$A$1000,"&gt;="&amp;DATE('Ajustes'!$B$2,1,1),'Pagos'!$A$2:$A$1000,"&lt;="&amp;DATE('Ajustes'!$B$2,12,31),'Pagos'!$G$2:$G$1000,"Pregunte a su preparador (app)")&gt;0,"PAGOS POR APP: PREGUNTE A SU PREPARADOR; ","")="","",LEFT(IF(AND(N(G93)+N(H93)&gt;0,N(D93)=0),"PAGADO SIN W-9; ","")&amp;IF(AND(N(D93)&gt;0,N(I93)&gt;0),"W-9 DESPUÉS DEL PRIMER PAGO; ","")&amp;IF(N(G93)&gt;=N('Ajustes'!$B$3),IF(B93="Abogado / bufete","ABOGADO: SE REPORTA AUNQUE SEA CORPORACIÓN; ",IF(OR(B93="Corporación C",B93="Corporación S",B93="LLC tratada como corporación"),"CORPORACIÓN: POR LO GENERAL EXENTA, CONFIRME; ","ARRIBA DEL LÍMITE: REVISAR 1099-NEC; ")),"")&amp;IF(AND(N(G93)&gt;=N('Ajustes'!$B$3),E93=""),"SIN DIRECCIÓN POSTAL; ","")&amp;IF(B93="","SIN TIPO DE ENTIDAD; ","")&amp;IF(SUMIFS('Pagos'!$C$2:$C$1000,'Pagos'!$B$2:$B$1000,$A93,'Pagos'!$A$2:$A$1000,"&gt;="&amp;DATE('Ajustes'!$B$2,1,1),'Pagos'!$A$2:$A$1000,"&lt;="&amp;DATE('Ajustes'!$B$2,12,31),'Pagos'!$G$2:$G$1000,"Pregunte a su preparador (app)")&gt;0,"PAGOS POR APP: PREGUNTE A SU PREPARADOR; ",""),LEN(IF(AND(N(G93)+N(H93)&gt;0,N(D93)=0),"PAGADO SIN W-9; ","")&amp;IF(AND(N(D93)&gt;0,N(I93)&gt;0),"W-9 DESPUÉS DEL PRIMER PAGO; ","")&amp;IF(N(G93)&gt;=N('Ajustes'!$B$3),IF(B93="Abogado / bufete","ABOGADO: SE REPORTA AUNQUE SEA CORPORACIÓN; ",IF(OR(B93="Corporación C",B93="Corporación S",B93="LLC tratada como corporación"),"CORPORACIÓN: POR LO GENERAL EXENTA, CONFIRME; ","ARRIBA DEL LÍMITE: REVISAR 1099-NEC; ")),"")&amp;IF(AND(N(G93)&gt;=N('Ajustes'!$B$3),E93=""),"SIN DIRECCIÓN POSTAL; ","")&amp;IF(B93="","SIN TIPO DE ENTIDAD; ","")&amp;IF(SUMIFS('Pagos'!$C$2:$C$1000,'Pagos'!$B$2:$B$1000,$A93,'Pagos'!$A$2:$A$1000,"&gt;="&amp;DATE('Ajustes'!$B$2,1,1),'Pagos'!$A$2:$A$1000,"&lt;="&amp;DATE('Ajustes'!$B$2,12,31),'Pagos'!$G$2:$G$1000,"Pregunte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4">
      <c r="D94" s="9" t="n"/>
      <c r="G94" s="10">
        <f>IF($A94="","",SUMIFS('Pagos'!$C$2:$C$1000,'Pagos'!$B$2:$B$1000,$A94,'Pagos'!$A$2:$A$1000,"&gt;="&amp;DATE('Ajustes'!$B$2,1,1),'Pagos'!$A$2:$A$1000,"&lt;="&amp;DATE('Ajustes'!$B$2,12,31),'Pagos'!$G$2:$G$1000,"Sí"))</f>
        <v/>
      </c>
      <c r="H94" s="10">
        <f>IF($A94="","",SUMIFS('Pagos'!$C$2:$C$1000,'Pagos'!$B$2:$B$1000,$A94,'Pagos'!$A$2:$A$1000,"&gt;="&amp;DATE('Ajustes'!$B$2,1,1),'Pagos'!$A$2:$A$1000,"&lt;="&amp;DATE('Ajustes'!$B$2,12,31))-G94)</f>
        <v/>
      </c>
      <c r="I94">
        <f>IF($A94="","",COUNTIFS('Pagos'!$B$2:$B$1000,$A94,'Pagos'!$H$2:$H$1000,"NO"))</f>
        <v/>
      </c>
      <c r="J94">
        <f>IF($A94="","",IF(IF(AND(N(G94)+N(H94)&gt;0,N(D94)=0),"PAGADO SIN W-9; ","")&amp;IF(AND(N(D94)&gt;0,N(I94)&gt;0),"W-9 DESPUÉS DEL PRIMER PAGO; ","")&amp;IF(N(G94)&gt;=N('Ajustes'!$B$3),IF(B94="Abogado / bufete","ABOGADO: SE REPORTA AUNQUE SEA CORPORACIÓN; ",IF(OR(B94="Corporación C",B94="Corporación S",B94="LLC tratada como corporación"),"CORPORACIÓN: POR LO GENERAL EXENTA, CONFIRME; ","ARRIBA DEL LÍMITE: REVISAR 1099-NEC; ")),"")&amp;IF(AND(N(G94)&gt;=N('Ajustes'!$B$3),E94=""),"SIN DIRECCIÓN POSTAL; ","")&amp;IF(B94="","SIN TIPO DE ENTIDAD; ","")&amp;IF(SUMIFS('Pagos'!$C$2:$C$1000,'Pagos'!$B$2:$B$1000,$A94,'Pagos'!$A$2:$A$1000,"&gt;="&amp;DATE('Ajustes'!$B$2,1,1),'Pagos'!$A$2:$A$1000,"&lt;="&amp;DATE('Ajustes'!$B$2,12,31),'Pagos'!$G$2:$G$1000,"Pregunte a su preparador (app)")&gt;0,"PAGOS POR APP: PREGUNTE A SU PREPARADOR; ","")="","",LEFT(IF(AND(N(G94)+N(H94)&gt;0,N(D94)=0),"PAGADO SIN W-9; ","")&amp;IF(AND(N(D94)&gt;0,N(I94)&gt;0),"W-9 DESPUÉS DEL PRIMER PAGO; ","")&amp;IF(N(G94)&gt;=N('Ajustes'!$B$3),IF(B94="Abogado / bufete","ABOGADO: SE REPORTA AUNQUE SEA CORPORACIÓN; ",IF(OR(B94="Corporación C",B94="Corporación S",B94="LLC tratada como corporación"),"CORPORACIÓN: POR LO GENERAL EXENTA, CONFIRME; ","ARRIBA DEL LÍMITE: REVISAR 1099-NEC; ")),"")&amp;IF(AND(N(G94)&gt;=N('Ajustes'!$B$3),E94=""),"SIN DIRECCIÓN POSTAL; ","")&amp;IF(B94="","SIN TIPO DE ENTIDAD; ","")&amp;IF(SUMIFS('Pagos'!$C$2:$C$1000,'Pagos'!$B$2:$B$1000,$A94,'Pagos'!$A$2:$A$1000,"&gt;="&amp;DATE('Ajustes'!$B$2,1,1),'Pagos'!$A$2:$A$1000,"&lt;="&amp;DATE('Ajustes'!$B$2,12,31),'Pagos'!$G$2:$G$1000,"Pregunte a su preparador (app)")&gt;0,"PAGOS POR APP: PREGUNTE A SU PREPARADOR; ",""),LEN(IF(AND(N(G94)+N(H94)&gt;0,N(D94)=0),"PAGADO SIN W-9; ","")&amp;IF(AND(N(D94)&gt;0,N(I94)&gt;0),"W-9 DESPUÉS DEL PRIMER PAGO; ","")&amp;IF(N(G94)&gt;=N('Ajustes'!$B$3),IF(B94="Abogado / bufete","ABOGADO: SE REPORTA AUNQUE SEA CORPORACIÓN; ",IF(OR(B94="Corporación C",B94="Corporación S",B94="LLC tratada como corporación"),"CORPORACIÓN: POR LO GENERAL EXENTA, CONFIRME; ","ARRIBA DEL LÍMITE: REVISAR 1099-NEC; ")),"")&amp;IF(AND(N(G94)&gt;=N('Ajustes'!$B$3),E94=""),"SIN DIRECCIÓN POSTAL; ","")&amp;IF(B94="","SIN TIPO DE ENTIDAD; ","")&amp;IF(SUMIFS('Pagos'!$C$2:$C$1000,'Pagos'!$B$2:$B$1000,$A94,'Pagos'!$A$2:$A$1000,"&gt;="&amp;DATE('Ajustes'!$B$2,1,1),'Pagos'!$A$2:$A$1000,"&lt;="&amp;DATE('Ajustes'!$B$2,12,31),'Pagos'!$G$2:$G$1000,"Pregunte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5">
      <c r="D95" s="9" t="n"/>
      <c r="G95" s="10">
        <f>IF($A95="","",SUMIFS('Pagos'!$C$2:$C$1000,'Pagos'!$B$2:$B$1000,$A95,'Pagos'!$A$2:$A$1000,"&gt;="&amp;DATE('Ajustes'!$B$2,1,1),'Pagos'!$A$2:$A$1000,"&lt;="&amp;DATE('Ajustes'!$B$2,12,31),'Pagos'!$G$2:$G$1000,"Sí"))</f>
        <v/>
      </c>
      <c r="H95" s="10">
        <f>IF($A95="","",SUMIFS('Pagos'!$C$2:$C$1000,'Pagos'!$B$2:$B$1000,$A95,'Pagos'!$A$2:$A$1000,"&gt;="&amp;DATE('Ajustes'!$B$2,1,1),'Pagos'!$A$2:$A$1000,"&lt;="&amp;DATE('Ajustes'!$B$2,12,31))-G95)</f>
        <v/>
      </c>
      <c r="I95">
        <f>IF($A95="","",COUNTIFS('Pagos'!$B$2:$B$1000,$A95,'Pagos'!$H$2:$H$1000,"NO"))</f>
        <v/>
      </c>
      <c r="J95">
        <f>IF($A95="","",IF(IF(AND(N(G95)+N(H95)&gt;0,N(D95)=0),"PAGADO SIN W-9; ","")&amp;IF(AND(N(D95)&gt;0,N(I95)&gt;0),"W-9 DESPUÉS DEL PRIMER PAGO; ","")&amp;IF(N(G95)&gt;=N('Ajustes'!$B$3),IF(B95="Abogado / bufete","ABOGADO: SE REPORTA AUNQUE SEA CORPORACIÓN; ",IF(OR(B95="Corporación C",B95="Corporación S",B95="LLC tratada como corporación"),"CORPORACIÓN: POR LO GENERAL EXENTA, CONFIRME; ","ARRIBA DEL LÍMITE: REVISAR 1099-NEC; ")),"")&amp;IF(AND(N(G95)&gt;=N('Ajustes'!$B$3),E95=""),"SIN DIRECCIÓN POSTAL; ","")&amp;IF(B95="","SIN TIPO DE ENTIDAD; ","")&amp;IF(SUMIFS('Pagos'!$C$2:$C$1000,'Pagos'!$B$2:$B$1000,$A95,'Pagos'!$A$2:$A$1000,"&gt;="&amp;DATE('Ajustes'!$B$2,1,1),'Pagos'!$A$2:$A$1000,"&lt;="&amp;DATE('Ajustes'!$B$2,12,31),'Pagos'!$G$2:$G$1000,"Pregunte a su preparador (app)")&gt;0,"PAGOS POR APP: PREGUNTE A SU PREPARADOR; ","")="","",LEFT(IF(AND(N(G95)+N(H95)&gt;0,N(D95)=0),"PAGADO SIN W-9; ","")&amp;IF(AND(N(D95)&gt;0,N(I95)&gt;0),"W-9 DESPUÉS DEL PRIMER PAGO; ","")&amp;IF(N(G95)&gt;=N('Ajustes'!$B$3),IF(B95="Abogado / bufete","ABOGADO: SE REPORTA AUNQUE SEA CORPORACIÓN; ",IF(OR(B95="Corporación C",B95="Corporación S",B95="LLC tratada como corporación"),"CORPORACIÓN: POR LO GENERAL EXENTA, CONFIRME; ","ARRIBA DEL LÍMITE: REVISAR 1099-NEC; ")),"")&amp;IF(AND(N(G95)&gt;=N('Ajustes'!$B$3),E95=""),"SIN DIRECCIÓN POSTAL; ","")&amp;IF(B95="","SIN TIPO DE ENTIDAD; ","")&amp;IF(SUMIFS('Pagos'!$C$2:$C$1000,'Pagos'!$B$2:$B$1000,$A95,'Pagos'!$A$2:$A$1000,"&gt;="&amp;DATE('Ajustes'!$B$2,1,1),'Pagos'!$A$2:$A$1000,"&lt;="&amp;DATE('Ajustes'!$B$2,12,31),'Pagos'!$G$2:$G$1000,"Pregunte a su preparador (app)")&gt;0,"PAGOS POR APP: PREGUNTE A SU PREPARADOR; ",""),LEN(IF(AND(N(G95)+N(H95)&gt;0,N(D95)=0),"PAGADO SIN W-9; ","")&amp;IF(AND(N(D95)&gt;0,N(I95)&gt;0),"W-9 DESPUÉS DEL PRIMER PAGO; ","")&amp;IF(N(G95)&gt;=N('Ajustes'!$B$3),IF(B95="Abogado / bufete","ABOGADO: SE REPORTA AUNQUE SEA CORPORACIÓN; ",IF(OR(B95="Corporación C",B95="Corporación S",B95="LLC tratada como corporación"),"CORPORACIÓN: POR LO GENERAL EXENTA, CONFIRME; ","ARRIBA DEL LÍMITE: REVISAR 1099-NEC; ")),"")&amp;IF(AND(N(G95)&gt;=N('Ajustes'!$B$3),E95=""),"SIN DIRECCIÓN POSTAL; ","")&amp;IF(B95="","SIN TIPO DE ENTIDAD; ","")&amp;IF(SUMIFS('Pagos'!$C$2:$C$1000,'Pagos'!$B$2:$B$1000,$A95,'Pagos'!$A$2:$A$1000,"&gt;="&amp;DATE('Ajustes'!$B$2,1,1),'Pagos'!$A$2:$A$1000,"&lt;="&amp;DATE('Ajustes'!$B$2,12,31),'Pagos'!$G$2:$G$1000,"Pregunte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6">
      <c r="D96" s="9" t="n"/>
      <c r="G96" s="10">
        <f>IF($A96="","",SUMIFS('Pagos'!$C$2:$C$1000,'Pagos'!$B$2:$B$1000,$A96,'Pagos'!$A$2:$A$1000,"&gt;="&amp;DATE('Ajustes'!$B$2,1,1),'Pagos'!$A$2:$A$1000,"&lt;="&amp;DATE('Ajustes'!$B$2,12,31),'Pagos'!$G$2:$G$1000,"Sí"))</f>
        <v/>
      </c>
      <c r="H96" s="10">
        <f>IF($A96="","",SUMIFS('Pagos'!$C$2:$C$1000,'Pagos'!$B$2:$B$1000,$A96,'Pagos'!$A$2:$A$1000,"&gt;="&amp;DATE('Ajustes'!$B$2,1,1),'Pagos'!$A$2:$A$1000,"&lt;="&amp;DATE('Ajustes'!$B$2,12,31))-G96)</f>
        <v/>
      </c>
      <c r="I96">
        <f>IF($A96="","",COUNTIFS('Pagos'!$B$2:$B$1000,$A96,'Pagos'!$H$2:$H$1000,"NO"))</f>
        <v/>
      </c>
      <c r="J96">
        <f>IF($A96="","",IF(IF(AND(N(G96)+N(H96)&gt;0,N(D96)=0),"PAGADO SIN W-9; ","")&amp;IF(AND(N(D96)&gt;0,N(I96)&gt;0),"W-9 DESPUÉS DEL PRIMER PAGO; ","")&amp;IF(N(G96)&gt;=N('Ajustes'!$B$3),IF(B96="Abogado / bufete","ABOGADO: SE REPORTA AUNQUE SEA CORPORACIÓN; ",IF(OR(B96="Corporación C",B96="Corporación S",B96="LLC tratada como corporación"),"CORPORACIÓN: POR LO GENERAL EXENTA, CONFIRME; ","ARRIBA DEL LÍMITE: REVISAR 1099-NEC; ")),"")&amp;IF(AND(N(G96)&gt;=N('Ajustes'!$B$3),E96=""),"SIN DIRECCIÓN POSTAL; ","")&amp;IF(B96="","SIN TIPO DE ENTIDAD; ","")&amp;IF(SUMIFS('Pagos'!$C$2:$C$1000,'Pagos'!$B$2:$B$1000,$A96,'Pagos'!$A$2:$A$1000,"&gt;="&amp;DATE('Ajustes'!$B$2,1,1),'Pagos'!$A$2:$A$1000,"&lt;="&amp;DATE('Ajustes'!$B$2,12,31),'Pagos'!$G$2:$G$1000,"Pregunte a su preparador (app)")&gt;0,"PAGOS POR APP: PREGUNTE A SU PREPARADOR; ","")="","",LEFT(IF(AND(N(G96)+N(H96)&gt;0,N(D96)=0),"PAGADO SIN W-9; ","")&amp;IF(AND(N(D96)&gt;0,N(I96)&gt;0),"W-9 DESPUÉS DEL PRIMER PAGO; ","")&amp;IF(N(G96)&gt;=N('Ajustes'!$B$3),IF(B96="Abogado / bufete","ABOGADO: SE REPORTA AUNQUE SEA CORPORACIÓN; ",IF(OR(B96="Corporación C",B96="Corporación S",B96="LLC tratada como corporación"),"CORPORACIÓN: POR LO GENERAL EXENTA, CONFIRME; ","ARRIBA DEL LÍMITE: REVISAR 1099-NEC; ")),"")&amp;IF(AND(N(G96)&gt;=N('Ajustes'!$B$3),E96=""),"SIN DIRECCIÓN POSTAL; ","")&amp;IF(B96="","SIN TIPO DE ENTIDAD; ","")&amp;IF(SUMIFS('Pagos'!$C$2:$C$1000,'Pagos'!$B$2:$B$1000,$A96,'Pagos'!$A$2:$A$1000,"&gt;="&amp;DATE('Ajustes'!$B$2,1,1),'Pagos'!$A$2:$A$1000,"&lt;="&amp;DATE('Ajustes'!$B$2,12,31),'Pagos'!$G$2:$G$1000,"Pregunte a su preparador (app)")&gt;0,"PAGOS POR APP: PREGUNTE A SU PREPARADOR; ",""),LEN(IF(AND(N(G96)+N(H96)&gt;0,N(D96)=0),"PAGADO SIN W-9; ","")&amp;IF(AND(N(D96)&gt;0,N(I96)&gt;0),"W-9 DESPUÉS DEL PRIMER PAGO; ","")&amp;IF(N(G96)&gt;=N('Ajustes'!$B$3),IF(B96="Abogado / bufete","ABOGADO: SE REPORTA AUNQUE SEA CORPORACIÓN; ",IF(OR(B96="Corporación C",B96="Corporación S",B96="LLC tratada como corporación"),"CORPORACIÓN: POR LO GENERAL EXENTA, CONFIRME; ","ARRIBA DEL LÍMITE: REVISAR 1099-NEC; ")),"")&amp;IF(AND(N(G96)&gt;=N('Ajustes'!$B$3),E96=""),"SIN DIRECCIÓN POSTAL; ","")&amp;IF(B96="","SIN TIPO DE ENTIDAD; ","")&amp;IF(SUMIFS('Pagos'!$C$2:$C$1000,'Pagos'!$B$2:$B$1000,$A96,'Pagos'!$A$2:$A$1000,"&gt;="&amp;DATE('Ajustes'!$B$2,1,1),'Pagos'!$A$2:$A$1000,"&lt;="&amp;DATE('Ajustes'!$B$2,12,31),'Pagos'!$G$2:$G$1000,"Pregunte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7">
      <c r="D97" s="9" t="n"/>
      <c r="G97" s="10">
        <f>IF($A97="","",SUMIFS('Pagos'!$C$2:$C$1000,'Pagos'!$B$2:$B$1000,$A97,'Pagos'!$A$2:$A$1000,"&gt;="&amp;DATE('Ajustes'!$B$2,1,1),'Pagos'!$A$2:$A$1000,"&lt;="&amp;DATE('Ajustes'!$B$2,12,31),'Pagos'!$G$2:$G$1000,"Sí"))</f>
        <v/>
      </c>
      <c r="H97" s="10">
        <f>IF($A97="","",SUMIFS('Pagos'!$C$2:$C$1000,'Pagos'!$B$2:$B$1000,$A97,'Pagos'!$A$2:$A$1000,"&gt;="&amp;DATE('Ajustes'!$B$2,1,1),'Pagos'!$A$2:$A$1000,"&lt;="&amp;DATE('Ajustes'!$B$2,12,31))-G97)</f>
        <v/>
      </c>
      <c r="I97">
        <f>IF($A97="","",COUNTIFS('Pagos'!$B$2:$B$1000,$A97,'Pagos'!$H$2:$H$1000,"NO"))</f>
        <v/>
      </c>
      <c r="J97">
        <f>IF($A97="","",IF(IF(AND(N(G97)+N(H97)&gt;0,N(D97)=0),"PAGADO SIN W-9; ","")&amp;IF(AND(N(D97)&gt;0,N(I97)&gt;0),"W-9 DESPUÉS DEL PRIMER PAGO; ","")&amp;IF(N(G97)&gt;=N('Ajustes'!$B$3),IF(B97="Abogado / bufete","ABOGADO: SE REPORTA AUNQUE SEA CORPORACIÓN; ",IF(OR(B97="Corporación C",B97="Corporación S",B97="LLC tratada como corporación"),"CORPORACIÓN: POR LO GENERAL EXENTA, CONFIRME; ","ARRIBA DEL LÍMITE: REVISAR 1099-NEC; ")),"")&amp;IF(AND(N(G97)&gt;=N('Ajustes'!$B$3),E97=""),"SIN DIRECCIÓN POSTAL; ","")&amp;IF(B97="","SIN TIPO DE ENTIDAD; ","")&amp;IF(SUMIFS('Pagos'!$C$2:$C$1000,'Pagos'!$B$2:$B$1000,$A97,'Pagos'!$A$2:$A$1000,"&gt;="&amp;DATE('Ajustes'!$B$2,1,1),'Pagos'!$A$2:$A$1000,"&lt;="&amp;DATE('Ajustes'!$B$2,12,31),'Pagos'!$G$2:$G$1000,"Pregunte a su preparador (app)")&gt;0,"PAGOS POR APP: PREGUNTE A SU PREPARADOR; ","")="","",LEFT(IF(AND(N(G97)+N(H97)&gt;0,N(D97)=0),"PAGADO SIN W-9; ","")&amp;IF(AND(N(D97)&gt;0,N(I97)&gt;0),"W-9 DESPUÉS DEL PRIMER PAGO; ","")&amp;IF(N(G97)&gt;=N('Ajustes'!$B$3),IF(B97="Abogado / bufete","ABOGADO: SE REPORTA AUNQUE SEA CORPORACIÓN; ",IF(OR(B97="Corporación C",B97="Corporación S",B97="LLC tratada como corporación"),"CORPORACIÓN: POR LO GENERAL EXENTA, CONFIRME; ","ARRIBA DEL LÍMITE: REVISAR 1099-NEC; ")),"")&amp;IF(AND(N(G97)&gt;=N('Ajustes'!$B$3),E97=""),"SIN DIRECCIÓN POSTAL; ","")&amp;IF(B97="","SIN TIPO DE ENTIDAD; ","")&amp;IF(SUMIFS('Pagos'!$C$2:$C$1000,'Pagos'!$B$2:$B$1000,$A97,'Pagos'!$A$2:$A$1000,"&gt;="&amp;DATE('Ajustes'!$B$2,1,1),'Pagos'!$A$2:$A$1000,"&lt;="&amp;DATE('Ajustes'!$B$2,12,31),'Pagos'!$G$2:$G$1000,"Pregunte a su preparador (app)")&gt;0,"PAGOS POR APP: PREGUNTE A SU PREPARADOR; ",""),LEN(IF(AND(N(G97)+N(H97)&gt;0,N(D97)=0),"PAGADO SIN W-9; ","")&amp;IF(AND(N(D97)&gt;0,N(I97)&gt;0),"W-9 DESPUÉS DEL PRIMER PAGO; ","")&amp;IF(N(G97)&gt;=N('Ajustes'!$B$3),IF(B97="Abogado / bufete","ABOGADO: SE REPORTA AUNQUE SEA CORPORACIÓN; ",IF(OR(B97="Corporación C",B97="Corporación S",B97="LLC tratada como corporación"),"CORPORACIÓN: POR LO GENERAL EXENTA, CONFIRME; ","ARRIBA DEL LÍMITE: REVISAR 1099-NEC; ")),"")&amp;IF(AND(N(G97)&gt;=N('Ajustes'!$B$3),E97=""),"SIN DIRECCIÓN POSTAL; ","")&amp;IF(B97="","SIN TIPO DE ENTIDAD; ","")&amp;IF(SUMIFS('Pagos'!$C$2:$C$1000,'Pagos'!$B$2:$B$1000,$A97,'Pagos'!$A$2:$A$1000,"&gt;="&amp;DATE('Ajustes'!$B$2,1,1),'Pagos'!$A$2:$A$1000,"&lt;="&amp;DATE('Ajustes'!$B$2,12,31),'Pagos'!$G$2:$G$1000,"Pregunte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8">
      <c r="D98" s="9" t="n"/>
      <c r="G98" s="10">
        <f>IF($A98="","",SUMIFS('Pagos'!$C$2:$C$1000,'Pagos'!$B$2:$B$1000,$A98,'Pagos'!$A$2:$A$1000,"&gt;="&amp;DATE('Ajustes'!$B$2,1,1),'Pagos'!$A$2:$A$1000,"&lt;="&amp;DATE('Ajustes'!$B$2,12,31),'Pagos'!$G$2:$G$1000,"Sí"))</f>
        <v/>
      </c>
      <c r="H98" s="10">
        <f>IF($A98="","",SUMIFS('Pagos'!$C$2:$C$1000,'Pagos'!$B$2:$B$1000,$A98,'Pagos'!$A$2:$A$1000,"&gt;="&amp;DATE('Ajustes'!$B$2,1,1),'Pagos'!$A$2:$A$1000,"&lt;="&amp;DATE('Ajustes'!$B$2,12,31))-G98)</f>
        <v/>
      </c>
      <c r="I98">
        <f>IF($A98="","",COUNTIFS('Pagos'!$B$2:$B$1000,$A98,'Pagos'!$H$2:$H$1000,"NO"))</f>
        <v/>
      </c>
      <c r="J98">
        <f>IF($A98="","",IF(IF(AND(N(G98)+N(H98)&gt;0,N(D98)=0),"PAGADO SIN W-9; ","")&amp;IF(AND(N(D98)&gt;0,N(I98)&gt;0),"W-9 DESPUÉS DEL PRIMER PAGO; ","")&amp;IF(N(G98)&gt;=N('Ajustes'!$B$3),IF(B98="Abogado / bufete","ABOGADO: SE REPORTA AUNQUE SEA CORPORACIÓN; ",IF(OR(B98="Corporación C",B98="Corporación S",B98="LLC tratada como corporación"),"CORPORACIÓN: POR LO GENERAL EXENTA, CONFIRME; ","ARRIBA DEL LÍMITE: REVISAR 1099-NEC; ")),"")&amp;IF(AND(N(G98)&gt;=N('Ajustes'!$B$3),E98=""),"SIN DIRECCIÓN POSTAL; ","")&amp;IF(B98="","SIN TIPO DE ENTIDAD; ","")&amp;IF(SUMIFS('Pagos'!$C$2:$C$1000,'Pagos'!$B$2:$B$1000,$A98,'Pagos'!$A$2:$A$1000,"&gt;="&amp;DATE('Ajustes'!$B$2,1,1),'Pagos'!$A$2:$A$1000,"&lt;="&amp;DATE('Ajustes'!$B$2,12,31),'Pagos'!$G$2:$G$1000,"Pregunte a su preparador (app)")&gt;0,"PAGOS POR APP: PREGUNTE A SU PREPARADOR; ","")="","",LEFT(IF(AND(N(G98)+N(H98)&gt;0,N(D98)=0),"PAGADO SIN W-9; ","")&amp;IF(AND(N(D98)&gt;0,N(I98)&gt;0),"W-9 DESPUÉS DEL PRIMER PAGO; ","")&amp;IF(N(G98)&gt;=N('Ajustes'!$B$3),IF(B98="Abogado / bufete","ABOGADO: SE REPORTA AUNQUE SEA CORPORACIÓN; ",IF(OR(B98="Corporación C",B98="Corporación S",B98="LLC tratada como corporación"),"CORPORACIÓN: POR LO GENERAL EXENTA, CONFIRME; ","ARRIBA DEL LÍMITE: REVISAR 1099-NEC; ")),"")&amp;IF(AND(N(G98)&gt;=N('Ajustes'!$B$3),E98=""),"SIN DIRECCIÓN POSTAL; ","")&amp;IF(B98="","SIN TIPO DE ENTIDAD; ","")&amp;IF(SUMIFS('Pagos'!$C$2:$C$1000,'Pagos'!$B$2:$B$1000,$A98,'Pagos'!$A$2:$A$1000,"&gt;="&amp;DATE('Ajustes'!$B$2,1,1),'Pagos'!$A$2:$A$1000,"&lt;="&amp;DATE('Ajustes'!$B$2,12,31),'Pagos'!$G$2:$G$1000,"Pregunte a su preparador (app)")&gt;0,"PAGOS POR APP: PREGUNTE A SU PREPARADOR; ",""),LEN(IF(AND(N(G98)+N(H98)&gt;0,N(D98)=0),"PAGADO SIN W-9; ","")&amp;IF(AND(N(D98)&gt;0,N(I98)&gt;0),"W-9 DESPUÉS DEL PRIMER PAGO; ","")&amp;IF(N(G98)&gt;=N('Ajustes'!$B$3),IF(B98="Abogado / bufete","ABOGADO: SE REPORTA AUNQUE SEA CORPORACIÓN; ",IF(OR(B98="Corporación C",B98="Corporación S",B98="LLC tratada como corporación"),"CORPORACIÓN: POR LO GENERAL EXENTA, CONFIRME; ","ARRIBA DEL LÍMITE: REVISAR 1099-NEC; ")),"")&amp;IF(AND(N(G98)&gt;=N('Ajustes'!$B$3),E98=""),"SIN DIRECCIÓN POSTAL; ","")&amp;IF(B98="","SIN TIPO DE ENTIDAD; ","")&amp;IF(SUMIFS('Pagos'!$C$2:$C$1000,'Pagos'!$B$2:$B$1000,$A98,'Pagos'!$A$2:$A$1000,"&gt;="&amp;DATE('Ajustes'!$B$2,1,1),'Pagos'!$A$2:$A$1000,"&lt;="&amp;DATE('Ajustes'!$B$2,12,31),'Pagos'!$G$2:$G$1000,"Pregunte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99">
      <c r="D99" s="9" t="n"/>
      <c r="G99" s="10">
        <f>IF($A99="","",SUMIFS('Pagos'!$C$2:$C$1000,'Pagos'!$B$2:$B$1000,$A99,'Pagos'!$A$2:$A$1000,"&gt;="&amp;DATE('Ajustes'!$B$2,1,1),'Pagos'!$A$2:$A$1000,"&lt;="&amp;DATE('Ajustes'!$B$2,12,31),'Pagos'!$G$2:$G$1000,"Sí"))</f>
        <v/>
      </c>
      <c r="H99" s="10">
        <f>IF($A99="","",SUMIFS('Pagos'!$C$2:$C$1000,'Pagos'!$B$2:$B$1000,$A99,'Pagos'!$A$2:$A$1000,"&gt;="&amp;DATE('Ajustes'!$B$2,1,1),'Pagos'!$A$2:$A$1000,"&lt;="&amp;DATE('Ajustes'!$B$2,12,31))-G99)</f>
        <v/>
      </c>
      <c r="I99">
        <f>IF($A99="","",COUNTIFS('Pagos'!$B$2:$B$1000,$A99,'Pagos'!$H$2:$H$1000,"NO"))</f>
        <v/>
      </c>
      <c r="J99">
        <f>IF($A99="","",IF(IF(AND(N(G99)+N(H99)&gt;0,N(D99)=0),"PAGADO SIN W-9; ","")&amp;IF(AND(N(D99)&gt;0,N(I99)&gt;0),"W-9 DESPUÉS DEL PRIMER PAGO; ","")&amp;IF(N(G99)&gt;=N('Ajustes'!$B$3),IF(B99="Abogado / bufete","ABOGADO: SE REPORTA AUNQUE SEA CORPORACIÓN; ",IF(OR(B99="Corporación C",B99="Corporación S",B99="LLC tratada como corporación"),"CORPORACIÓN: POR LO GENERAL EXENTA, CONFIRME; ","ARRIBA DEL LÍMITE: REVISAR 1099-NEC; ")),"")&amp;IF(AND(N(G99)&gt;=N('Ajustes'!$B$3),E99=""),"SIN DIRECCIÓN POSTAL; ","")&amp;IF(B99="","SIN TIPO DE ENTIDAD; ","")&amp;IF(SUMIFS('Pagos'!$C$2:$C$1000,'Pagos'!$B$2:$B$1000,$A99,'Pagos'!$A$2:$A$1000,"&gt;="&amp;DATE('Ajustes'!$B$2,1,1),'Pagos'!$A$2:$A$1000,"&lt;="&amp;DATE('Ajustes'!$B$2,12,31),'Pagos'!$G$2:$G$1000,"Pregunte a su preparador (app)")&gt;0,"PAGOS POR APP: PREGUNTE A SU PREPARADOR; ","")="","",LEFT(IF(AND(N(G99)+N(H99)&gt;0,N(D99)=0),"PAGADO SIN W-9; ","")&amp;IF(AND(N(D99)&gt;0,N(I99)&gt;0),"W-9 DESPUÉS DEL PRIMER PAGO; ","")&amp;IF(N(G99)&gt;=N('Ajustes'!$B$3),IF(B99="Abogado / bufete","ABOGADO: SE REPORTA AUNQUE SEA CORPORACIÓN; ",IF(OR(B99="Corporación C",B99="Corporación S",B99="LLC tratada como corporación"),"CORPORACIÓN: POR LO GENERAL EXENTA, CONFIRME; ","ARRIBA DEL LÍMITE: REVISAR 1099-NEC; ")),"")&amp;IF(AND(N(G99)&gt;=N('Ajustes'!$B$3),E99=""),"SIN DIRECCIÓN POSTAL; ","")&amp;IF(B99="","SIN TIPO DE ENTIDAD; ","")&amp;IF(SUMIFS('Pagos'!$C$2:$C$1000,'Pagos'!$B$2:$B$1000,$A99,'Pagos'!$A$2:$A$1000,"&gt;="&amp;DATE('Ajustes'!$B$2,1,1),'Pagos'!$A$2:$A$1000,"&lt;="&amp;DATE('Ajustes'!$B$2,12,31),'Pagos'!$G$2:$G$1000,"Pregunte a su preparador (app)")&gt;0,"PAGOS POR APP: PREGUNTE A SU PREPARADOR; ",""),LEN(IF(AND(N(G99)+N(H99)&gt;0,N(D99)=0),"PAGADO SIN W-9; ","")&amp;IF(AND(N(D99)&gt;0,N(I99)&gt;0),"W-9 DESPUÉS DEL PRIMER PAGO; ","")&amp;IF(N(G99)&gt;=N('Ajustes'!$B$3),IF(B99="Abogado / bufete","ABOGADO: SE REPORTA AUNQUE SEA CORPORACIÓN; ",IF(OR(B99="Corporación C",B99="Corporación S",B99="LLC tratada como corporación"),"CORPORACIÓN: POR LO GENERAL EXENTA, CONFIRME; ","ARRIBA DEL LÍMITE: REVISAR 1099-NEC; ")),"")&amp;IF(AND(N(G99)&gt;=N('Ajustes'!$B$3),E99=""),"SIN DIRECCIÓN POSTAL; ","")&amp;IF(B99="","SIN TIPO DE ENTIDAD; ","")&amp;IF(SUMIFS('Pagos'!$C$2:$C$1000,'Pagos'!$B$2:$B$1000,$A99,'Pagos'!$A$2:$A$1000,"&gt;="&amp;DATE('Ajustes'!$B$2,1,1),'Pagos'!$A$2:$A$1000,"&lt;="&amp;DATE('Ajustes'!$B$2,12,31),'Pagos'!$G$2:$G$1000,"Pregunte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0">
      <c r="D100" s="9" t="n"/>
      <c r="G100" s="10">
        <f>IF($A100="","",SUMIFS('Pagos'!$C$2:$C$1000,'Pagos'!$B$2:$B$1000,$A100,'Pagos'!$A$2:$A$1000,"&gt;="&amp;DATE('Ajustes'!$B$2,1,1),'Pagos'!$A$2:$A$1000,"&lt;="&amp;DATE('Ajustes'!$B$2,12,31),'Pagos'!$G$2:$G$1000,"Sí"))</f>
        <v/>
      </c>
      <c r="H100" s="10">
        <f>IF($A100="","",SUMIFS('Pagos'!$C$2:$C$1000,'Pagos'!$B$2:$B$1000,$A100,'Pagos'!$A$2:$A$1000,"&gt;="&amp;DATE('Ajustes'!$B$2,1,1),'Pagos'!$A$2:$A$1000,"&lt;="&amp;DATE('Ajustes'!$B$2,12,31))-G100)</f>
        <v/>
      </c>
      <c r="I100">
        <f>IF($A100="","",COUNTIFS('Pagos'!$B$2:$B$1000,$A100,'Pagos'!$H$2:$H$1000,"NO"))</f>
        <v/>
      </c>
      <c r="J100">
        <f>IF($A100="","",IF(IF(AND(N(G100)+N(H100)&gt;0,N(D100)=0),"PAGADO SIN W-9; ","")&amp;IF(AND(N(D100)&gt;0,N(I100)&gt;0),"W-9 DESPUÉS DEL PRIMER PAGO; ","")&amp;IF(N(G100)&gt;=N('Ajustes'!$B$3),IF(B100="Abogado / bufete","ABOGADO: SE REPORTA AUNQUE SEA CORPORACIÓN; ",IF(OR(B100="Corporación C",B100="Corporación S",B100="LLC tratada como corporación"),"CORPORACIÓN: POR LO GENERAL EXENTA, CONFIRME; ","ARRIBA DEL LÍMITE: REVISAR 1099-NEC; ")),"")&amp;IF(AND(N(G100)&gt;=N('Ajustes'!$B$3),E100=""),"SIN DIRECCIÓN POSTAL; ","")&amp;IF(B100="","SIN TIPO DE ENTIDAD; ","")&amp;IF(SUMIFS('Pagos'!$C$2:$C$1000,'Pagos'!$B$2:$B$1000,$A100,'Pagos'!$A$2:$A$1000,"&gt;="&amp;DATE('Ajustes'!$B$2,1,1),'Pagos'!$A$2:$A$1000,"&lt;="&amp;DATE('Ajustes'!$B$2,12,31),'Pagos'!$G$2:$G$1000,"Pregunte a su preparador (app)")&gt;0,"PAGOS POR APP: PREGUNTE A SU PREPARADOR; ","")="","",LEFT(IF(AND(N(G100)+N(H100)&gt;0,N(D100)=0),"PAGADO SIN W-9; ","")&amp;IF(AND(N(D100)&gt;0,N(I100)&gt;0),"W-9 DESPUÉS DEL PRIMER PAGO; ","")&amp;IF(N(G100)&gt;=N('Ajustes'!$B$3),IF(B100="Abogado / bufete","ABOGADO: SE REPORTA AUNQUE SEA CORPORACIÓN; ",IF(OR(B100="Corporación C",B100="Corporación S",B100="LLC tratada como corporación"),"CORPORACIÓN: POR LO GENERAL EXENTA, CONFIRME; ","ARRIBA DEL LÍMITE: REVISAR 1099-NEC; ")),"")&amp;IF(AND(N(G100)&gt;=N('Ajustes'!$B$3),E100=""),"SIN DIRECCIÓN POSTAL; ","")&amp;IF(B100="","SIN TIPO DE ENTIDAD; ","")&amp;IF(SUMIFS('Pagos'!$C$2:$C$1000,'Pagos'!$B$2:$B$1000,$A100,'Pagos'!$A$2:$A$1000,"&gt;="&amp;DATE('Ajustes'!$B$2,1,1),'Pagos'!$A$2:$A$1000,"&lt;="&amp;DATE('Ajustes'!$B$2,12,31),'Pagos'!$G$2:$G$1000,"Pregunte a su preparador (app)")&gt;0,"PAGOS POR APP: PREGUNTE A SU PREPARADOR; ",""),LEN(IF(AND(N(G100)+N(H100)&gt;0,N(D100)=0),"PAGADO SIN W-9; ","")&amp;IF(AND(N(D100)&gt;0,N(I100)&gt;0),"W-9 DESPUÉS DEL PRIMER PAGO; ","")&amp;IF(N(G100)&gt;=N('Ajustes'!$B$3),IF(B100="Abogado / bufete","ABOGADO: SE REPORTA AUNQUE SEA CORPORACIÓN; ",IF(OR(B100="Corporación C",B100="Corporación S",B100="LLC tratada como corporación"),"CORPORACIÓN: POR LO GENERAL EXENTA, CONFIRME; ","ARRIBA DEL LÍMITE: REVISAR 1099-NEC; ")),"")&amp;IF(AND(N(G100)&gt;=N('Ajustes'!$B$3),E100=""),"SIN DIRECCIÓN POSTAL; ","")&amp;IF(B100="","SIN TIPO DE ENTIDAD; ","")&amp;IF(SUMIFS('Pagos'!$C$2:$C$1000,'Pagos'!$B$2:$B$1000,$A100,'Pagos'!$A$2:$A$1000,"&gt;="&amp;DATE('Ajustes'!$B$2,1,1),'Pagos'!$A$2:$A$1000,"&lt;="&amp;DATE('Ajustes'!$B$2,12,31),'Pagos'!$G$2:$G$1000,"Pregunte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1">
      <c r="D101" s="9" t="n"/>
      <c r="G101" s="10">
        <f>IF($A101="","",SUMIFS('Pagos'!$C$2:$C$1000,'Pagos'!$B$2:$B$1000,$A101,'Pagos'!$A$2:$A$1000,"&gt;="&amp;DATE('Ajustes'!$B$2,1,1),'Pagos'!$A$2:$A$1000,"&lt;="&amp;DATE('Ajustes'!$B$2,12,31),'Pagos'!$G$2:$G$1000,"Sí"))</f>
        <v/>
      </c>
      <c r="H101" s="10">
        <f>IF($A101="","",SUMIFS('Pagos'!$C$2:$C$1000,'Pagos'!$B$2:$B$1000,$A101,'Pagos'!$A$2:$A$1000,"&gt;="&amp;DATE('Ajustes'!$B$2,1,1),'Pagos'!$A$2:$A$1000,"&lt;="&amp;DATE('Ajustes'!$B$2,12,31))-G101)</f>
        <v/>
      </c>
      <c r="I101">
        <f>IF($A101="","",COUNTIFS('Pagos'!$B$2:$B$1000,$A101,'Pagos'!$H$2:$H$1000,"NO"))</f>
        <v/>
      </c>
      <c r="J101">
        <f>IF($A101="","",IF(IF(AND(N(G101)+N(H101)&gt;0,N(D101)=0),"PAGADO SIN W-9; ","")&amp;IF(AND(N(D101)&gt;0,N(I101)&gt;0),"W-9 DESPUÉS DEL PRIMER PAGO; ","")&amp;IF(N(G101)&gt;=N('Ajustes'!$B$3),IF(B101="Abogado / bufete","ABOGADO: SE REPORTA AUNQUE SEA CORPORACIÓN; ",IF(OR(B101="Corporación C",B101="Corporación S",B101="LLC tratada como corporación"),"CORPORACIÓN: POR LO GENERAL EXENTA, CONFIRME; ","ARRIBA DEL LÍMITE: REVISAR 1099-NEC; ")),"")&amp;IF(AND(N(G101)&gt;=N('Ajustes'!$B$3),E101=""),"SIN DIRECCIÓN POSTAL; ","")&amp;IF(B101="","SIN TIPO DE ENTIDAD; ","")&amp;IF(SUMIFS('Pagos'!$C$2:$C$1000,'Pagos'!$B$2:$B$1000,$A101,'Pagos'!$A$2:$A$1000,"&gt;="&amp;DATE('Ajustes'!$B$2,1,1),'Pagos'!$A$2:$A$1000,"&lt;="&amp;DATE('Ajustes'!$B$2,12,31),'Pagos'!$G$2:$G$1000,"Pregunte a su preparador (app)")&gt;0,"PAGOS POR APP: PREGUNTE A SU PREPARADOR; ","")="","",LEFT(IF(AND(N(G101)+N(H101)&gt;0,N(D101)=0),"PAGADO SIN W-9; ","")&amp;IF(AND(N(D101)&gt;0,N(I101)&gt;0),"W-9 DESPUÉS DEL PRIMER PAGO; ","")&amp;IF(N(G101)&gt;=N('Ajustes'!$B$3),IF(B101="Abogado / bufete","ABOGADO: SE REPORTA AUNQUE SEA CORPORACIÓN; ",IF(OR(B101="Corporación C",B101="Corporación S",B101="LLC tratada como corporación"),"CORPORACIÓN: POR LO GENERAL EXENTA, CONFIRME; ","ARRIBA DEL LÍMITE: REVISAR 1099-NEC; ")),"")&amp;IF(AND(N(G101)&gt;=N('Ajustes'!$B$3),E101=""),"SIN DIRECCIÓN POSTAL; ","")&amp;IF(B101="","SIN TIPO DE ENTIDAD; ","")&amp;IF(SUMIFS('Pagos'!$C$2:$C$1000,'Pagos'!$B$2:$B$1000,$A101,'Pagos'!$A$2:$A$1000,"&gt;="&amp;DATE('Ajustes'!$B$2,1,1),'Pagos'!$A$2:$A$1000,"&lt;="&amp;DATE('Ajustes'!$B$2,12,31),'Pagos'!$G$2:$G$1000,"Pregunte a su preparador (app)")&gt;0,"PAGOS POR APP: PREGUNTE A SU PREPARADOR; ",""),LEN(IF(AND(N(G101)+N(H101)&gt;0,N(D101)=0),"PAGADO SIN W-9; ","")&amp;IF(AND(N(D101)&gt;0,N(I101)&gt;0),"W-9 DESPUÉS DEL PRIMER PAGO; ","")&amp;IF(N(G101)&gt;=N('Ajustes'!$B$3),IF(B101="Abogado / bufete","ABOGADO: SE REPORTA AUNQUE SEA CORPORACIÓN; ",IF(OR(B101="Corporación C",B101="Corporación S",B101="LLC tratada como corporación"),"CORPORACIÓN: POR LO GENERAL EXENTA, CONFIRME; ","ARRIBA DEL LÍMITE: REVISAR 1099-NEC; ")),"")&amp;IF(AND(N(G101)&gt;=N('Ajustes'!$B$3),E101=""),"SIN DIRECCIÓN POSTAL; ","")&amp;IF(B101="","SIN TIPO DE ENTIDAD; ","")&amp;IF(SUMIFS('Pagos'!$C$2:$C$1000,'Pagos'!$B$2:$B$1000,$A101,'Pagos'!$A$2:$A$1000,"&gt;="&amp;DATE('Ajustes'!$B$2,1,1),'Pagos'!$A$2:$A$1000,"&lt;="&amp;DATE('Ajustes'!$B$2,12,31),'Pagos'!$G$2:$G$1000,"Pregunte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2">
      <c r="D102" s="9" t="n"/>
      <c r="G102" s="10">
        <f>IF($A102="","",SUMIFS('Pagos'!$C$2:$C$1000,'Pagos'!$B$2:$B$1000,$A102,'Pagos'!$A$2:$A$1000,"&gt;="&amp;DATE('Ajustes'!$B$2,1,1),'Pagos'!$A$2:$A$1000,"&lt;="&amp;DATE('Ajustes'!$B$2,12,31),'Pagos'!$G$2:$G$1000,"Sí"))</f>
        <v/>
      </c>
      <c r="H102" s="10">
        <f>IF($A102="","",SUMIFS('Pagos'!$C$2:$C$1000,'Pagos'!$B$2:$B$1000,$A102,'Pagos'!$A$2:$A$1000,"&gt;="&amp;DATE('Ajustes'!$B$2,1,1),'Pagos'!$A$2:$A$1000,"&lt;="&amp;DATE('Ajustes'!$B$2,12,31))-G102)</f>
        <v/>
      </c>
      <c r="I102">
        <f>IF($A102="","",COUNTIFS('Pagos'!$B$2:$B$1000,$A102,'Pagos'!$H$2:$H$1000,"NO"))</f>
        <v/>
      </c>
      <c r="J102">
        <f>IF($A102="","",IF(IF(AND(N(G102)+N(H102)&gt;0,N(D102)=0),"PAGADO SIN W-9; ","")&amp;IF(AND(N(D102)&gt;0,N(I102)&gt;0),"W-9 DESPUÉS DEL PRIMER PAGO; ","")&amp;IF(N(G102)&gt;=N('Ajustes'!$B$3),IF(B102="Abogado / bufete","ABOGADO: SE REPORTA AUNQUE SEA CORPORACIÓN; ",IF(OR(B102="Corporación C",B102="Corporación S",B102="LLC tratada como corporación"),"CORPORACIÓN: POR LO GENERAL EXENTA, CONFIRME; ","ARRIBA DEL LÍMITE: REVISAR 1099-NEC; ")),"")&amp;IF(AND(N(G102)&gt;=N('Ajustes'!$B$3),E102=""),"SIN DIRECCIÓN POSTAL; ","")&amp;IF(B102="","SIN TIPO DE ENTIDAD; ","")&amp;IF(SUMIFS('Pagos'!$C$2:$C$1000,'Pagos'!$B$2:$B$1000,$A102,'Pagos'!$A$2:$A$1000,"&gt;="&amp;DATE('Ajustes'!$B$2,1,1),'Pagos'!$A$2:$A$1000,"&lt;="&amp;DATE('Ajustes'!$B$2,12,31),'Pagos'!$G$2:$G$1000,"Pregunte a su preparador (app)")&gt;0,"PAGOS POR APP: PREGUNTE A SU PREPARADOR; ","")="","",LEFT(IF(AND(N(G102)+N(H102)&gt;0,N(D102)=0),"PAGADO SIN W-9; ","")&amp;IF(AND(N(D102)&gt;0,N(I102)&gt;0),"W-9 DESPUÉS DEL PRIMER PAGO; ","")&amp;IF(N(G102)&gt;=N('Ajustes'!$B$3),IF(B102="Abogado / bufete","ABOGADO: SE REPORTA AUNQUE SEA CORPORACIÓN; ",IF(OR(B102="Corporación C",B102="Corporación S",B102="LLC tratada como corporación"),"CORPORACIÓN: POR LO GENERAL EXENTA, CONFIRME; ","ARRIBA DEL LÍMITE: REVISAR 1099-NEC; ")),"")&amp;IF(AND(N(G102)&gt;=N('Ajustes'!$B$3),E102=""),"SIN DIRECCIÓN POSTAL; ","")&amp;IF(B102="","SIN TIPO DE ENTIDAD; ","")&amp;IF(SUMIFS('Pagos'!$C$2:$C$1000,'Pagos'!$B$2:$B$1000,$A102,'Pagos'!$A$2:$A$1000,"&gt;="&amp;DATE('Ajustes'!$B$2,1,1),'Pagos'!$A$2:$A$1000,"&lt;="&amp;DATE('Ajustes'!$B$2,12,31),'Pagos'!$G$2:$G$1000,"Pregunte a su preparador (app)")&gt;0,"PAGOS POR APP: PREGUNTE A SU PREPARADOR; ",""),LEN(IF(AND(N(G102)+N(H102)&gt;0,N(D102)=0),"PAGADO SIN W-9; ","")&amp;IF(AND(N(D102)&gt;0,N(I102)&gt;0),"W-9 DESPUÉS DEL PRIMER PAGO; ","")&amp;IF(N(G102)&gt;=N('Ajustes'!$B$3),IF(B102="Abogado / bufete","ABOGADO: SE REPORTA AUNQUE SEA CORPORACIÓN; ",IF(OR(B102="Corporación C",B102="Corporación S",B102="LLC tratada como corporación"),"CORPORACIÓN: POR LO GENERAL EXENTA, CONFIRME; ","ARRIBA DEL LÍMITE: REVISAR 1099-NEC; ")),"")&amp;IF(AND(N(G102)&gt;=N('Ajustes'!$B$3),E102=""),"SIN DIRECCIÓN POSTAL; ","")&amp;IF(B102="","SIN TIPO DE ENTIDAD; ","")&amp;IF(SUMIFS('Pagos'!$C$2:$C$1000,'Pagos'!$B$2:$B$1000,$A102,'Pagos'!$A$2:$A$1000,"&gt;="&amp;DATE('Ajustes'!$B$2,1,1),'Pagos'!$A$2:$A$1000,"&lt;="&amp;DATE('Ajustes'!$B$2,12,31),'Pagos'!$G$2:$G$1000,"Pregunte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3">
      <c r="D103" s="9" t="n"/>
      <c r="G103" s="10">
        <f>IF($A103="","",SUMIFS('Pagos'!$C$2:$C$1000,'Pagos'!$B$2:$B$1000,$A103,'Pagos'!$A$2:$A$1000,"&gt;="&amp;DATE('Ajustes'!$B$2,1,1),'Pagos'!$A$2:$A$1000,"&lt;="&amp;DATE('Ajustes'!$B$2,12,31),'Pagos'!$G$2:$G$1000,"Sí"))</f>
        <v/>
      </c>
      <c r="H103" s="10">
        <f>IF($A103="","",SUMIFS('Pagos'!$C$2:$C$1000,'Pagos'!$B$2:$B$1000,$A103,'Pagos'!$A$2:$A$1000,"&gt;="&amp;DATE('Ajustes'!$B$2,1,1),'Pagos'!$A$2:$A$1000,"&lt;="&amp;DATE('Ajustes'!$B$2,12,31))-G103)</f>
        <v/>
      </c>
      <c r="I103">
        <f>IF($A103="","",COUNTIFS('Pagos'!$B$2:$B$1000,$A103,'Pagos'!$H$2:$H$1000,"NO"))</f>
        <v/>
      </c>
      <c r="J103">
        <f>IF($A103="","",IF(IF(AND(N(G103)+N(H103)&gt;0,N(D103)=0),"PAGADO SIN W-9; ","")&amp;IF(AND(N(D103)&gt;0,N(I103)&gt;0),"W-9 DESPUÉS DEL PRIMER PAGO; ","")&amp;IF(N(G103)&gt;=N('Ajustes'!$B$3),IF(B103="Abogado / bufete","ABOGADO: SE REPORTA AUNQUE SEA CORPORACIÓN; ",IF(OR(B103="Corporación C",B103="Corporación S",B103="LLC tratada como corporación"),"CORPORACIÓN: POR LO GENERAL EXENTA, CONFIRME; ","ARRIBA DEL LÍMITE: REVISAR 1099-NEC; ")),"")&amp;IF(AND(N(G103)&gt;=N('Ajustes'!$B$3),E103=""),"SIN DIRECCIÓN POSTAL; ","")&amp;IF(B103="","SIN TIPO DE ENTIDAD; ","")&amp;IF(SUMIFS('Pagos'!$C$2:$C$1000,'Pagos'!$B$2:$B$1000,$A103,'Pagos'!$A$2:$A$1000,"&gt;="&amp;DATE('Ajustes'!$B$2,1,1),'Pagos'!$A$2:$A$1000,"&lt;="&amp;DATE('Ajustes'!$B$2,12,31),'Pagos'!$G$2:$G$1000,"Pregunte a su preparador (app)")&gt;0,"PAGOS POR APP: PREGUNTE A SU PREPARADOR; ","")="","",LEFT(IF(AND(N(G103)+N(H103)&gt;0,N(D103)=0),"PAGADO SIN W-9; ","")&amp;IF(AND(N(D103)&gt;0,N(I103)&gt;0),"W-9 DESPUÉS DEL PRIMER PAGO; ","")&amp;IF(N(G103)&gt;=N('Ajustes'!$B$3),IF(B103="Abogado / bufete","ABOGADO: SE REPORTA AUNQUE SEA CORPORACIÓN; ",IF(OR(B103="Corporación C",B103="Corporación S",B103="LLC tratada como corporación"),"CORPORACIÓN: POR LO GENERAL EXENTA, CONFIRME; ","ARRIBA DEL LÍMITE: REVISAR 1099-NEC; ")),"")&amp;IF(AND(N(G103)&gt;=N('Ajustes'!$B$3),E103=""),"SIN DIRECCIÓN POSTAL; ","")&amp;IF(B103="","SIN TIPO DE ENTIDAD; ","")&amp;IF(SUMIFS('Pagos'!$C$2:$C$1000,'Pagos'!$B$2:$B$1000,$A103,'Pagos'!$A$2:$A$1000,"&gt;="&amp;DATE('Ajustes'!$B$2,1,1),'Pagos'!$A$2:$A$1000,"&lt;="&amp;DATE('Ajustes'!$B$2,12,31),'Pagos'!$G$2:$G$1000,"Pregunte a su preparador (app)")&gt;0,"PAGOS POR APP: PREGUNTE A SU PREPARADOR; ",""),LEN(IF(AND(N(G103)+N(H103)&gt;0,N(D103)=0),"PAGADO SIN W-9; ","")&amp;IF(AND(N(D103)&gt;0,N(I103)&gt;0),"W-9 DESPUÉS DEL PRIMER PAGO; ","")&amp;IF(N(G103)&gt;=N('Ajustes'!$B$3),IF(B103="Abogado / bufete","ABOGADO: SE REPORTA AUNQUE SEA CORPORACIÓN; ",IF(OR(B103="Corporación C",B103="Corporación S",B103="LLC tratada como corporación"),"CORPORACIÓN: POR LO GENERAL EXENTA, CONFIRME; ","ARRIBA DEL LÍMITE: REVISAR 1099-NEC; ")),"")&amp;IF(AND(N(G103)&gt;=N('Ajustes'!$B$3),E103=""),"SIN DIRECCIÓN POSTAL; ","")&amp;IF(B103="","SIN TIPO DE ENTIDAD; ","")&amp;IF(SUMIFS('Pagos'!$C$2:$C$1000,'Pagos'!$B$2:$B$1000,$A103,'Pagos'!$A$2:$A$1000,"&gt;="&amp;DATE('Ajustes'!$B$2,1,1),'Pagos'!$A$2:$A$1000,"&lt;="&amp;DATE('Ajustes'!$B$2,12,31),'Pagos'!$G$2:$G$1000,"Pregunte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4">
      <c r="D104" s="9" t="n"/>
      <c r="G104" s="10">
        <f>IF($A104="","",SUMIFS('Pagos'!$C$2:$C$1000,'Pagos'!$B$2:$B$1000,$A104,'Pagos'!$A$2:$A$1000,"&gt;="&amp;DATE('Ajustes'!$B$2,1,1),'Pagos'!$A$2:$A$1000,"&lt;="&amp;DATE('Ajustes'!$B$2,12,31),'Pagos'!$G$2:$G$1000,"Sí"))</f>
        <v/>
      </c>
      <c r="H104" s="10">
        <f>IF($A104="","",SUMIFS('Pagos'!$C$2:$C$1000,'Pagos'!$B$2:$B$1000,$A104,'Pagos'!$A$2:$A$1000,"&gt;="&amp;DATE('Ajustes'!$B$2,1,1),'Pagos'!$A$2:$A$1000,"&lt;="&amp;DATE('Ajustes'!$B$2,12,31))-G104)</f>
        <v/>
      </c>
      <c r="I104">
        <f>IF($A104="","",COUNTIFS('Pagos'!$B$2:$B$1000,$A104,'Pagos'!$H$2:$H$1000,"NO"))</f>
        <v/>
      </c>
      <c r="J104">
        <f>IF($A104="","",IF(IF(AND(N(G104)+N(H104)&gt;0,N(D104)=0),"PAGADO SIN W-9; ","")&amp;IF(AND(N(D104)&gt;0,N(I104)&gt;0),"W-9 DESPUÉS DEL PRIMER PAGO; ","")&amp;IF(N(G104)&gt;=N('Ajustes'!$B$3),IF(B104="Abogado / bufete","ABOGADO: SE REPORTA AUNQUE SEA CORPORACIÓN; ",IF(OR(B104="Corporación C",B104="Corporación S",B104="LLC tratada como corporación"),"CORPORACIÓN: POR LO GENERAL EXENTA, CONFIRME; ","ARRIBA DEL LÍMITE: REVISAR 1099-NEC; ")),"")&amp;IF(AND(N(G104)&gt;=N('Ajustes'!$B$3),E104=""),"SIN DIRECCIÓN POSTAL; ","")&amp;IF(B104="","SIN TIPO DE ENTIDAD; ","")&amp;IF(SUMIFS('Pagos'!$C$2:$C$1000,'Pagos'!$B$2:$B$1000,$A104,'Pagos'!$A$2:$A$1000,"&gt;="&amp;DATE('Ajustes'!$B$2,1,1),'Pagos'!$A$2:$A$1000,"&lt;="&amp;DATE('Ajustes'!$B$2,12,31),'Pagos'!$G$2:$G$1000,"Pregunte a su preparador (app)")&gt;0,"PAGOS POR APP: PREGUNTE A SU PREPARADOR; ","")="","",LEFT(IF(AND(N(G104)+N(H104)&gt;0,N(D104)=0),"PAGADO SIN W-9; ","")&amp;IF(AND(N(D104)&gt;0,N(I104)&gt;0),"W-9 DESPUÉS DEL PRIMER PAGO; ","")&amp;IF(N(G104)&gt;=N('Ajustes'!$B$3),IF(B104="Abogado / bufete","ABOGADO: SE REPORTA AUNQUE SEA CORPORACIÓN; ",IF(OR(B104="Corporación C",B104="Corporación S",B104="LLC tratada como corporación"),"CORPORACIÓN: POR LO GENERAL EXENTA, CONFIRME; ","ARRIBA DEL LÍMITE: REVISAR 1099-NEC; ")),"")&amp;IF(AND(N(G104)&gt;=N('Ajustes'!$B$3),E104=""),"SIN DIRECCIÓN POSTAL; ","")&amp;IF(B104="","SIN TIPO DE ENTIDAD; ","")&amp;IF(SUMIFS('Pagos'!$C$2:$C$1000,'Pagos'!$B$2:$B$1000,$A104,'Pagos'!$A$2:$A$1000,"&gt;="&amp;DATE('Ajustes'!$B$2,1,1),'Pagos'!$A$2:$A$1000,"&lt;="&amp;DATE('Ajustes'!$B$2,12,31),'Pagos'!$G$2:$G$1000,"Pregunte a su preparador (app)")&gt;0,"PAGOS POR APP: PREGUNTE A SU PREPARADOR; ",""),LEN(IF(AND(N(G104)+N(H104)&gt;0,N(D104)=0),"PAGADO SIN W-9; ","")&amp;IF(AND(N(D104)&gt;0,N(I104)&gt;0),"W-9 DESPUÉS DEL PRIMER PAGO; ","")&amp;IF(N(G104)&gt;=N('Ajustes'!$B$3),IF(B104="Abogado / bufete","ABOGADO: SE REPORTA AUNQUE SEA CORPORACIÓN; ",IF(OR(B104="Corporación C",B104="Corporación S",B104="LLC tratada como corporación"),"CORPORACIÓN: POR LO GENERAL EXENTA, CONFIRME; ","ARRIBA DEL LÍMITE: REVISAR 1099-NEC; ")),"")&amp;IF(AND(N(G104)&gt;=N('Ajustes'!$B$3),E104=""),"SIN DIRECCIÓN POSTAL; ","")&amp;IF(B104="","SIN TIPO DE ENTIDAD; ","")&amp;IF(SUMIFS('Pagos'!$C$2:$C$1000,'Pagos'!$B$2:$B$1000,$A104,'Pagos'!$A$2:$A$1000,"&gt;="&amp;DATE('Ajustes'!$B$2,1,1),'Pagos'!$A$2:$A$1000,"&lt;="&amp;DATE('Ajustes'!$B$2,12,31),'Pagos'!$G$2:$G$1000,"Pregunte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5">
      <c r="D105" s="9" t="n"/>
      <c r="G105" s="10">
        <f>IF($A105="","",SUMIFS('Pagos'!$C$2:$C$1000,'Pagos'!$B$2:$B$1000,$A105,'Pagos'!$A$2:$A$1000,"&gt;="&amp;DATE('Ajustes'!$B$2,1,1),'Pagos'!$A$2:$A$1000,"&lt;="&amp;DATE('Ajustes'!$B$2,12,31),'Pagos'!$G$2:$G$1000,"Sí"))</f>
        <v/>
      </c>
      <c r="H105" s="10">
        <f>IF($A105="","",SUMIFS('Pagos'!$C$2:$C$1000,'Pagos'!$B$2:$B$1000,$A105,'Pagos'!$A$2:$A$1000,"&gt;="&amp;DATE('Ajustes'!$B$2,1,1),'Pagos'!$A$2:$A$1000,"&lt;="&amp;DATE('Ajustes'!$B$2,12,31))-G105)</f>
        <v/>
      </c>
      <c r="I105">
        <f>IF($A105="","",COUNTIFS('Pagos'!$B$2:$B$1000,$A105,'Pagos'!$H$2:$H$1000,"NO"))</f>
        <v/>
      </c>
      <c r="J105">
        <f>IF($A105="","",IF(IF(AND(N(G105)+N(H105)&gt;0,N(D105)=0),"PAGADO SIN W-9; ","")&amp;IF(AND(N(D105)&gt;0,N(I105)&gt;0),"W-9 DESPUÉS DEL PRIMER PAGO; ","")&amp;IF(N(G105)&gt;=N('Ajustes'!$B$3),IF(B105="Abogado / bufete","ABOGADO: SE REPORTA AUNQUE SEA CORPORACIÓN; ",IF(OR(B105="Corporación C",B105="Corporación S",B105="LLC tratada como corporación"),"CORPORACIÓN: POR LO GENERAL EXENTA, CONFIRME; ","ARRIBA DEL LÍMITE: REVISAR 1099-NEC; ")),"")&amp;IF(AND(N(G105)&gt;=N('Ajustes'!$B$3),E105=""),"SIN DIRECCIÓN POSTAL; ","")&amp;IF(B105="","SIN TIPO DE ENTIDAD; ","")&amp;IF(SUMIFS('Pagos'!$C$2:$C$1000,'Pagos'!$B$2:$B$1000,$A105,'Pagos'!$A$2:$A$1000,"&gt;="&amp;DATE('Ajustes'!$B$2,1,1),'Pagos'!$A$2:$A$1000,"&lt;="&amp;DATE('Ajustes'!$B$2,12,31),'Pagos'!$G$2:$G$1000,"Pregunte a su preparador (app)")&gt;0,"PAGOS POR APP: PREGUNTE A SU PREPARADOR; ","")="","",LEFT(IF(AND(N(G105)+N(H105)&gt;0,N(D105)=0),"PAGADO SIN W-9; ","")&amp;IF(AND(N(D105)&gt;0,N(I105)&gt;0),"W-9 DESPUÉS DEL PRIMER PAGO; ","")&amp;IF(N(G105)&gt;=N('Ajustes'!$B$3),IF(B105="Abogado / bufete","ABOGADO: SE REPORTA AUNQUE SEA CORPORACIÓN; ",IF(OR(B105="Corporación C",B105="Corporación S",B105="LLC tratada como corporación"),"CORPORACIÓN: POR LO GENERAL EXENTA, CONFIRME; ","ARRIBA DEL LÍMITE: REVISAR 1099-NEC; ")),"")&amp;IF(AND(N(G105)&gt;=N('Ajustes'!$B$3),E105=""),"SIN DIRECCIÓN POSTAL; ","")&amp;IF(B105="","SIN TIPO DE ENTIDAD; ","")&amp;IF(SUMIFS('Pagos'!$C$2:$C$1000,'Pagos'!$B$2:$B$1000,$A105,'Pagos'!$A$2:$A$1000,"&gt;="&amp;DATE('Ajustes'!$B$2,1,1),'Pagos'!$A$2:$A$1000,"&lt;="&amp;DATE('Ajustes'!$B$2,12,31),'Pagos'!$G$2:$G$1000,"Pregunte a su preparador (app)")&gt;0,"PAGOS POR APP: PREGUNTE A SU PREPARADOR; ",""),LEN(IF(AND(N(G105)+N(H105)&gt;0,N(D105)=0),"PAGADO SIN W-9; ","")&amp;IF(AND(N(D105)&gt;0,N(I105)&gt;0),"W-9 DESPUÉS DEL PRIMER PAGO; ","")&amp;IF(N(G105)&gt;=N('Ajustes'!$B$3),IF(B105="Abogado / bufete","ABOGADO: SE REPORTA AUNQUE SEA CORPORACIÓN; ",IF(OR(B105="Corporación C",B105="Corporación S",B105="LLC tratada como corporación"),"CORPORACIÓN: POR LO GENERAL EXENTA, CONFIRME; ","ARRIBA DEL LÍMITE: REVISAR 1099-NEC; ")),"")&amp;IF(AND(N(G105)&gt;=N('Ajustes'!$B$3),E105=""),"SIN DIRECCIÓN POSTAL; ","")&amp;IF(B105="","SIN TIPO DE ENTIDAD; ","")&amp;IF(SUMIFS('Pagos'!$C$2:$C$1000,'Pagos'!$B$2:$B$1000,$A105,'Pagos'!$A$2:$A$1000,"&gt;="&amp;DATE('Ajustes'!$B$2,1,1),'Pagos'!$A$2:$A$1000,"&lt;="&amp;DATE('Ajustes'!$B$2,12,31),'Pagos'!$G$2:$G$1000,"Pregunte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6">
      <c r="D106" s="9" t="n"/>
      <c r="G106" s="10">
        <f>IF($A106="","",SUMIFS('Pagos'!$C$2:$C$1000,'Pagos'!$B$2:$B$1000,$A106,'Pagos'!$A$2:$A$1000,"&gt;="&amp;DATE('Ajustes'!$B$2,1,1),'Pagos'!$A$2:$A$1000,"&lt;="&amp;DATE('Ajustes'!$B$2,12,31),'Pagos'!$G$2:$G$1000,"Sí"))</f>
        <v/>
      </c>
      <c r="H106" s="10">
        <f>IF($A106="","",SUMIFS('Pagos'!$C$2:$C$1000,'Pagos'!$B$2:$B$1000,$A106,'Pagos'!$A$2:$A$1000,"&gt;="&amp;DATE('Ajustes'!$B$2,1,1),'Pagos'!$A$2:$A$1000,"&lt;="&amp;DATE('Ajustes'!$B$2,12,31))-G106)</f>
        <v/>
      </c>
      <c r="I106">
        <f>IF($A106="","",COUNTIFS('Pagos'!$B$2:$B$1000,$A106,'Pagos'!$H$2:$H$1000,"NO"))</f>
        <v/>
      </c>
      <c r="J106">
        <f>IF($A106="","",IF(IF(AND(N(G106)+N(H106)&gt;0,N(D106)=0),"PAGADO SIN W-9; ","")&amp;IF(AND(N(D106)&gt;0,N(I106)&gt;0),"W-9 DESPUÉS DEL PRIMER PAGO; ","")&amp;IF(N(G106)&gt;=N('Ajustes'!$B$3),IF(B106="Abogado / bufete","ABOGADO: SE REPORTA AUNQUE SEA CORPORACIÓN; ",IF(OR(B106="Corporación C",B106="Corporación S",B106="LLC tratada como corporación"),"CORPORACIÓN: POR LO GENERAL EXENTA, CONFIRME; ","ARRIBA DEL LÍMITE: REVISAR 1099-NEC; ")),"")&amp;IF(AND(N(G106)&gt;=N('Ajustes'!$B$3),E106=""),"SIN DIRECCIÓN POSTAL; ","")&amp;IF(B106="","SIN TIPO DE ENTIDAD; ","")&amp;IF(SUMIFS('Pagos'!$C$2:$C$1000,'Pagos'!$B$2:$B$1000,$A106,'Pagos'!$A$2:$A$1000,"&gt;="&amp;DATE('Ajustes'!$B$2,1,1),'Pagos'!$A$2:$A$1000,"&lt;="&amp;DATE('Ajustes'!$B$2,12,31),'Pagos'!$G$2:$G$1000,"Pregunte a su preparador (app)")&gt;0,"PAGOS POR APP: PREGUNTE A SU PREPARADOR; ","")="","",LEFT(IF(AND(N(G106)+N(H106)&gt;0,N(D106)=0),"PAGADO SIN W-9; ","")&amp;IF(AND(N(D106)&gt;0,N(I106)&gt;0),"W-9 DESPUÉS DEL PRIMER PAGO; ","")&amp;IF(N(G106)&gt;=N('Ajustes'!$B$3),IF(B106="Abogado / bufete","ABOGADO: SE REPORTA AUNQUE SEA CORPORACIÓN; ",IF(OR(B106="Corporación C",B106="Corporación S",B106="LLC tratada como corporación"),"CORPORACIÓN: POR LO GENERAL EXENTA, CONFIRME; ","ARRIBA DEL LÍMITE: REVISAR 1099-NEC; ")),"")&amp;IF(AND(N(G106)&gt;=N('Ajustes'!$B$3),E106=""),"SIN DIRECCIÓN POSTAL; ","")&amp;IF(B106="","SIN TIPO DE ENTIDAD; ","")&amp;IF(SUMIFS('Pagos'!$C$2:$C$1000,'Pagos'!$B$2:$B$1000,$A106,'Pagos'!$A$2:$A$1000,"&gt;="&amp;DATE('Ajustes'!$B$2,1,1),'Pagos'!$A$2:$A$1000,"&lt;="&amp;DATE('Ajustes'!$B$2,12,31),'Pagos'!$G$2:$G$1000,"Pregunte a su preparador (app)")&gt;0,"PAGOS POR APP: PREGUNTE A SU PREPARADOR; ",""),LEN(IF(AND(N(G106)+N(H106)&gt;0,N(D106)=0),"PAGADO SIN W-9; ","")&amp;IF(AND(N(D106)&gt;0,N(I106)&gt;0),"W-9 DESPUÉS DEL PRIMER PAGO; ","")&amp;IF(N(G106)&gt;=N('Ajustes'!$B$3),IF(B106="Abogado / bufete","ABOGADO: SE REPORTA AUNQUE SEA CORPORACIÓN; ",IF(OR(B106="Corporación C",B106="Corporación S",B106="LLC tratada como corporación"),"CORPORACIÓN: POR LO GENERAL EXENTA, CONFIRME; ","ARRIBA DEL LÍMITE: REVISAR 1099-NEC; ")),"")&amp;IF(AND(N(G106)&gt;=N('Ajustes'!$B$3),E106=""),"SIN DIRECCIÓN POSTAL; ","")&amp;IF(B106="","SIN TIPO DE ENTIDAD; ","")&amp;IF(SUMIFS('Pagos'!$C$2:$C$1000,'Pagos'!$B$2:$B$1000,$A106,'Pagos'!$A$2:$A$1000,"&gt;="&amp;DATE('Ajustes'!$B$2,1,1),'Pagos'!$A$2:$A$1000,"&lt;="&amp;DATE('Ajustes'!$B$2,12,31),'Pagos'!$G$2:$G$1000,"Pregunte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7">
      <c r="D107" s="9" t="n"/>
      <c r="G107" s="10">
        <f>IF($A107="","",SUMIFS('Pagos'!$C$2:$C$1000,'Pagos'!$B$2:$B$1000,$A107,'Pagos'!$A$2:$A$1000,"&gt;="&amp;DATE('Ajustes'!$B$2,1,1),'Pagos'!$A$2:$A$1000,"&lt;="&amp;DATE('Ajustes'!$B$2,12,31),'Pagos'!$G$2:$G$1000,"Sí"))</f>
        <v/>
      </c>
      <c r="H107" s="10">
        <f>IF($A107="","",SUMIFS('Pagos'!$C$2:$C$1000,'Pagos'!$B$2:$B$1000,$A107,'Pagos'!$A$2:$A$1000,"&gt;="&amp;DATE('Ajustes'!$B$2,1,1),'Pagos'!$A$2:$A$1000,"&lt;="&amp;DATE('Ajustes'!$B$2,12,31))-G107)</f>
        <v/>
      </c>
      <c r="I107">
        <f>IF($A107="","",COUNTIFS('Pagos'!$B$2:$B$1000,$A107,'Pagos'!$H$2:$H$1000,"NO"))</f>
        <v/>
      </c>
      <c r="J107">
        <f>IF($A107="","",IF(IF(AND(N(G107)+N(H107)&gt;0,N(D107)=0),"PAGADO SIN W-9; ","")&amp;IF(AND(N(D107)&gt;0,N(I107)&gt;0),"W-9 DESPUÉS DEL PRIMER PAGO; ","")&amp;IF(N(G107)&gt;=N('Ajustes'!$B$3),IF(B107="Abogado / bufete","ABOGADO: SE REPORTA AUNQUE SEA CORPORACIÓN; ",IF(OR(B107="Corporación C",B107="Corporación S",B107="LLC tratada como corporación"),"CORPORACIÓN: POR LO GENERAL EXENTA, CONFIRME; ","ARRIBA DEL LÍMITE: REVISAR 1099-NEC; ")),"")&amp;IF(AND(N(G107)&gt;=N('Ajustes'!$B$3),E107=""),"SIN DIRECCIÓN POSTAL; ","")&amp;IF(B107="","SIN TIPO DE ENTIDAD; ","")&amp;IF(SUMIFS('Pagos'!$C$2:$C$1000,'Pagos'!$B$2:$B$1000,$A107,'Pagos'!$A$2:$A$1000,"&gt;="&amp;DATE('Ajustes'!$B$2,1,1),'Pagos'!$A$2:$A$1000,"&lt;="&amp;DATE('Ajustes'!$B$2,12,31),'Pagos'!$G$2:$G$1000,"Pregunte a su preparador (app)")&gt;0,"PAGOS POR APP: PREGUNTE A SU PREPARADOR; ","")="","",LEFT(IF(AND(N(G107)+N(H107)&gt;0,N(D107)=0),"PAGADO SIN W-9; ","")&amp;IF(AND(N(D107)&gt;0,N(I107)&gt;0),"W-9 DESPUÉS DEL PRIMER PAGO; ","")&amp;IF(N(G107)&gt;=N('Ajustes'!$B$3),IF(B107="Abogado / bufete","ABOGADO: SE REPORTA AUNQUE SEA CORPORACIÓN; ",IF(OR(B107="Corporación C",B107="Corporación S",B107="LLC tratada como corporación"),"CORPORACIÓN: POR LO GENERAL EXENTA, CONFIRME; ","ARRIBA DEL LÍMITE: REVISAR 1099-NEC; ")),"")&amp;IF(AND(N(G107)&gt;=N('Ajustes'!$B$3),E107=""),"SIN DIRECCIÓN POSTAL; ","")&amp;IF(B107="","SIN TIPO DE ENTIDAD; ","")&amp;IF(SUMIFS('Pagos'!$C$2:$C$1000,'Pagos'!$B$2:$B$1000,$A107,'Pagos'!$A$2:$A$1000,"&gt;="&amp;DATE('Ajustes'!$B$2,1,1),'Pagos'!$A$2:$A$1000,"&lt;="&amp;DATE('Ajustes'!$B$2,12,31),'Pagos'!$G$2:$G$1000,"Pregunte a su preparador (app)")&gt;0,"PAGOS POR APP: PREGUNTE A SU PREPARADOR; ",""),LEN(IF(AND(N(G107)+N(H107)&gt;0,N(D107)=0),"PAGADO SIN W-9; ","")&amp;IF(AND(N(D107)&gt;0,N(I107)&gt;0),"W-9 DESPUÉS DEL PRIMER PAGO; ","")&amp;IF(N(G107)&gt;=N('Ajustes'!$B$3),IF(B107="Abogado / bufete","ABOGADO: SE REPORTA AUNQUE SEA CORPORACIÓN; ",IF(OR(B107="Corporación C",B107="Corporación S",B107="LLC tratada como corporación"),"CORPORACIÓN: POR LO GENERAL EXENTA, CONFIRME; ","ARRIBA DEL LÍMITE: REVISAR 1099-NEC; ")),"")&amp;IF(AND(N(G107)&gt;=N('Ajustes'!$B$3),E107=""),"SIN DIRECCIÓN POSTAL; ","")&amp;IF(B107="","SIN TIPO DE ENTIDAD; ","")&amp;IF(SUMIFS('Pagos'!$C$2:$C$1000,'Pagos'!$B$2:$B$1000,$A107,'Pagos'!$A$2:$A$1000,"&gt;="&amp;DATE('Ajustes'!$B$2,1,1),'Pagos'!$A$2:$A$1000,"&lt;="&amp;DATE('Ajustes'!$B$2,12,31),'Pagos'!$G$2:$G$1000,"Pregunte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8">
      <c r="D108" s="9" t="n"/>
      <c r="G108" s="10">
        <f>IF($A108="","",SUMIFS('Pagos'!$C$2:$C$1000,'Pagos'!$B$2:$B$1000,$A108,'Pagos'!$A$2:$A$1000,"&gt;="&amp;DATE('Ajustes'!$B$2,1,1),'Pagos'!$A$2:$A$1000,"&lt;="&amp;DATE('Ajustes'!$B$2,12,31),'Pagos'!$G$2:$G$1000,"Sí"))</f>
        <v/>
      </c>
      <c r="H108" s="10">
        <f>IF($A108="","",SUMIFS('Pagos'!$C$2:$C$1000,'Pagos'!$B$2:$B$1000,$A108,'Pagos'!$A$2:$A$1000,"&gt;="&amp;DATE('Ajustes'!$B$2,1,1),'Pagos'!$A$2:$A$1000,"&lt;="&amp;DATE('Ajustes'!$B$2,12,31))-G108)</f>
        <v/>
      </c>
      <c r="I108">
        <f>IF($A108="","",COUNTIFS('Pagos'!$B$2:$B$1000,$A108,'Pagos'!$H$2:$H$1000,"NO"))</f>
        <v/>
      </c>
      <c r="J108">
        <f>IF($A108="","",IF(IF(AND(N(G108)+N(H108)&gt;0,N(D108)=0),"PAGADO SIN W-9; ","")&amp;IF(AND(N(D108)&gt;0,N(I108)&gt;0),"W-9 DESPUÉS DEL PRIMER PAGO; ","")&amp;IF(N(G108)&gt;=N('Ajustes'!$B$3),IF(B108="Abogado / bufete","ABOGADO: SE REPORTA AUNQUE SEA CORPORACIÓN; ",IF(OR(B108="Corporación C",B108="Corporación S",B108="LLC tratada como corporación"),"CORPORACIÓN: POR LO GENERAL EXENTA, CONFIRME; ","ARRIBA DEL LÍMITE: REVISAR 1099-NEC; ")),"")&amp;IF(AND(N(G108)&gt;=N('Ajustes'!$B$3),E108=""),"SIN DIRECCIÓN POSTAL; ","")&amp;IF(B108="","SIN TIPO DE ENTIDAD; ","")&amp;IF(SUMIFS('Pagos'!$C$2:$C$1000,'Pagos'!$B$2:$B$1000,$A108,'Pagos'!$A$2:$A$1000,"&gt;="&amp;DATE('Ajustes'!$B$2,1,1),'Pagos'!$A$2:$A$1000,"&lt;="&amp;DATE('Ajustes'!$B$2,12,31),'Pagos'!$G$2:$G$1000,"Pregunte a su preparador (app)")&gt;0,"PAGOS POR APP: PREGUNTE A SU PREPARADOR; ","")="","",LEFT(IF(AND(N(G108)+N(H108)&gt;0,N(D108)=0),"PAGADO SIN W-9; ","")&amp;IF(AND(N(D108)&gt;0,N(I108)&gt;0),"W-9 DESPUÉS DEL PRIMER PAGO; ","")&amp;IF(N(G108)&gt;=N('Ajustes'!$B$3),IF(B108="Abogado / bufete","ABOGADO: SE REPORTA AUNQUE SEA CORPORACIÓN; ",IF(OR(B108="Corporación C",B108="Corporación S",B108="LLC tratada como corporación"),"CORPORACIÓN: POR LO GENERAL EXENTA, CONFIRME; ","ARRIBA DEL LÍMITE: REVISAR 1099-NEC; ")),"")&amp;IF(AND(N(G108)&gt;=N('Ajustes'!$B$3),E108=""),"SIN DIRECCIÓN POSTAL; ","")&amp;IF(B108="","SIN TIPO DE ENTIDAD; ","")&amp;IF(SUMIFS('Pagos'!$C$2:$C$1000,'Pagos'!$B$2:$B$1000,$A108,'Pagos'!$A$2:$A$1000,"&gt;="&amp;DATE('Ajustes'!$B$2,1,1),'Pagos'!$A$2:$A$1000,"&lt;="&amp;DATE('Ajustes'!$B$2,12,31),'Pagos'!$G$2:$G$1000,"Pregunte a su preparador (app)")&gt;0,"PAGOS POR APP: PREGUNTE A SU PREPARADOR; ",""),LEN(IF(AND(N(G108)+N(H108)&gt;0,N(D108)=0),"PAGADO SIN W-9; ","")&amp;IF(AND(N(D108)&gt;0,N(I108)&gt;0),"W-9 DESPUÉS DEL PRIMER PAGO; ","")&amp;IF(N(G108)&gt;=N('Ajustes'!$B$3),IF(B108="Abogado / bufete","ABOGADO: SE REPORTA AUNQUE SEA CORPORACIÓN; ",IF(OR(B108="Corporación C",B108="Corporación S",B108="LLC tratada como corporación"),"CORPORACIÓN: POR LO GENERAL EXENTA, CONFIRME; ","ARRIBA DEL LÍMITE: REVISAR 1099-NEC; ")),"")&amp;IF(AND(N(G108)&gt;=N('Ajustes'!$B$3),E108=""),"SIN DIRECCIÓN POSTAL; ","")&amp;IF(B108="","SIN TIPO DE ENTIDAD; ","")&amp;IF(SUMIFS('Pagos'!$C$2:$C$1000,'Pagos'!$B$2:$B$1000,$A108,'Pagos'!$A$2:$A$1000,"&gt;="&amp;DATE('Ajustes'!$B$2,1,1),'Pagos'!$A$2:$A$1000,"&lt;="&amp;DATE('Ajustes'!$B$2,12,31),'Pagos'!$G$2:$G$1000,"Pregunte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09">
      <c r="D109" s="9" t="n"/>
      <c r="G109" s="10">
        <f>IF($A109="","",SUMIFS('Pagos'!$C$2:$C$1000,'Pagos'!$B$2:$B$1000,$A109,'Pagos'!$A$2:$A$1000,"&gt;="&amp;DATE('Ajustes'!$B$2,1,1),'Pagos'!$A$2:$A$1000,"&lt;="&amp;DATE('Ajustes'!$B$2,12,31),'Pagos'!$G$2:$G$1000,"Sí"))</f>
        <v/>
      </c>
      <c r="H109" s="10">
        <f>IF($A109="","",SUMIFS('Pagos'!$C$2:$C$1000,'Pagos'!$B$2:$B$1000,$A109,'Pagos'!$A$2:$A$1000,"&gt;="&amp;DATE('Ajustes'!$B$2,1,1),'Pagos'!$A$2:$A$1000,"&lt;="&amp;DATE('Ajustes'!$B$2,12,31))-G109)</f>
        <v/>
      </c>
      <c r="I109">
        <f>IF($A109="","",COUNTIFS('Pagos'!$B$2:$B$1000,$A109,'Pagos'!$H$2:$H$1000,"NO"))</f>
        <v/>
      </c>
      <c r="J109">
        <f>IF($A109="","",IF(IF(AND(N(G109)+N(H109)&gt;0,N(D109)=0),"PAGADO SIN W-9; ","")&amp;IF(AND(N(D109)&gt;0,N(I109)&gt;0),"W-9 DESPUÉS DEL PRIMER PAGO; ","")&amp;IF(N(G109)&gt;=N('Ajustes'!$B$3),IF(B109="Abogado / bufete","ABOGADO: SE REPORTA AUNQUE SEA CORPORACIÓN; ",IF(OR(B109="Corporación C",B109="Corporación S",B109="LLC tratada como corporación"),"CORPORACIÓN: POR LO GENERAL EXENTA, CONFIRME; ","ARRIBA DEL LÍMITE: REVISAR 1099-NEC; ")),"")&amp;IF(AND(N(G109)&gt;=N('Ajustes'!$B$3),E109=""),"SIN DIRECCIÓN POSTAL; ","")&amp;IF(B109="","SIN TIPO DE ENTIDAD; ","")&amp;IF(SUMIFS('Pagos'!$C$2:$C$1000,'Pagos'!$B$2:$B$1000,$A109,'Pagos'!$A$2:$A$1000,"&gt;="&amp;DATE('Ajustes'!$B$2,1,1),'Pagos'!$A$2:$A$1000,"&lt;="&amp;DATE('Ajustes'!$B$2,12,31),'Pagos'!$G$2:$G$1000,"Pregunte a su preparador (app)")&gt;0,"PAGOS POR APP: PREGUNTE A SU PREPARADOR; ","")="","",LEFT(IF(AND(N(G109)+N(H109)&gt;0,N(D109)=0),"PAGADO SIN W-9; ","")&amp;IF(AND(N(D109)&gt;0,N(I109)&gt;0),"W-9 DESPUÉS DEL PRIMER PAGO; ","")&amp;IF(N(G109)&gt;=N('Ajustes'!$B$3),IF(B109="Abogado / bufete","ABOGADO: SE REPORTA AUNQUE SEA CORPORACIÓN; ",IF(OR(B109="Corporación C",B109="Corporación S",B109="LLC tratada como corporación"),"CORPORACIÓN: POR LO GENERAL EXENTA, CONFIRME; ","ARRIBA DEL LÍMITE: REVISAR 1099-NEC; ")),"")&amp;IF(AND(N(G109)&gt;=N('Ajustes'!$B$3),E109=""),"SIN DIRECCIÓN POSTAL; ","")&amp;IF(B109="","SIN TIPO DE ENTIDAD; ","")&amp;IF(SUMIFS('Pagos'!$C$2:$C$1000,'Pagos'!$B$2:$B$1000,$A109,'Pagos'!$A$2:$A$1000,"&gt;="&amp;DATE('Ajustes'!$B$2,1,1),'Pagos'!$A$2:$A$1000,"&lt;="&amp;DATE('Ajustes'!$B$2,12,31),'Pagos'!$G$2:$G$1000,"Pregunte a su preparador (app)")&gt;0,"PAGOS POR APP: PREGUNTE A SU PREPARADOR; ",""),LEN(IF(AND(N(G109)+N(H109)&gt;0,N(D109)=0),"PAGADO SIN W-9; ","")&amp;IF(AND(N(D109)&gt;0,N(I109)&gt;0),"W-9 DESPUÉS DEL PRIMER PAGO; ","")&amp;IF(N(G109)&gt;=N('Ajustes'!$B$3),IF(B109="Abogado / bufete","ABOGADO: SE REPORTA AUNQUE SEA CORPORACIÓN; ",IF(OR(B109="Corporación C",B109="Corporación S",B109="LLC tratada como corporación"),"CORPORACIÓN: POR LO GENERAL EXENTA, CONFIRME; ","ARRIBA DEL LÍMITE: REVISAR 1099-NEC; ")),"")&amp;IF(AND(N(G109)&gt;=N('Ajustes'!$B$3),E109=""),"SIN DIRECCIÓN POSTAL; ","")&amp;IF(B109="","SIN TIPO DE ENTIDAD; ","")&amp;IF(SUMIFS('Pagos'!$C$2:$C$1000,'Pagos'!$B$2:$B$1000,$A109,'Pagos'!$A$2:$A$1000,"&gt;="&amp;DATE('Ajustes'!$B$2,1,1),'Pagos'!$A$2:$A$1000,"&lt;="&amp;DATE('Ajustes'!$B$2,12,31),'Pagos'!$G$2:$G$1000,"Pregunte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0">
      <c r="D110" s="9" t="n"/>
      <c r="G110" s="10">
        <f>IF($A110="","",SUMIFS('Pagos'!$C$2:$C$1000,'Pagos'!$B$2:$B$1000,$A110,'Pagos'!$A$2:$A$1000,"&gt;="&amp;DATE('Ajustes'!$B$2,1,1),'Pagos'!$A$2:$A$1000,"&lt;="&amp;DATE('Ajustes'!$B$2,12,31),'Pagos'!$G$2:$G$1000,"Sí"))</f>
        <v/>
      </c>
      <c r="H110" s="10">
        <f>IF($A110="","",SUMIFS('Pagos'!$C$2:$C$1000,'Pagos'!$B$2:$B$1000,$A110,'Pagos'!$A$2:$A$1000,"&gt;="&amp;DATE('Ajustes'!$B$2,1,1),'Pagos'!$A$2:$A$1000,"&lt;="&amp;DATE('Ajustes'!$B$2,12,31))-G110)</f>
        <v/>
      </c>
      <c r="I110">
        <f>IF($A110="","",COUNTIFS('Pagos'!$B$2:$B$1000,$A110,'Pagos'!$H$2:$H$1000,"NO"))</f>
        <v/>
      </c>
      <c r="J110">
        <f>IF($A110="","",IF(IF(AND(N(G110)+N(H110)&gt;0,N(D110)=0),"PAGADO SIN W-9; ","")&amp;IF(AND(N(D110)&gt;0,N(I110)&gt;0),"W-9 DESPUÉS DEL PRIMER PAGO; ","")&amp;IF(N(G110)&gt;=N('Ajustes'!$B$3),IF(B110="Abogado / bufete","ABOGADO: SE REPORTA AUNQUE SEA CORPORACIÓN; ",IF(OR(B110="Corporación C",B110="Corporación S",B110="LLC tratada como corporación"),"CORPORACIÓN: POR LO GENERAL EXENTA, CONFIRME; ","ARRIBA DEL LÍMITE: REVISAR 1099-NEC; ")),"")&amp;IF(AND(N(G110)&gt;=N('Ajustes'!$B$3),E110=""),"SIN DIRECCIÓN POSTAL; ","")&amp;IF(B110="","SIN TIPO DE ENTIDAD; ","")&amp;IF(SUMIFS('Pagos'!$C$2:$C$1000,'Pagos'!$B$2:$B$1000,$A110,'Pagos'!$A$2:$A$1000,"&gt;="&amp;DATE('Ajustes'!$B$2,1,1),'Pagos'!$A$2:$A$1000,"&lt;="&amp;DATE('Ajustes'!$B$2,12,31),'Pagos'!$G$2:$G$1000,"Pregunte a su preparador (app)")&gt;0,"PAGOS POR APP: PREGUNTE A SU PREPARADOR; ","")="","",LEFT(IF(AND(N(G110)+N(H110)&gt;0,N(D110)=0),"PAGADO SIN W-9; ","")&amp;IF(AND(N(D110)&gt;0,N(I110)&gt;0),"W-9 DESPUÉS DEL PRIMER PAGO; ","")&amp;IF(N(G110)&gt;=N('Ajustes'!$B$3),IF(B110="Abogado / bufete","ABOGADO: SE REPORTA AUNQUE SEA CORPORACIÓN; ",IF(OR(B110="Corporación C",B110="Corporación S",B110="LLC tratada como corporación"),"CORPORACIÓN: POR LO GENERAL EXENTA, CONFIRME; ","ARRIBA DEL LÍMITE: REVISAR 1099-NEC; ")),"")&amp;IF(AND(N(G110)&gt;=N('Ajustes'!$B$3),E110=""),"SIN DIRECCIÓN POSTAL; ","")&amp;IF(B110="","SIN TIPO DE ENTIDAD; ","")&amp;IF(SUMIFS('Pagos'!$C$2:$C$1000,'Pagos'!$B$2:$B$1000,$A110,'Pagos'!$A$2:$A$1000,"&gt;="&amp;DATE('Ajustes'!$B$2,1,1),'Pagos'!$A$2:$A$1000,"&lt;="&amp;DATE('Ajustes'!$B$2,12,31),'Pagos'!$G$2:$G$1000,"Pregunte a su preparador (app)")&gt;0,"PAGOS POR APP: PREGUNTE A SU PREPARADOR; ",""),LEN(IF(AND(N(G110)+N(H110)&gt;0,N(D110)=0),"PAGADO SIN W-9; ","")&amp;IF(AND(N(D110)&gt;0,N(I110)&gt;0),"W-9 DESPUÉS DEL PRIMER PAGO; ","")&amp;IF(N(G110)&gt;=N('Ajustes'!$B$3),IF(B110="Abogado / bufete","ABOGADO: SE REPORTA AUNQUE SEA CORPORACIÓN; ",IF(OR(B110="Corporación C",B110="Corporación S",B110="LLC tratada como corporación"),"CORPORACIÓN: POR LO GENERAL EXENTA, CONFIRME; ","ARRIBA DEL LÍMITE: REVISAR 1099-NEC; ")),"")&amp;IF(AND(N(G110)&gt;=N('Ajustes'!$B$3),E110=""),"SIN DIRECCIÓN POSTAL; ","")&amp;IF(B110="","SIN TIPO DE ENTIDAD; ","")&amp;IF(SUMIFS('Pagos'!$C$2:$C$1000,'Pagos'!$B$2:$B$1000,$A110,'Pagos'!$A$2:$A$1000,"&gt;="&amp;DATE('Ajustes'!$B$2,1,1),'Pagos'!$A$2:$A$1000,"&lt;="&amp;DATE('Ajustes'!$B$2,12,31),'Pagos'!$G$2:$G$1000,"Pregunte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1">
      <c r="D111" s="9" t="n"/>
      <c r="G111" s="10">
        <f>IF($A111="","",SUMIFS('Pagos'!$C$2:$C$1000,'Pagos'!$B$2:$B$1000,$A111,'Pagos'!$A$2:$A$1000,"&gt;="&amp;DATE('Ajustes'!$B$2,1,1),'Pagos'!$A$2:$A$1000,"&lt;="&amp;DATE('Ajustes'!$B$2,12,31),'Pagos'!$G$2:$G$1000,"Sí"))</f>
        <v/>
      </c>
      <c r="H111" s="10">
        <f>IF($A111="","",SUMIFS('Pagos'!$C$2:$C$1000,'Pagos'!$B$2:$B$1000,$A111,'Pagos'!$A$2:$A$1000,"&gt;="&amp;DATE('Ajustes'!$B$2,1,1),'Pagos'!$A$2:$A$1000,"&lt;="&amp;DATE('Ajustes'!$B$2,12,31))-G111)</f>
        <v/>
      </c>
      <c r="I111">
        <f>IF($A111="","",COUNTIFS('Pagos'!$B$2:$B$1000,$A111,'Pagos'!$H$2:$H$1000,"NO"))</f>
        <v/>
      </c>
      <c r="J111">
        <f>IF($A111="","",IF(IF(AND(N(G111)+N(H111)&gt;0,N(D111)=0),"PAGADO SIN W-9; ","")&amp;IF(AND(N(D111)&gt;0,N(I111)&gt;0),"W-9 DESPUÉS DEL PRIMER PAGO; ","")&amp;IF(N(G111)&gt;=N('Ajustes'!$B$3),IF(B111="Abogado / bufete","ABOGADO: SE REPORTA AUNQUE SEA CORPORACIÓN; ",IF(OR(B111="Corporación C",B111="Corporación S",B111="LLC tratada como corporación"),"CORPORACIÓN: POR LO GENERAL EXENTA, CONFIRME; ","ARRIBA DEL LÍMITE: REVISAR 1099-NEC; ")),"")&amp;IF(AND(N(G111)&gt;=N('Ajustes'!$B$3),E111=""),"SIN DIRECCIÓN POSTAL; ","")&amp;IF(B111="","SIN TIPO DE ENTIDAD; ","")&amp;IF(SUMIFS('Pagos'!$C$2:$C$1000,'Pagos'!$B$2:$B$1000,$A111,'Pagos'!$A$2:$A$1000,"&gt;="&amp;DATE('Ajustes'!$B$2,1,1),'Pagos'!$A$2:$A$1000,"&lt;="&amp;DATE('Ajustes'!$B$2,12,31),'Pagos'!$G$2:$G$1000,"Pregunte a su preparador (app)")&gt;0,"PAGOS POR APP: PREGUNTE A SU PREPARADOR; ","")="","",LEFT(IF(AND(N(G111)+N(H111)&gt;0,N(D111)=0),"PAGADO SIN W-9; ","")&amp;IF(AND(N(D111)&gt;0,N(I111)&gt;0),"W-9 DESPUÉS DEL PRIMER PAGO; ","")&amp;IF(N(G111)&gt;=N('Ajustes'!$B$3),IF(B111="Abogado / bufete","ABOGADO: SE REPORTA AUNQUE SEA CORPORACIÓN; ",IF(OR(B111="Corporación C",B111="Corporación S",B111="LLC tratada como corporación"),"CORPORACIÓN: POR LO GENERAL EXENTA, CONFIRME; ","ARRIBA DEL LÍMITE: REVISAR 1099-NEC; ")),"")&amp;IF(AND(N(G111)&gt;=N('Ajustes'!$B$3),E111=""),"SIN DIRECCIÓN POSTAL; ","")&amp;IF(B111="","SIN TIPO DE ENTIDAD; ","")&amp;IF(SUMIFS('Pagos'!$C$2:$C$1000,'Pagos'!$B$2:$B$1000,$A111,'Pagos'!$A$2:$A$1000,"&gt;="&amp;DATE('Ajustes'!$B$2,1,1),'Pagos'!$A$2:$A$1000,"&lt;="&amp;DATE('Ajustes'!$B$2,12,31),'Pagos'!$G$2:$G$1000,"Pregunte a su preparador (app)")&gt;0,"PAGOS POR APP: PREGUNTE A SU PREPARADOR; ",""),LEN(IF(AND(N(G111)+N(H111)&gt;0,N(D111)=0),"PAGADO SIN W-9; ","")&amp;IF(AND(N(D111)&gt;0,N(I111)&gt;0),"W-9 DESPUÉS DEL PRIMER PAGO; ","")&amp;IF(N(G111)&gt;=N('Ajustes'!$B$3),IF(B111="Abogado / bufete","ABOGADO: SE REPORTA AUNQUE SEA CORPORACIÓN; ",IF(OR(B111="Corporación C",B111="Corporación S",B111="LLC tratada como corporación"),"CORPORACIÓN: POR LO GENERAL EXENTA, CONFIRME; ","ARRIBA DEL LÍMITE: REVISAR 1099-NEC; ")),"")&amp;IF(AND(N(G111)&gt;=N('Ajustes'!$B$3),E111=""),"SIN DIRECCIÓN POSTAL; ","")&amp;IF(B111="","SIN TIPO DE ENTIDAD; ","")&amp;IF(SUMIFS('Pagos'!$C$2:$C$1000,'Pagos'!$B$2:$B$1000,$A111,'Pagos'!$A$2:$A$1000,"&gt;="&amp;DATE('Ajustes'!$B$2,1,1),'Pagos'!$A$2:$A$1000,"&lt;="&amp;DATE('Ajustes'!$B$2,12,31),'Pagos'!$G$2:$G$1000,"Pregunte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2">
      <c r="D112" s="9" t="n"/>
      <c r="G112" s="10">
        <f>IF($A112="","",SUMIFS('Pagos'!$C$2:$C$1000,'Pagos'!$B$2:$B$1000,$A112,'Pagos'!$A$2:$A$1000,"&gt;="&amp;DATE('Ajustes'!$B$2,1,1),'Pagos'!$A$2:$A$1000,"&lt;="&amp;DATE('Ajustes'!$B$2,12,31),'Pagos'!$G$2:$G$1000,"Sí"))</f>
        <v/>
      </c>
      <c r="H112" s="10">
        <f>IF($A112="","",SUMIFS('Pagos'!$C$2:$C$1000,'Pagos'!$B$2:$B$1000,$A112,'Pagos'!$A$2:$A$1000,"&gt;="&amp;DATE('Ajustes'!$B$2,1,1),'Pagos'!$A$2:$A$1000,"&lt;="&amp;DATE('Ajustes'!$B$2,12,31))-G112)</f>
        <v/>
      </c>
      <c r="I112">
        <f>IF($A112="","",COUNTIFS('Pagos'!$B$2:$B$1000,$A112,'Pagos'!$H$2:$H$1000,"NO"))</f>
        <v/>
      </c>
      <c r="J112">
        <f>IF($A112="","",IF(IF(AND(N(G112)+N(H112)&gt;0,N(D112)=0),"PAGADO SIN W-9; ","")&amp;IF(AND(N(D112)&gt;0,N(I112)&gt;0),"W-9 DESPUÉS DEL PRIMER PAGO; ","")&amp;IF(N(G112)&gt;=N('Ajustes'!$B$3),IF(B112="Abogado / bufete","ABOGADO: SE REPORTA AUNQUE SEA CORPORACIÓN; ",IF(OR(B112="Corporación C",B112="Corporación S",B112="LLC tratada como corporación"),"CORPORACIÓN: POR LO GENERAL EXENTA, CONFIRME; ","ARRIBA DEL LÍMITE: REVISAR 1099-NEC; ")),"")&amp;IF(AND(N(G112)&gt;=N('Ajustes'!$B$3),E112=""),"SIN DIRECCIÓN POSTAL; ","")&amp;IF(B112="","SIN TIPO DE ENTIDAD; ","")&amp;IF(SUMIFS('Pagos'!$C$2:$C$1000,'Pagos'!$B$2:$B$1000,$A112,'Pagos'!$A$2:$A$1000,"&gt;="&amp;DATE('Ajustes'!$B$2,1,1),'Pagos'!$A$2:$A$1000,"&lt;="&amp;DATE('Ajustes'!$B$2,12,31),'Pagos'!$G$2:$G$1000,"Pregunte a su preparador (app)")&gt;0,"PAGOS POR APP: PREGUNTE A SU PREPARADOR; ","")="","",LEFT(IF(AND(N(G112)+N(H112)&gt;0,N(D112)=0),"PAGADO SIN W-9; ","")&amp;IF(AND(N(D112)&gt;0,N(I112)&gt;0),"W-9 DESPUÉS DEL PRIMER PAGO; ","")&amp;IF(N(G112)&gt;=N('Ajustes'!$B$3),IF(B112="Abogado / bufete","ABOGADO: SE REPORTA AUNQUE SEA CORPORACIÓN; ",IF(OR(B112="Corporación C",B112="Corporación S",B112="LLC tratada como corporación"),"CORPORACIÓN: POR LO GENERAL EXENTA, CONFIRME; ","ARRIBA DEL LÍMITE: REVISAR 1099-NEC; ")),"")&amp;IF(AND(N(G112)&gt;=N('Ajustes'!$B$3),E112=""),"SIN DIRECCIÓN POSTAL; ","")&amp;IF(B112="","SIN TIPO DE ENTIDAD; ","")&amp;IF(SUMIFS('Pagos'!$C$2:$C$1000,'Pagos'!$B$2:$B$1000,$A112,'Pagos'!$A$2:$A$1000,"&gt;="&amp;DATE('Ajustes'!$B$2,1,1),'Pagos'!$A$2:$A$1000,"&lt;="&amp;DATE('Ajustes'!$B$2,12,31),'Pagos'!$G$2:$G$1000,"Pregunte a su preparador (app)")&gt;0,"PAGOS POR APP: PREGUNTE A SU PREPARADOR; ",""),LEN(IF(AND(N(G112)+N(H112)&gt;0,N(D112)=0),"PAGADO SIN W-9; ","")&amp;IF(AND(N(D112)&gt;0,N(I112)&gt;0),"W-9 DESPUÉS DEL PRIMER PAGO; ","")&amp;IF(N(G112)&gt;=N('Ajustes'!$B$3),IF(B112="Abogado / bufete","ABOGADO: SE REPORTA AUNQUE SEA CORPORACIÓN; ",IF(OR(B112="Corporación C",B112="Corporación S",B112="LLC tratada como corporación"),"CORPORACIÓN: POR LO GENERAL EXENTA, CONFIRME; ","ARRIBA DEL LÍMITE: REVISAR 1099-NEC; ")),"")&amp;IF(AND(N(G112)&gt;=N('Ajustes'!$B$3),E112=""),"SIN DIRECCIÓN POSTAL; ","")&amp;IF(B112="","SIN TIPO DE ENTIDAD; ","")&amp;IF(SUMIFS('Pagos'!$C$2:$C$1000,'Pagos'!$B$2:$B$1000,$A112,'Pagos'!$A$2:$A$1000,"&gt;="&amp;DATE('Ajustes'!$B$2,1,1),'Pagos'!$A$2:$A$1000,"&lt;="&amp;DATE('Ajustes'!$B$2,12,31),'Pagos'!$G$2:$G$1000,"Pregunte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3">
      <c r="D113" s="9" t="n"/>
      <c r="G113" s="10">
        <f>IF($A113="","",SUMIFS('Pagos'!$C$2:$C$1000,'Pagos'!$B$2:$B$1000,$A113,'Pagos'!$A$2:$A$1000,"&gt;="&amp;DATE('Ajustes'!$B$2,1,1),'Pagos'!$A$2:$A$1000,"&lt;="&amp;DATE('Ajustes'!$B$2,12,31),'Pagos'!$G$2:$G$1000,"Sí"))</f>
        <v/>
      </c>
      <c r="H113" s="10">
        <f>IF($A113="","",SUMIFS('Pagos'!$C$2:$C$1000,'Pagos'!$B$2:$B$1000,$A113,'Pagos'!$A$2:$A$1000,"&gt;="&amp;DATE('Ajustes'!$B$2,1,1),'Pagos'!$A$2:$A$1000,"&lt;="&amp;DATE('Ajustes'!$B$2,12,31))-G113)</f>
        <v/>
      </c>
      <c r="I113">
        <f>IF($A113="","",COUNTIFS('Pagos'!$B$2:$B$1000,$A113,'Pagos'!$H$2:$H$1000,"NO"))</f>
        <v/>
      </c>
      <c r="J113">
        <f>IF($A113="","",IF(IF(AND(N(G113)+N(H113)&gt;0,N(D113)=0),"PAGADO SIN W-9; ","")&amp;IF(AND(N(D113)&gt;0,N(I113)&gt;0),"W-9 DESPUÉS DEL PRIMER PAGO; ","")&amp;IF(N(G113)&gt;=N('Ajustes'!$B$3),IF(B113="Abogado / bufete","ABOGADO: SE REPORTA AUNQUE SEA CORPORACIÓN; ",IF(OR(B113="Corporación C",B113="Corporación S",B113="LLC tratada como corporación"),"CORPORACIÓN: POR LO GENERAL EXENTA, CONFIRME; ","ARRIBA DEL LÍMITE: REVISAR 1099-NEC; ")),"")&amp;IF(AND(N(G113)&gt;=N('Ajustes'!$B$3),E113=""),"SIN DIRECCIÓN POSTAL; ","")&amp;IF(B113="","SIN TIPO DE ENTIDAD; ","")&amp;IF(SUMIFS('Pagos'!$C$2:$C$1000,'Pagos'!$B$2:$B$1000,$A113,'Pagos'!$A$2:$A$1000,"&gt;="&amp;DATE('Ajustes'!$B$2,1,1),'Pagos'!$A$2:$A$1000,"&lt;="&amp;DATE('Ajustes'!$B$2,12,31),'Pagos'!$G$2:$G$1000,"Pregunte a su preparador (app)")&gt;0,"PAGOS POR APP: PREGUNTE A SU PREPARADOR; ","")="","",LEFT(IF(AND(N(G113)+N(H113)&gt;0,N(D113)=0),"PAGADO SIN W-9; ","")&amp;IF(AND(N(D113)&gt;0,N(I113)&gt;0),"W-9 DESPUÉS DEL PRIMER PAGO; ","")&amp;IF(N(G113)&gt;=N('Ajustes'!$B$3),IF(B113="Abogado / bufete","ABOGADO: SE REPORTA AUNQUE SEA CORPORACIÓN; ",IF(OR(B113="Corporación C",B113="Corporación S",B113="LLC tratada como corporación"),"CORPORACIÓN: POR LO GENERAL EXENTA, CONFIRME; ","ARRIBA DEL LÍMITE: REVISAR 1099-NEC; ")),"")&amp;IF(AND(N(G113)&gt;=N('Ajustes'!$B$3),E113=""),"SIN DIRECCIÓN POSTAL; ","")&amp;IF(B113="","SIN TIPO DE ENTIDAD; ","")&amp;IF(SUMIFS('Pagos'!$C$2:$C$1000,'Pagos'!$B$2:$B$1000,$A113,'Pagos'!$A$2:$A$1000,"&gt;="&amp;DATE('Ajustes'!$B$2,1,1),'Pagos'!$A$2:$A$1000,"&lt;="&amp;DATE('Ajustes'!$B$2,12,31),'Pagos'!$G$2:$G$1000,"Pregunte a su preparador (app)")&gt;0,"PAGOS POR APP: PREGUNTE A SU PREPARADOR; ",""),LEN(IF(AND(N(G113)+N(H113)&gt;0,N(D113)=0),"PAGADO SIN W-9; ","")&amp;IF(AND(N(D113)&gt;0,N(I113)&gt;0),"W-9 DESPUÉS DEL PRIMER PAGO; ","")&amp;IF(N(G113)&gt;=N('Ajustes'!$B$3),IF(B113="Abogado / bufete","ABOGADO: SE REPORTA AUNQUE SEA CORPORACIÓN; ",IF(OR(B113="Corporación C",B113="Corporación S",B113="LLC tratada como corporación"),"CORPORACIÓN: POR LO GENERAL EXENTA, CONFIRME; ","ARRIBA DEL LÍMITE: REVISAR 1099-NEC; ")),"")&amp;IF(AND(N(G113)&gt;=N('Ajustes'!$B$3),E113=""),"SIN DIRECCIÓN POSTAL; ","")&amp;IF(B113="","SIN TIPO DE ENTIDAD; ","")&amp;IF(SUMIFS('Pagos'!$C$2:$C$1000,'Pagos'!$B$2:$B$1000,$A113,'Pagos'!$A$2:$A$1000,"&gt;="&amp;DATE('Ajustes'!$B$2,1,1),'Pagos'!$A$2:$A$1000,"&lt;="&amp;DATE('Ajustes'!$B$2,12,31),'Pagos'!$G$2:$G$1000,"Pregunte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4">
      <c r="D114" s="9" t="n"/>
      <c r="G114" s="10">
        <f>IF($A114="","",SUMIFS('Pagos'!$C$2:$C$1000,'Pagos'!$B$2:$B$1000,$A114,'Pagos'!$A$2:$A$1000,"&gt;="&amp;DATE('Ajustes'!$B$2,1,1),'Pagos'!$A$2:$A$1000,"&lt;="&amp;DATE('Ajustes'!$B$2,12,31),'Pagos'!$G$2:$G$1000,"Sí"))</f>
        <v/>
      </c>
      <c r="H114" s="10">
        <f>IF($A114="","",SUMIFS('Pagos'!$C$2:$C$1000,'Pagos'!$B$2:$B$1000,$A114,'Pagos'!$A$2:$A$1000,"&gt;="&amp;DATE('Ajustes'!$B$2,1,1),'Pagos'!$A$2:$A$1000,"&lt;="&amp;DATE('Ajustes'!$B$2,12,31))-G114)</f>
        <v/>
      </c>
      <c r="I114">
        <f>IF($A114="","",COUNTIFS('Pagos'!$B$2:$B$1000,$A114,'Pagos'!$H$2:$H$1000,"NO"))</f>
        <v/>
      </c>
      <c r="J114">
        <f>IF($A114="","",IF(IF(AND(N(G114)+N(H114)&gt;0,N(D114)=0),"PAGADO SIN W-9; ","")&amp;IF(AND(N(D114)&gt;0,N(I114)&gt;0),"W-9 DESPUÉS DEL PRIMER PAGO; ","")&amp;IF(N(G114)&gt;=N('Ajustes'!$B$3),IF(B114="Abogado / bufete","ABOGADO: SE REPORTA AUNQUE SEA CORPORACIÓN; ",IF(OR(B114="Corporación C",B114="Corporación S",B114="LLC tratada como corporación"),"CORPORACIÓN: POR LO GENERAL EXENTA, CONFIRME; ","ARRIBA DEL LÍMITE: REVISAR 1099-NEC; ")),"")&amp;IF(AND(N(G114)&gt;=N('Ajustes'!$B$3),E114=""),"SIN DIRECCIÓN POSTAL; ","")&amp;IF(B114="","SIN TIPO DE ENTIDAD; ","")&amp;IF(SUMIFS('Pagos'!$C$2:$C$1000,'Pagos'!$B$2:$B$1000,$A114,'Pagos'!$A$2:$A$1000,"&gt;="&amp;DATE('Ajustes'!$B$2,1,1),'Pagos'!$A$2:$A$1000,"&lt;="&amp;DATE('Ajustes'!$B$2,12,31),'Pagos'!$G$2:$G$1000,"Pregunte a su preparador (app)")&gt;0,"PAGOS POR APP: PREGUNTE A SU PREPARADOR; ","")="","",LEFT(IF(AND(N(G114)+N(H114)&gt;0,N(D114)=0),"PAGADO SIN W-9; ","")&amp;IF(AND(N(D114)&gt;0,N(I114)&gt;0),"W-9 DESPUÉS DEL PRIMER PAGO; ","")&amp;IF(N(G114)&gt;=N('Ajustes'!$B$3),IF(B114="Abogado / bufete","ABOGADO: SE REPORTA AUNQUE SEA CORPORACIÓN; ",IF(OR(B114="Corporación C",B114="Corporación S",B114="LLC tratada como corporación"),"CORPORACIÓN: POR LO GENERAL EXENTA, CONFIRME; ","ARRIBA DEL LÍMITE: REVISAR 1099-NEC; ")),"")&amp;IF(AND(N(G114)&gt;=N('Ajustes'!$B$3),E114=""),"SIN DIRECCIÓN POSTAL; ","")&amp;IF(B114="","SIN TIPO DE ENTIDAD; ","")&amp;IF(SUMIFS('Pagos'!$C$2:$C$1000,'Pagos'!$B$2:$B$1000,$A114,'Pagos'!$A$2:$A$1000,"&gt;="&amp;DATE('Ajustes'!$B$2,1,1),'Pagos'!$A$2:$A$1000,"&lt;="&amp;DATE('Ajustes'!$B$2,12,31),'Pagos'!$G$2:$G$1000,"Pregunte a su preparador (app)")&gt;0,"PAGOS POR APP: PREGUNTE A SU PREPARADOR; ",""),LEN(IF(AND(N(G114)+N(H114)&gt;0,N(D114)=0),"PAGADO SIN W-9; ","")&amp;IF(AND(N(D114)&gt;0,N(I114)&gt;0),"W-9 DESPUÉS DEL PRIMER PAGO; ","")&amp;IF(N(G114)&gt;=N('Ajustes'!$B$3),IF(B114="Abogado / bufete","ABOGADO: SE REPORTA AUNQUE SEA CORPORACIÓN; ",IF(OR(B114="Corporación C",B114="Corporación S",B114="LLC tratada como corporación"),"CORPORACIÓN: POR LO GENERAL EXENTA, CONFIRME; ","ARRIBA DEL LÍMITE: REVISAR 1099-NEC; ")),"")&amp;IF(AND(N(G114)&gt;=N('Ajustes'!$B$3),E114=""),"SIN DIRECCIÓN POSTAL; ","")&amp;IF(B114="","SIN TIPO DE ENTIDAD; ","")&amp;IF(SUMIFS('Pagos'!$C$2:$C$1000,'Pagos'!$B$2:$B$1000,$A114,'Pagos'!$A$2:$A$1000,"&gt;="&amp;DATE('Ajustes'!$B$2,1,1),'Pagos'!$A$2:$A$1000,"&lt;="&amp;DATE('Ajustes'!$B$2,12,31),'Pagos'!$G$2:$G$1000,"Pregunte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5">
      <c r="D115" s="9" t="n"/>
      <c r="G115" s="10">
        <f>IF($A115="","",SUMIFS('Pagos'!$C$2:$C$1000,'Pagos'!$B$2:$B$1000,$A115,'Pagos'!$A$2:$A$1000,"&gt;="&amp;DATE('Ajustes'!$B$2,1,1),'Pagos'!$A$2:$A$1000,"&lt;="&amp;DATE('Ajustes'!$B$2,12,31),'Pagos'!$G$2:$G$1000,"Sí"))</f>
        <v/>
      </c>
      <c r="H115" s="10">
        <f>IF($A115="","",SUMIFS('Pagos'!$C$2:$C$1000,'Pagos'!$B$2:$B$1000,$A115,'Pagos'!$A$2:$A$1000,"&gt;="&amp;DATE('Ajustes'!$B$2,1,1),'Pagos'!$A$2:$A$1000,"&lt;="&amp;DATE('Ajustes'!$B$2,12,31))-G115)</f>
        <v/>
      </c>
      <c r="I115">
        <f>IF($A115="","",COUNTIFS('Pagos'!$B$2:$B$1000,$A115,'Pagos'!$H$2:$H$1000,"NO"))</f>
        <v/>
      </c>
      <c r="J115">
        <f>IF($A115="","",IF(IF(AND(N(G115)+N(H115)&gt;0,N(D115)=0),"PAGADO SIN W-9; ","")&amp;IF(AND(N(D115)&gt;0,N(I115)&gt;0),"W-9 DESPUÉS DEL PRIMER PAGO; ","")&amp;IF(N(G115)&gt;=N('Ajustes'!$B$3),IF(B115="Abogado / bufete","ABOGADO: SE REPORTA AUNQUE SEA CORPORACIÓN; ",IF(OR(B115="Corporación C",B115="Corporación S",B115="LLC tratada como corporación"),"CORPORACIÓN: POR LO GENERAL EXENTA, CONFIRME; ","ARRIBA DEL LÍMITE: REVISAR 1099-NEC; ")),"")&amp;IF(AND(N(G115)&gt;=N('Ajustes'!$B$3),E115=""),"SIN DIRECCIÓN POSTAL; ","")&amp;IF(B115="","SIN TIPO DE ENTIDAD; ","")&amp;IF(SUMIFS('Pagos'!$C$2:$C$1000,'Pagos'!$B$2:$B$1000,$A115,'Pagos'!$A$2:$A$1000,"&gt;="&amp;DATE('Ajustes'!$B$2,1,1),'Pagos'!$A$2:$A$1000,"&lt;="&amp;DATE('Ajustes'!$B$2,12,31),'Pagos'!$G$2:$G$1000,"Pregunte a su preparador (app)")&gt;0,"PAGOS POR APP: PREGUNTE A SU PREPARADOR; ","")="","",LEFT(IF(AND(N(G115)+N(H115)&gt;0,N(D115)=0),"PAGADO SIN W-9; ","")&amp;IF(AND(N(D115)&gt;0,N(I115)&gt;0),"W-9 DESPUÉS DEL PRIMER PAGO; ","")&amp;IF(N(G115)&gt;=N('Ajustes'!$B$3),IF(B115="Abogado / bufete","ABOGADO: SE REPORTA AUNQUE SEA CORPORACIÓN; ",IF(OR(B115="Corporación C",B115="Corporación S",B115="LLC tratada como corporación"),"CORPORACIÓN: POR LO GENERAL EXENTA, CONFIRME; ","ARRIBA DEL LÍMITE: REVISAR 1099-NEC; ")),"")&amp;IF(AND(N(G115)&gt;=N('Ajustes'!$B$3),E115=""),"SIN DIRECCIÓN POSTAL; ","")&amp;IF(B115="","SIN TIPO DE ENTIDAD; ","")&amp;IF(SUMIFS('Pagos'!$C$2:$C$1000,'Pagos'!$B$2:$B$1000,$A115,'Pagos'!$A$2:$A$1000,"&gt;="&amp;DATE('Ajustes'!$B$2,1,1),'Pagos'!$A$2:$A$1000,"&lt;="&amp;DATE('Ajustes'!$B$2,12,31),'Pagos'!$G$2:$G$1000,"Pregunte a su preparador (app)")&gt;0,"PAGOS POR APP: PREGUNTE A SU PREPARADOR; ",""),LEN(IF(AND(N(G115)+N(H115)&gt;0,N(D115)=0),"PAGADO SIN W-9; ","")&amp;IF(AND(N(D115)&gt;0,N(I115)&gt;0),"W-9 DESPUÉS DEL PRIMER PAGO; ","")&amp;IF(N(G115)&gt;=N('Ajustes'!$B$3),IF(B115="Abogado / bufete","ABOGADO: SE REPORTA AUNQUE SEA CORPORACIÓN; ",IF(OR(B115="Corporación C",B115="Corporación S",B115="LLC tratada como corporación"),"CORPORACIÓN: POR LO GENERAL EXENTA, CONFIRME; ","ARRIBA DEL LÍMITE: REVISAR 1099-NEC; ")),"")&amp;IF(AND(N(G115)&gt;=N('Ajustes'!$B$3),E115=""),"SIN DIRECCIÓN POSTAL; ","")&amp;IF(B115="","SIN TIPO DE ENTIDAD; ","")&amp;IF(SUMIFS('Pagos'!$C$2:$C$1000,'Pagos'!$B$2:$B$1000,$A115,'Pagos'!$A$2:$A$1000,"&gt;="&amp;DATE('Ajustes'!$B$2,1,1),'Pagos'!$A$2:$A$1000,"&lt;="&amp;DATE('Ajustes'!$B$2,12,31),'Pagos'!$G$2:$G$1000,"Pregunte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6">
      <c r="D116" s="9" t="n"/>
      <c r="G116" s="10">
        <f>IF($A116="","",SUMIFS('Pagos'!$C$2:$C$1000,'Pagos'!$B$2:$B$1000,$A116,'Pagos'!$A$2:$A$1000,"&gt;="&amp;DATE('Ajustes'!$B$2,1,1),'Pagos'!$A$2:$A$1000,"&lt;="&amp;DATE('Ajustes'!$B$2,12,31),'Pagos'!$G$2:$G$1000,"Sí"))</f>
        <v/>
      </c>
      <c r="H116" s="10">
        <f>IF($A116="","",SUMIFS('Pagos'!$C$2:$C$1000,'Pagos'!$B$2:$B$1000,$A116,'Pagos'!$A$2:$A$1000,"&gt;="&amp;DATE('Ajustes'!$B$2,1,1),'Pagos'!$A$2:$A$1000,"&lt;="&amp;DATE('Ajustes'!$B$2,12,31))-G116)</f>
        <v/>
      </c>
      <c r="I116">
        <f>IF($A116="","",COUNTIFS('Pagos'!$B$2:$B$1000,$A116,'Pagos'!$H$2:$H$1000,"NO"))</f>
        <v/>
      </c>
      <c r="J116">
        <f>IF($A116="","",IF(IF(AND(N(G116)+N(H116)&gt;0,N(D116)=0),"PAGADO SIN W-9; ","")&amp;IF(AND(N(D116)&gt;0,N(I116)&gt;0),"W-9 DESPUÉS DEL PRIMER PAGO; ","")&amp;IF(N(G116)&gt;=N('Ajustes'!$B$3),IF(B116="Abogado / bufete","ABOGADO: SE REPORTA AUNQUE SEA CORPORACIÓN; ",IF(OR(B116="Corporación C",B116="Corporación S",B116="LLC tratada como corporación"),"CORPORACIÓN: POR LO GENERAL EXENTA, CONFIRME; ","ARRIBA DEL LÍMITE: REVISAR 1099-NEC; ")),"")&amp;IF(AND(N(G116)&gt;=N('Ajustes'!$B$3),E116=""),"SIN DIRECCIÓN POSTAL; ","")&amp;IF(B116="","SIN TIPO DE ENTIDAD; ","")&amp;IF(SUMIFS('Pagos'!$C$2:$C$1000,'Pagos'!$B$2:$B$1000,$A116,'Pagos'!$A$2:$A$1000,"&gt;="&amp;DATE('Ajustes'!$B$2,1,1),'Pagos'!$A$2:$A$1000,"&lt;="&amp;DATE('Ajustes'!$B$2,12,31),'Pagos'!$G$2:$G$1000,"Pregunte a su preparador (app)")&gt;0,"PAGOS POR APP: PREGUNTE A SU PREPARADOR; ","")="","",LEFT(IF(AND(N(G116)+N(H116)&gt;0,N(D116)=0),"PAGADO SIN W-9; ","")&amp;IF(AND(N(D116)&gt;0,N(I116)&gt;0),"W-9 DESPUÉS DEL PRIMER PAGO; ","")&amp;IF(N(G116)&gt;=N('Ajustes'!$B$3),IF(B116="Abogado / bufete","ABOGADO: SE REPORTA AUNQUE SEA CORPORACIÓN; ",IF(OR(B116="Corporación C",B116="Corporación S",B116="LLC tratada como corporación"),"CORPORACIÓN: POR LO GENERAL EXENTA, CONFIRME; ","ARRIBA DEL LÍMITE: REVISAR 1099-NEC; ")),"")&amp;IF(AND(N(G116)&gt;=N('Ajustes'!$B$3),E116=""),"SIN DIRECCIÓN POSTAL; ","")&amp;IF(B116="","SIN TIPO DE ENTIDAD; ","")&amp;IF(SUMIFS('Pagos'!$C$2:$C$1000,'Pagos'!$B$2:$B$1000,$A116,'Pagos'!$A$2:$A$1000,"&gt;="&amp;DATE('Ajustes'!$B$2,1,1),'Pagos'!$A$2:$A$1000,"&lt;="&amp;DATE('Ajustes'!$B$2,12,31),'Pagos'!$G$2:$G$1000,"Pregunte a su preparador (app)")&gt;0,"PAGOS POR APP: PREGUNTE A SU PREPARADOR; ",""),LEN(IF(AND(N(G116)+N(H116)&gt;0,N(D116)=0),"PAGADO SIN W-9; ","")&amp;IF(AND(N(D116)&gt;0,N(I116)&gt;0),"W-9 DESPUÉS DEL PRIMER PAGO; ","")&amp;IF(N(G116)&gt;=N('Ajustes'!$B$3),IF(B116="Abogado / bufete","ABOGADO: SE REPORTA AUNQUE SEA CORPORACIÓN; ",IF(OR(B116="Corporación C",B116="Corporación S",B116="LLC tratada como corporación"),"CORPORACIÓN: POR LO GENERAL EXENTA, CONFIRME; ","ARRIBA DEL LÍMITE: REVISAR 1099-NEC; ")),"")&amp;IF(AND(N(G116)&gt;=N('Ajustes'!$B$3),E116=""),"SIN DIRECCIÓN POSTAL; ","")&amp;IF(B116="","SIN TIPO DE ENTIDAD; ","")&amp;IF(SUMIFS('Pagos'!$C$2:$C$1000,'Pagos'!$B$2:$B$1000,$A116,'Pagos'!$A$2:$A$1000,"&gt;="&amp;DATE('Ajustes'!$B$2,1,1),'Pagos'!$A$2:$A$1000,"&lt;="&amp;DATE('Ajustes'!$B$2,12,31),'Pagos'!$G$2:$G$1000,"Pregunte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7">
      <c r="D117" s="9" t="n"/>
      <c r="G117" s="10">
        <f>IF($A117="","",SUMIFS('Pagos'!$C$2:$C$1000,'Pagos'!$B$2:$B$1000,$A117,'Pagos'!$A$2:$A$1000,"&gt;="&amp;DATE('Ajustes'!$B$2,1,1),'Pagos'!$A$2:$A$1000,"&lt;="&amp;DATE('Ajustes'!$B$2,12,31),'Pagos'!$G$2:$G$1000,"Sí"))</f>
        <v/>
      </c>
      <c r="H117" s="10">
        <f>IF($A117="","",SUMIFS('Pagos'!$C$2:$C$1000,'Pagos'!$B$2:$B$1000,$A117,'Pagos'!$A$2:$A$1000,"&gt;="&amp;DATE('Ajustes'!$B$2,1,1),'Pagos'!$A$2:$A$1000,"&lt;="&amp;DATE('Ajustes'!$B$2,12,31))-G117)</f>
        <v/>
      </c>
      <c r="I117">
        <f>IF($A117="","",COUNTIFS('Pagos'!$B$2:$B$1000,$A117,'Pagos'!$H$2:$H$1000,"NO"))</f>
        <v/>
      </c>
      <c r="J117">
        <f>IF($A117="","",IF(IF(AND(N(G117)+N(H117)&gt;0,N(D117)=0),"PAGADO SIN W-9; ","")&amp;IF(AND(N(D117)&gt;0,N(I117)&gt;0),"W-9 DESPUÉS DEL PRIMER PAGO; ","")&amp;IF(N(G117)&gt;=N('Ajustes'!$B$3),IF(B117="Abogado / bufete","ABOGADO: SE REPORTA AUNQUE SEA CORPORACIÓN; ",IF(OR(B117="Corporación C",B117="Corporación S",B117="LLC tratada como corporación"),"CORPORACIÓN: POR LO GENERAL EXENTA, CONFIRME; ","ARRIBA DEL LÍMITE: REVISAR 1099-NEC; ")),"")&amp;IF(AND(N(G117)&gt;=N('Ajustes'!$B$3),E117=""),"SIN DIRECCIÓN POSTAL; ","")&amp;IF(B117="","SIN TIPO DE ENTIDAD; ","")&amp;IF(SUMIFS('Pagos'!$C$2:$C$1000,'Pagos'!$B$2:$B$1000,$A117,'Pagos'!$A$2:$A$1000,"&gt;="&amp;DATE('Ajustes'!$B$2,1,1),'Pagos'!$A$2:$A$1000,"&lt;="&amp;DATE('Ajustes'!$B$2,12,31),'Pagos'!$G$2:$G$1000,"Pregunte a su preparador (app)")&gt;0,"PAGOS POR APP: PREGUNTE A SU PREPARADOR; ","")="","",LEFT(IF(AND(N(G117)+N(H117)&gt;0,N(D117)=0),"PAGADO SIN W-9; ","")&amp;IF(AND(N(D117)&gt;0,N(I117)&gt;0),"W-9 DESPUÉS DEL PRIMER PAGO; ","")&amp;IF(N(G117)&gt;=N('Ajustes'!$B$3),IF(B117="Abogado / bufete","ABOGADO: SE REPORTA AUNQUE SEA CORPORACIÓN; ",IF(OR(B117="Corporación C",B117="Corporación S",B117="LLC tratada como corporación"),"CORPORACIÓN: POR LO GENERAL EXENTA, CONFIRME; ","ARRIBA DEL LÍMITE: REVISAR 1099-NEC; ")),"")&amp;IF(AND(N(G117)&gt;=N('Ajustes'!$B$3),E117=""),"SIN DIRECCIÓN POSTAL; ","")&amp;IF(B117="","SIN TIPO DE ENTIDAD; ","")&amp;IF(SUMIFS('Pagos'!$C$2:$C$1000,'Pagos'!$B$2:$B$1000,$A117,'Pagos'!$A$2:$A$1000,"&gt;="&amp;DATE('Ajustes'!$B$2,1,1),'Pagos'!$A$2:$A$1000,"&lt;="&amp;DATE('Ajustes'!$B$2,12,31),'Pagos'!$G$2:$G$1000,"Pregunte a su preparador (app)")&gt;0,"PAGOS POR APP: PREGUNTE A SU PREPARADOR; ",""),LEN(IF(AND(N(G117)+N(H117)&gt;0,N(D117)=0),"PAGADO SIN W-9; ","")&amp;IF(AND(N(D117)&gt;0,N(I117)&gt;0),"W-9 DESPUÉS DEL PRIMER PAGO; ","")&amp;IF(N(G117)&gt;=N('Ajustes'!$B$3),IF(B117="Abogado / bufete","ABOGADO: SE REPORTA AUNQUE SEA CORPORACIÓN; ",IF(OR(B117="Corporación C",B117="Corporación S",B117="LLC tratada como corporación"),"CORPORACIÓN: POR LO GENERAL EXENTA, CONFIRME; ","ARRIBA DEL LÍMITE: REVISAR 1099-NEC; ")),"")&amp;IF(AND(N(G117)&gt;=N('Ajustes'!$B$3),E117=""),"SIN DIRECCIÓN POSTAL; ","")&amp;IF(B117="","SIN TIPO DE ENTIDAD; ","")&amp;IF(SUMIFS('Pagos'!$C$2:$C$1000,'Pagos'!$B$2:$B$1000,$A117,'Pagos'!$A$2:$A$1000,"&gt;="&amp;DATE('Ajustes'!$B$2,1,1),'Pagos'!$A$2:$A$1000,"&lt;="&amp;DATE('Ajustes'!$B$2,12,31),'Pagos'!$G$2:$G$1000,"Pregunte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8">
      <c r="D118" s="9" t="n"/>
      <c r="G118" s="10">
        <f>IF($A118="","",SUMIFS('Pagos'!$C$2:$C$1000,'Pagos'!$B$2:$B$1000,$A118,'Pagos'!$A$2:$A$1000,"&gt;="&amp;DATE('Ajustes'!$B$2,1,1),'Pagos'!$A$2:$A$1000,"&lt;="&amp;DATE('Ajustes'!$B$2,12,31),'Pagos'!$G$2:$G$1000,"Sí"))</f>
        <v/>
      </c>
      <c r="H118" s="10">
        <f>IF($A118="","",SUMIFS('Pagos'!$C$2:$C$1000,'Pagos'!$B$2:$B$1000,$A118,'Pagos'!$A$2:$A$1000,"&gt;="&amp;DATE('Ajustes'!$B$2,1,1),'Pagos'!$A$2:$A$1000,"&lt;="&amp;DATE('Ajustes'!$B$2,12,31))-G118)</f>
        <v/>
      </c>
      <c r="I118">
        <f>IF($A118="","",COUNTIFS('Pagos'!$B$2:$B$1000,$A118,'Pagos'!$H$2:$H$1000,"NO"))</f>
        <v/>
      </c>
      <c r="J118">
        <f>IF($A118="","",IF(IF(AND(N(G118)+N(H118)&gt;0,N(D118)=0),"PAGADO SIN W-9; ","")&amp;IF(AND(N(D118)&gt;0,N(I118)&gt;0),"W-9 DESPUÉS DEL PRIMER PAGO; ","")&amp;IF(N(G118)&gt;=N('Ajustes'!$B$3),IF(B118="Abogado / bufete","ABOGADO: SE REPORTA AUNQUE SEA CORPORACIÓN; ",IF(OR(B118="Corporación C",B118="Corporación S",B118="LLC tratada como corporación"),"CORPORACIÓN: POR LO GENERAL EXENTA, CONFIRME; ","ARRIBA DEL LÍMITE: REVISAR 1099-NEC; ")),"")&amp;IF(AND(N(G118)&gt;=N('Ajustes'!$B$3),E118=""),"SIN DIRECCIÓN POSTAL; ","")&amp;IF(B118="","SIN TIPO DE ENTIDAD; ","")&amp;IF(SUMIFS('Pagos'!$C$2:$C$1000,'Pagos'!$B$2:$B$1000,$A118,'Pagos'!$A$2:$A$1000,"&gt;="&amp;DATE('Ajustes'!$B$2,1,1),'Pagos'!$A$2:$A$1000,"&lt;="&amp;DATE('Ajustes'!$B$2,12,31),'Pagos'!$G$2:$G$1000,"Pregunte a su preparador (app)")&gt;0,"PAGOS POR APP: PREGUNTE A SU PREPARADOR; ","")="","",LEFT(IF(AND(N(G118)+N(H118)&gt;0,N(D118)=0),"PAGADO SIN W-9; ","")&amp;IF(AND(N(D118)&gt;0,N(I118)&gt;0),"W-9 DESPUÉS DEL PRIMER PAGO; ","")&amp;IF(N(G118)&gt;=N('Ajustes'!$B$3),IF(B118="Abogado / bufete","ABOGADO: SE REPORTA AUNQUE SEA CORPORACIÓN; ",IF(OR(B118="Corporación C",B118="Corporación S",B118="LLC tratada como corporación"),"CORPORACIÓN: POR LO GENERAL EXENTA, CONFIRME; ","ARRIBA DEL LÍMITE: REVISAR 1099-NEC; ")),"")&amp;IF(AND(N(G118)&gt;=N('Ajustes'!$B$3),E118=""),"SIN DIRECCIÓN POSTAL; ","")&amp;IF(B118="","SIN TIPO DE ENTIDAD; ","")&amp;IF(SUMIFS('Pagos'!$C$2:$C$1000,'Pagos'!$B$2:$B$1000,$A118,'Pagos'!$A$2:$A$1000,"&gt;="&amp;DATE('Ajustes'!$B$2,1,1),'Pagos'!$A$2:$A$1000,"&lt;="&amp;DATE('Ajustes'!$B$2,12,31),'Pagos'!$G$2:$G$1000,"Pregunte a su preparador (app)")&gt;0,"PAGOS POR APP: PREGUNTE A SU PREPARADOR; ",""),LEN(IF(AND(N(G118)+N(H118)&gt;0,N(D118)=0),"PAGADO SIN W-9; ","")&amp;IF(AND(N(D118)&gt;0,N(I118)&gt;0),"W-9 DESPUÉS DEL PRIMER PAGO; ","")&amp;IF(N(G118)&gt;=N('Ajustes'!$B$3),IF(B118="Abogado / bufete","ABOGADO: SE REPORTA AUNQUE SEA CORPORACIÓN; ",IF(OR(B118="Corporación C",B118="Corporación S",B118="LLC tratada como corporación"),"CORPORACIÓN: POR LO GENERAL EXENTA, CONFIRME; ","ARRIBA DEL LÍMITE: REVISAR 1099-NEC; ")),"")&amp;IF(AND(N(G118)&gt;=N('Ajustes'!$B$3),E118=""),"SIN DIRECCIÓN POSTAL; ","")&amp;IF(B118="","SIN TIPO DE ENTIDAD; ","")&amp;IF(SUMIFS('Pagos'!$C$2:$C$1000,'Pagos'!$B$2:$B$1000,$A118,'Pagos'!$A$2:$A$1000,"&gt;="&amp;DATE('Ajustes'!$B$2,1,1),'Pagos'!$A$2:$A$1000,"&lt;="&amp;DATE('Ajustes'!$B$2,12,31),'Pagos'!$G$2:$G$1000,"Pregunte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19">
      <c r="D119" s="9" t="n"/>
      <c r="G119" s="10">
        <f>IF($A119="","",SUMIFS('Pagos'!$C$2:$C$1000,'Pagos'!$B$2:$B$1000,$A119,'Pagos'!$A$2:$A$1000,"&gt;="&amp;DATE('Ajustes'!$B$2,1,1),'Pagos'!$A$2:$A$1000,"&lt;="&amp;DATE('Ajustes'!$B$2,12,31),'Pagos'!$G$2:$G$1000,"Sí"))</f>
        <v/>
      </c>
      <c r="H119" s="10">
        <f>IF($A119="","",SUMIFS('Pagos'!$C$2:$C$1000,'Pagos'!$B$2:$B$1000,$A119,'Pagos'!$A$2:$A$1000,"&gt;="&amp;DATE('Ajustes'!$B$2,1,1),'Pagos'!$A$2:$A$1000,"&lt;="&amp;DATE('Ajustes'!$B$2,12,31))-G119)</f>
        <v/>
      </c>
      <c r="I119">
        <f>IF($A119="","",COUNTIFS('Pagos'!$B$2:$B$1000,$A119,'Pagos'!$H$2:$H$1000,"NO"))</f>
        <v/>
      </c>
      <c r="J119">
        <f>IF($A119="","",IF(IF(AND(N(G119)+N(H119)&gt;0,N(D119)=0),"PAGADO SIN W-9; ","")&amp;IF(AND(N(D119)&gt;0,N(I119)&gt;0),"W-9 DESPUÉS DEL PRIMER PAGO; ","")&amp;IF(N(G119)&gt;=N('Ajustes'!$B$3),IF(B119="Abogado / bufete","ABOGADO: SE REPORTA AUNQUE SEA CORPORACIÓN; ",IF(OR(B119="Corporación C",B119="Corporación S",B119="LLC tratada como corporación"),"CORPORACIÓN: POR LO GENERAL EXENTA, CONFIRME; ","ARRIBA DEL LÍMITE: REVISAR 1099-NEC; ")),"")&amp;IF(AND(N(G119)&gt;=N('Ajustes'!$B$3),E119=""),"SIN DIRECCIÓN POSTAL; ","")&amp;IF(B119="","SIN TIPO DE ENTIDAD; ","")&amp;IF(SUMIFS('Pagos'!$C$2:$C$1000,'Pagos'!$B$2:$B$1000,$A119,'Pagos'!$A$2:$A$1000,"&gt;="&amp;DATE('Ajustes'!$B$2,1,1),'Pagos'!$A$2:$A$1000,"&lt;="&amp;DATE('Ajustes'!$B$2,12,31),'Pagos'!$G$2:$G$1000,"Pregunte a su preparador (app)")&gt;0,"PAGOS POR APP: PREGUNTE A SU PREPARADOR; ","")="","",LEFT(IF(AND(N(G119)+N(H119)&gt;0,N(D119)=0),"PAGADO SIN W-9; ","")&amp;IF(AND(N(D119)&gt;0,N(I119)&gt;0),"W-9 DESPUÉS DEL PRIMER PAGO; ","")&amp;IF(N(G119)&gt;=N('Ajustes'!$B$3),IF(B119="Abogado / bufete","ABOGADO: SE REPORTA AUNQUE SEA CORPORACIÓN; ",IF(OR(B119="Corporación C",B119="Corporación S",B119="LLC tratada como corporación"),"CORPORACIÓN: POR LO GENERAL EXENTA, CONFIRME; ","ARRIBA DEL LÍMITE: REVISAR 1099-NEC; ")),"")&amp;IF(AND(N(G119)&gt;=N('Ajustes'!$B$3),E119=""),"SIN DIRECCIÓN POSTAL; ","")&amp;IF(B119="","SIN TIPO DE ENTIDAD; ","")&amp;IF(SUMIFS('Pagos'!$C$2:$C$1000,'Pagos'!$B$2:$B$1000,$A119,'Pagos'!$A$2:$A$1000,"&gt;="&amp;DATE('Ajustes'!$B$2,1,1),'Pagos'!$A$2:$A$1000,"&lt;="&amp;DATE('Ajustes'!$B$2,12,31),'Pagos'!$G$2:$G$1000,"Pregunte a su preparador (app)")&gt;0,"PAGOS POR APP: PREGUNTE A SU PREPARADOR; ",""),LEN(IF(AND(N(G119)+N(H119)&gt;0,N(D119)=0),"PAGADO SIN W-9; ","")&amp;IF(AND(N(D119)&gt;0,N(I119)&gt;0),"W-9 DESPUÉS DEL PRIMER PAGO; ","")&amp;IF(N(G119)&gt;=N('Ajustes'!$B$3),IF(B119="Abogado / bufete","ABOGADO: SE REPORTA AUNQUE SEA CORPORACIÓN; ",IF(OR(B119="Corporación C",B119="Corporación S",B119="LLC tratada como corporación"),"CORPORACIÓN: POR LO GENERAL EXENTA, CONFIRME; ","ARRIBA DEL LÍMITE: REVISAR 1099-NEC; ")),"")&amp;IF(AND(N(G119)&gt;=N('Ajustes'!$B$3),E119=""),"SIN DIRECCIÓN POSTAL; ","")&amp;IF(B119="","SIN TIPO DE ENTIDAD; ","")&amp;IF(SUMIFS('Pagos'!$C$2:$C$1000,'Pagos'!$B$2:$B$1000,$A119,'Pagos'!$A$2:$A$1000,"&gt;="&amp;DATE('Ajustes'!$B$2,1,1),'Pagos'!$A$2:$A$1000,"&lt;="&amp;DATE('Ajustes'!$B$2,12,31),'Pagos'!$G$2:$G$1000,"Pregunte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0">
      <c r="D120" s="9" t="n"/>
      <c r="G120" s="10">
        <f>IF($A120="","",SUMIFS('Pagos'!$C$2:$C$1000,'Pagos'!$B$2:$B$1000,$A120,'Pagos'!$A$2:$A$1000,"&gt;="&amp;DATE('Ajustes'!$B$2,1,1),'Pagos'!$A$2:$A$1000,"&lt;="&amp;DATE('Ajustes'!$B$2,12,31),'Pagos'!$G$2:$G$1000,"Sí"))</f>
        <v/>
      </c>
      <c r="H120" s="10">
        <f>IF($A120="","",SUMIFS('Pagos'!$C$2:$C$1000,'Pagos'!$B$2:$B$1000,$A120,'Pagos'!$A$2:$A$1000,"&gt;="&amp;DATE('Ajustes'!$B$2,1,1),'Pagos'!$A$2:$A$1000,"&lt;="&amp;DATE('Ajustes'!$B$2,12,31))-G120)</f>
        <v/>
      </c>
      <c r="I120">
        <f>IF($A120="","",COUNTIFS('Pagos'!$B$2:$B$1000,$A120,'Pagos'!$H$2:$H$1000,"NO"))</f>
        <v/>
      </c>
      <c r="J120">
        <f>IF($A120="","",IF(IF(AND(N(G120)+N(H120)&gt;0,N(D120)=0),"PAGADO SIN W-9; ","")&amp;IF(AND(N(D120)&gt;0,N(I120)&gt;0),"W-9 DESPUÉS DEL PRIMER PAGO; ","")&amp;IF(N(G120)&gt;=N('Ajustes'!$B$3),IF(B120="Abogado / bufete","ABOGADO: SE REPORTA AUNQUE SEA CORPORACIÓN; ",IF(OR(B120="Corporación C",B120="Corporación S",B120="LLC tratada como corporación"),"CORPORACIÓN: POR LO GENERAL EXENTA, CONFIRME; ","ARRIBA DEL LÍMITE: REVISAR 1099-NEC; ")),"")&amp;IF(AND(N(G120)&gt;=N('Ajustes'!$B$3),E120=""),"SIN DIRECCIÓN POSTAL; ","")&amp;IF(B120="","SIN TIPO DE ENTIDAD; ","")&amp;IF(SUMIFS('Pagos'!$C$2:$C$1000,'Pagos'!$B$2:$B$1000,$A120,'Pagos'!$A$2:$A$1000,"&gt;="&amp;DATE('Ajustes'!$B$2,1,1),'Pagos'!$A$2:$A$1000,"&lt;="&amp;DATE('Ajustes'!$B$2,12,31),'Pagos'!$G$2:$G$1000,"Pregunte a su preparador (app)")&gt;0,"PAGOS POR APP: PREGUNTE A SU PREPARADOR; ","")="","",LEFT(IF(AND(N(G120)+N(H120)&gt;0,N(D120)=0),"PAGADO SIN W-9; ","")&amp;IF(AND(N(D120)&gt;0,N(I120)&gt;0),"W-9 DESPUÉS DEL PRIMER PAGO; ","")&amp;IF(N(G120)&gt;=N('Ajustes'!$B$3),IF(B120="Abogado / bufete","ABOGADO: SE REPORTA AUNQUE SEA CORPORACIÓN; ",IF(OR(B120="Corporación C",B120="Corporación S",B120="LLC tratada como corporación"),"CORPORACIÓN: POR LO GENERAL EXENTA, CONFIRME; ","ARRIBA DEL LÍMITE: REVISAR 1099-NEC; ")),"")&amp;IF(AND(N(G120)&gt;=N('Ajustes'!$B$3),E120=""),"SIN DIRECCIÓN POSTAL; ","")&amp;IF(B120="","SIN TIPO DE ENTIDAD; ","")&amp;IF(SUMIFS('Pagos'!$C$2:$C$1000,'Pagos'!$B$2:$B$1000,$A120,'Pagos'!$A$2:$A$1000,"&gt;="&amp;DATE('Ajustes'!$B$2,1,1),'Pagos'!$A$2:$A$1000,"&lt;="&amp;DATE('Ajustes'!$B$2,12,31),'Pagos'!$G$2:$G$1000,"Pregunte a su preparador (app)")&gt;0,"PAGOS POR APP: PREGUNTE A SU PREPARADOR; ",""),LEN(IF(AND(N(G120)+N(H120)&gt;0,N(D120)=0),"PAGADO SIN W-9; ","")&amp;IF(AND(N(D120)&gt;0,N(I120)&gt;0),"W-9 DESPUÉS DEL PRIMER PAGO; ","")&amp;IF(N(G120)&gt;=N('Ajustes'!$B$3),IF(B120="Abogado / bufete","ABOGADO: SE REPORTA AUNQUE SEA CORPORACIÓN; ",IF(OR(B120="Corporación C",B120="Corporación S",B120="LLC tratada como corporación"),"CORPORACIÓN: POR LO GENERAL EXENTA, CONFIRME; ","ARRIBA DEL LÍMITE: REVISAR 1099-NEC; ")),"")&amp;IF(AND(N(G120)&gt;=N('Ajustes'!$B$3),E120=""),"SIN DIRECCIÓN POSTAL; ","")&amp;IF(B120="","SIN TIPO DE ENTIDAD; ","")&amp;IF(SUMIFS('Pagos'!$C$2:$C$1000,'Pagos'!$B$2:$B$1000,$A120,'Pagos'!$A$2:$A$1000,"&gt;="&amp;DATE('Ajustes'!$B$2,1,1),'Pagos'!$A$2:$A$1000,"&lt;="&amp;DATE('Ajustes'!$B$2,12,31),'Pagos'!$G$2:$G$1000,"Pregunte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1">
      <c r="D121" s="9" t="n"/>
      <c r="G121" s="10">
        <f>IF($A121="","",SUMIFS('Pagos'!$C$2:$C$1000,'Pagos'!$B$2:$B$1000,$A121,'Pagos'!$A$2:$A$1000,"&gt;="&amp;DATE('Ajustes'!$B$2,1,1),'Pagos'!$A$2:$A$1000,"&lt;="&amp;DATE('Ajustes'!$B$2,12,31),'Pagos'!$G$2:$G$1000,"Sí"))</f>
        <v/>
      </c>
      <c r="H121" s="10">
        <f>IF($A121="","",SUMIFS('Pagos'!$C$2:$C$1000,'Pagos'!$B$2:$B$1000,$A121,'Pagos'!$A$2:$A$1000,"&gt;="&amp;DATE('Ajustes'!$B$2,1,1),'Pagos'!$A$2:$A$1000,"&lt;="&amp;DATE('Ajustes'!$B$2,12,31))-G121)</f>
        <v/>
      </c>
      <c r="I121">
        <f>IF($A121="","",COUNTIFS('Pagos'!$B$2:$B$1000,$A121,'Pagos'!$H$2:$H$1000,"NO"))</f>
        <v/>
      </c>
      <c r="J121">
        <f>IF($A121="","",IF(IF(AND(N(G121)+N(H121)&gt;0,N(D121)=0),"PAGADO SIN W-9; ","")&amp;IF(AND(N(D121)&gt;0,N(I121)&gt;0),"W-9 DESPUÉS DEL PRIMER PAGO; ","")&amp;IF(N(G121)&gt;=N('Ajustes'!$B$3),IF(B121="Abogado / bufete","ABOGADO: SE REPORTA AUNQUE SEA CORPORACIÓN; ",IF(OR(B121="Corporación C",B121="Corporación S",B121="LLC tratada como corporación"),"CORPORACIÓN: POR LO GENERAL EXENTA, CONFIRME; ","ARRIBA DEL LÍMITE: REVISAR 1099-NEC; ")),"")&amp;IF(AND(N(G121)&gt;=N('Ajustes'!$B$3),E121=""),"SIN DIRECCIÓN POSTAL; ","")&amp;IF(B121="","SIN TIPO DE ENTIDAD; ","")&amp;IF(SUMIFS('Pagos'!$C$2:$C$1000,'Pagos'!$B$2:$B$1000,$A121,'Pagos'!$A$2:$A$1000,"&gt;="&amp;DATE('Ajustes'!$B$2,1,1),'Pagos'!$A$2:$A$1000,"&lt;="&amp;DATE('Ajustes'!$B$2,12,31),'Pagos'!$G$2:$G$1000,"Pregunte a su preparador (app)")&gt;0,"PAGOS POR APP: PREGUNTE A SU PREPARADOR; ","")="","",LEFT(IF(AND(N(G121)+N(H121)&gt;0,N(D121)=0),"PAGADO SIN W-9; ","")&amp;IF(AND(N(D121)&gt;0,N(I121)&gt;0),"W-9 DESPUÉS DEL PRIMER PAGO; ","")&amp;IF(N(G121)&gt;=N('Ajustes'!$B$3),IF(B121="Abogado / bufete","ABOGADO: SE REPORTA AUNQUE SEA CORPORACIÓN; ",IF(OR(B121="Corporación C",B121="Corporación S",B121="LLC tratada como corporación"),"CORPORACIÓN: POR LO GENERAL EXENTA, CONFIRME; ","ARRIBA DEL LÍMITE: REVISAR 1099-NEC; ")),"")&amp;IF(AND(N(G121)&gt;=N('Ajustes'!$B$3),E121=""),"SIN DIRECCIÓN POSTAL; ","")&amp;IF(B121="","SIN TIPO DE ENTIDAD; ","")&amp;IF(SUMIFS('Pagos'!$C$2:$C$1000,'Pagos'!$B$2:$B$1000,$A121,'Pagos'!$A$2:$A$1000,"&gt;="&amp;DATE('Ajustes'!$B$2,1,1),'Pagos'!$A$2:$A$1000,"&lt;="&amp;DATE('Ajustes'!$B$2,12,31),'Pagos'!$G$2:$G$1000,"Pregunte a su preparador (app)")&gt;0,"PAGOS POR APP: PREGUNTE A SU PREPARADOR; ",""),LEN(IF(AND(N(G121)+N(H121)&gt;0,N(D121)=0),"PAGADO SIN W-9; ","")&amp;IF(AND(N(D121)&gt;0,N(I121)&gt;0),"W-9 DESPUÉS DEL PRIMER PAGO; ","")&amp;IF(N(G121)&gt;=N('Ajustes'!$B$3),IF(B121="Abogado / bufete","ABOGADO: SE REPORTA AUNQUE SEA CORPORACIÓN; ",IF(OR(B121="Corporación C",B121="Corporación S",B121="LLC tratada como corporación"),"CORPORACIÓN: POR LO GENERAL EXENTA, CONFIRME; ","ARRIBA DEL LÍMITE: REVISAR 1099-NEC; ")),"")&amp;IF(AND(N(G121)&gt;=N('Ajustes'!$B$3),E121=""),"SIN DIRECCIÓN POSTAL; ","")&amp;IF(B121="","SIN TIPO DE ENTIDAD; ","")&amp;IF(SUMIFS('Pagos'!$C$2:$C$1000,'Pagos'!$B$2:$B$1000,$A121,'Pagos'!$A$2:$A$1000,"&gt;="&amp;DATE('Ajustes'!$B$2,1,1),'Pagos'!$A$2:$A$1000,"&lt;="&amp;DATE('Ajustes'!$B$2,12,31),'Pagos'!$G$2:$G$1000,"Pregunte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2">
      <c r="D122" s="9" t="n"/>
      <c r="G122" s="10">
        <f>IF($A122="","",SUMIFS('Pagos'!$C$2:$C$1000,'Pagos'!$B$2:$B$1000,$A122,'Pagos'!$A$2:$A$1000,"&gt;="&amp;DATE('Ajustes'!$B$2,1,1),'Pagos'!$A$2:$A$1000,"&lt;="&amp;DATE('Ajustes'!$B$2,12,31),'Pagos'!$G$2:$G$1000,"Sí"))</f>
        <v/>
      </c>
      <c r="H122" s="10">
        <f>IF($A122="","",SUMIFS('Pagos'!$C$2:$C$1000,'Pagos'!$B$2:$B$1000,$A122,'Pagos'!$A$2:$A$1000,"&gt;="&amp;DATE('Ajustes'!$B$2,1,1),'Pagos'!$A$2:$A$1000,"&lt;="&amp;DATE('Ajustes'!$B$2,12,31))-G122)</f>
        <v/>
      </c>
      <c r="I122">
        <f>IF($A122="","",COUNTIFS('Pagos'!$B$2:$B$1000,$A122,'Pagos'!$H$2:$H$1000,"NO"))</f>
        <v/>
      </c>
      <c r="J122">
        <f>IF($A122="","",IF(IF(AND(N(G122)+N(H122)&gt;0,N(D122)=0),"PAGADO SIN W-9; ","")&amp;IF(AND(N(D122)&gt;0,N(I122)&gt;0),"W-9 DESPUÉS DEL PRIMER PAGO; ","")&amp;IF(N(G122)&gt;=N('Ajustes'!$B$3),IF(B122="Abogado / bufete","ABOGADO: SE REPORTA AUNQUE SEA CORPORACIÓN; ",IF(OR(B122="Corporación C",B122="Corporación S",B122="LLC tratada como corporación"),"CORPORACIÓN: POR LO GENERAL EXENTA, CONFIRME; ","ARRIBA DEL LÍMITE: REVISAR 1099-NEC; ")),"")&amp;IF(AND(N(G122)&gt;=N('Ajustes'!$B$3),E122=""),"SIN DIRECCIÓN POSTAL; ","")&amp;IF(B122="","SIN TIPO DE ENTIDAD; ","")&amp;IF(SUMIFS('Pagos'!$C$2:$C$1000,'Pagos'!$B$2:$B$1000,$A122,'Pagos'!$A$2:$A$1000,"&gt;="&amp;DATE('Ajustes'!$B$2,1,1),'Pagos'!$A$2:$A$1000,"&lt;="&amp;DATE('Ajustes'!$B$2,12,31),'Pagos'!$G$2:$G$1000,"Pregunte a su preparador (app)")&gt;0,"PAGOS POR APP: PREGUNTE A SU PREPARADOR; ","")="","",LEFT(IF(AND(N(G122)+N(H122)&gt;0,N(D122)=0),"PAGADO SIN W-9; ","")&amp;IF(AND(N(D122)&gt;0,N(I122)&gt;0),"W-9 DESPUÉS DEL PRIMER PAGO; ","")&amp;IF(N(G122)&gt;=N('Ajustes'!$B$3),IF(B122="Abogado / bufete","ABOGADO: SE REPORTA AUNQUE SEA CORPORACIÓN; ",IF(OR(B122="Corporación C",B122="Corporación S",B122="LLC tratada como corporación"),"CORPORACIÓN: POR LO GENERAL EXENTA, CONFIRME; ","ARRIBA DEL LÍMITE: REVISAR 1099-NEC; ")),"")&amp;IF(AND(N(G122)&gt;=N('Ajustes'!$B$3),E122=""),"SIN DIRECCIÓN POSTAL; ","")&amp;IF(B122="","SIN TIPO DE ENTIDAD; ","")&amp;IF(SUMIFS('Pagos'!$C$2:$C$1000,'Pagos'!$B$2:$B$1000,$A122,'Pagos'!$A$2:$A$1000,"&gt;="&amp;DATE('Ajustes'!$B$2,1,1),'Pagos'!$A$2:$A$1000,"&lt;="&amp;DATE('Ajustes'!$B$2,12,31),'Pagos'!$G$2:$G$1000,"Pregunte a su preparador (app)")&gt;0,"PAGOS POR APP: PREGUNTE A SU PREPARADOR; ",""),LEN(IF(AND(N(G122)+N(H122)&gt;0,N(D122)=0),"PAGADO SIN W-9; ","")&amp;IF(AND(N(D122)&gt;0,N(I122)&gt;0),"W-9 DESPUÉS DEL PRIMER PAGO; ","")&amp;IF(N(G122)&gt;=N('Ajustes'!$B$3),IF(B122="Abogado / bufete","ABOGADO: SE REPORTA AUNQUE SEA CORPORACIÓN; ",IF(OR(B122="Corporación C",B122="Corporación S",B122="LLC tratada como corporación"),"CORPORACIÓN: POR LO GENERAL EXENTA, CONFIRME; ","ARRIBA DEL LÍMITE: REVISAR 1099-NEC; ")),"")&amp;IF(AND(N(G122)&gt;=N('Ajustes'!$B$3),E122=""),"SIN DIRECCIÓN POSTAL; ","")&amp;IF(B122="","SIN TIPO DE ENTIDAD; ","")&amp;IF(SUMIFS('Pagos'!$C$2:$C$1000,'Pagos'!$B$2:$B$1000,$A122,'Pagos'!$A$2:$A$1000,"&gt;="&amp;DATE('Ajustes'!$B$2,1,1),'Pagos'!$A$2:$A$1000,"&lt;="&amp;DATE('Ajustes'!$B$2,12,31),'Pagos'!$G$2:$G$1000,"Pregunte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3">
      <c r="D123" s="9" t="n"/>
      <c r="G123" s="10">
        <f>IF($A123="","",SUMIFS('Pagos'!$C$2:$C$1000,'Pagos'!$B$2:$B$1000,$A123,'Pagos'!$A$2:$A$1000,"&gt;="&amp;DATE('Ajustes'!$B$2,1,1),'Pagos'!$A$2:$A$1000,"&lt;="&amp;DATE('Ajustes'!$B$2,12,31),'Pagos'!$G$2:$G$1000,"Sí"))</f>
        <v/>
      </c>
      <c r="H123" s="10">
        <f>IF($A123="","",SUMIFS('Pagos'!$C$2:$C$1000,'Pagos'!$B$2:$B$1000,$A123,'Pagos'!$A$2:$A$1000,"&gt;="&amp;DATE('Ajustes'!$B$2,1,1),'Pagos'!$A$2:$A$1000,"&lt;="&amp;DATE('Ajustes'!$B$2,12,31))-G123)</f>
        <v/>
      </c>
      <c r="I123">
        <f>IF($A123="","",COUNTIFS('Pagos'!$B$2:$B$1000,$A123,'Pagos'!$H$2:$H$1000,"NO"))</f>
        <v/>
      </c>
      <c r="J123">
        <f>IF($A123="","",IF(IF(AND(N(G123)+N(H123)&gt;0,N(D123)=0),"PAGADO SIN W-9; ","")&amp;IF(AND(N(D123)&gt;0,N(I123)&gt;0),"W-9 DESPUÉS DEL PRIMER PAGO; ","")&amp;IF(N(G123)&gt;=N('Ajustes'!$B$3),IF(B123="Abogado / bufete","ABOGADO: SE REPORTA AUNQUE SEA CORPORACIÓN; ",IF(OR(B123="Corporación C",B123="Corporación S",B123="LLC tratada como corporación"),"CORPORACIÓN: POR LO GENERAL EXENTA, CONFIRME; ","ARRIBA DEL LÍMITE: REVISAR 1099-NEC; ")),"")&amp;IF(AND(N(G123)&gt;=N('Ajustes'!$B$3),E123=""),"SIN DIRECCIÓN POSTAL; ","")&amp;IF(B123="","SIN TIPO DE ENTIDAD; ","")&amp;IF(SUMIFS('Pagos'!$C$2:$C$1000,'Pagos'!$B$2:$B$1000,$A123,'Pagos'!$A$2:$A$1000,"&gt;="&amp;DATE('Ajustes'!$B$2,1,1),'Pagos'!$A$2:$A$1000,"&lt;="&amp;DATE('Ajustes'!$B$2,12,31),'Pagos'!$G$2:$G$1000,"Pregunte a su preparador (app)")&gt;0,"PAGOS POR APP: PREGUNTE A SU PREPARADOR; ","")="","",LEFT(IF(AND(N(G123)+N(H123)&gt;0,N(D123)=0),"PAGADO SIN W-9; ","")&amp;IF(AND(N(D123)&gt;0,N(I123)&gt;0),"W-9 DESPUÉS DEL PRIMER PAGO; ","")&amp;IF(N(G123)&gt;=N('Ajustes'!$B$3),IF(B123="Abogado / bufete","ABOGADO: SE REPORTA AUNQUE SEA CORPORACIÓN; ",IF(OR(B123="Corporación C",B123="Corporación S",B123="LLC tratada como corporación"),"CORPORACIÓN: POR LO GENERAL EXENTA, CONFIRME; ","ARRIBA DEL LÍMITE: REVISAR 1099-NEC; ")),"")&amp;IF(AND(N(G123)&gt;=N('Ajustes'!$B$3),E123=""),"SIN DIRECCIÓN POSTAL; ","")&amp;IF(B123="","SIN TIPO DE ENTIDAD; ","")&amp;IF(SUMIFS('Pagos'!$C$2:$C$1000,'Pagos'!$B$2:$B$1000,$A123,'Pagos'!$A$2:$A$1000,"&gt;="&amp;DATE('Ajustes'!$B$2,1,1),'Pagos'!$A$2:$A$1000,"&lt;="&amp;DATE('Ajustes'!$B$2,12,31),'Pagos'!$G$2:$G$1000,"Pregunte a su preparador (app)")&gt;0,"PAGOS POR APP: PREGUNTE A SU PREPARADOR; ",""),LEN(IF(AND(N(G123)+N(H123)&gt;0,N(D123)=0),"PAGADO SIN W-9; ","")&amp;IF(AND(N(D123)&gt;0,N(I123)&gt;0),"W-9 DESPUÉS DEL PRIMER PAGO; ","")&amp;IF(N(G123)&gt;=N('Ajustes'!$B$3),IF(B123="Abogado / bufete","ABOGADO: SE REPORTA AUNQUE SEA CORPORACIÓN; ",IF(OR(B123="Corporación C",B123="Corporación S",B123="LLC tratada como corporación"),"CORPORACIÓN: POR LO GENERAL EXENTA, CONFIRME; ","ARRIBA DEL LÍMITE: REVISAR 1099-NEC; ")),"")&amp;IF(AND(N(G123)&gt;=N('Ajustes'!$B$3),E123=""),"SIN DIRECCIÓN POSTAL; ","")&amp;IF(B123="","SIN TIPO DE ENTIDAD; ","")&amp;IF(SUMIFS('Pagos'!$C$2:$C$1000,'Pagos'!$B$2:$B$1000,$A123,'Pagos'!$A$2:$A$1000,"&gt;="&amp;DATE('Ajustes'!$B$2,1,1),'Pagos'!$A$2:$A$1000,"&lt;="&amp;DATE('Ajustes'!$B$2,12,31),'Pagos'!$G$2:$G$1000,"Pregunte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4">
      <c r="D124" s="9" t="n"/>
      <c r="G124" s="10">
        <f>IF($A124="","",SUMIFS('Pagos'!$C$2:$C$1000,'Pagos'!$B$2:$B$1000,$A124,'Pagos'!$A$2:$A$1000,"&gt;="&amp;DATE('Ajustes'!$B$2,1,1),'Pagos'!$A$2:$A$1000,"&lt;="&amp;DATE('Ajustes'!$B$2,12,31),'Pagos'!$G$2:$G$1000,"Sí"))</f>
        <v/>
      </c>
      <c r="H124" s="10">
        <f>IF($A124="","",SUMIFS('Pagos'!$C$2:$C$1000,'Pagos'!$B$2:$B$1000,$A124,'Pagos'!$A$2:$A$1000,"&gt;="&amp;DATE('Ajustes'!$B$2,1,1),'Pagos'!$A$2:$A$1000,"&lt;="&amp;DATE('Ajustes'!$B$2,12,31))-G124)</f>
        <v/>
      </c>
      <c r="I124">
        <f>IF($A124="","",COUNTIFS('Pagos'!$B$2:$B$1000,$A124,'Pagos'!$H$2:$H$1000,"NO"))</f>
        <v/>
      </c>
      <c r="J124">
        <f>IF($A124="","",IF(IF(AND(N(G124)+N(H124)&gt;0,N(D124)=0),"PAGADO SIN W-9; ","")&amp;IF(AND(N(D124)&gt;0,N(I124)&gt;0),"W-9 DESPUÉS DEL PRIMER PAGO; ","")&amp;IF(N(G124)&gt;=N('Ajustes'!$B$3),IF(B124="Abogado / bufete","ABOGADO: SE REPORTA AUNQUE SEA CORPORACIÓN; ",IF(OR(B124="Corporación C",B124="Corporación S",B124="LLC tratada como corporación"),"CORPORACIÓN: POR LO GENERAL EXENTA, CONFIRME; ","ARRIBA DEL LÍMITE: REVISAR 1099-NEC; ")),"")&amp;IF(AND(N(G124)&gt;=N('Ajustes'!$B$3),E124=""),"SIN DIRECCIÓN POSTAL; ","")&amp;IF(B124="","SIN TIPO DE ENTIDAD; ","")&amp;IF(SUMIFS('Pagos'!$C$2:$C$1000,'Pagos'!$B$2:$B$1000,$A124,'Pagos'!$A$2:$A$1000,"&gt;="&amp;DATE('Ajustes'!$B$2,1,1),'Pagos'!$A$2:$A$1000,"&lt;="&amp;DATE('Ajustes'!$B$2,12,31),'Pagos'!$G$2:$G$1000,"Pregunte a su preparador (app)")&gt;0,"PAGOS POR APP: PREGUNTE A SU PREPARADOR; ","")="","",LEFT(IF(AND(N(G124)+N(H124)&gt;0,N(D124)=0),"PAGADO SIN W-9; ","")&amp;IF(AND(N(D124)&gt;0,N(I124)&gt;0),"W-9 DESPUÉS DEL PRIMER PAGO; ","")&amp;IF(N(G124)&gt;=N('Ajustes'!$B$3),IF(B124="Abogado / bufete","ABOGADO: SE REPORTA AUNQUE SEA CORPORACIÓN; ",IF(OR(B124="Corporación C",B124="Corporación S",B124="LLC tratada como corporación"),"CORPORACIÓN: POR LO GENERAL EXENTA, CONFIRME; ","ARRIBA DEL LÍMITE: REVISAR 1099-NEC; ")),"")&amp;IF(AND(N(G124)&gt;=N('Ajustes'!$B$3),E124=""),"SIN DIRECCIÓN POSTAL; ","")&amp;IF(B124="","SIN TIPO DE ENTIDAD; ","")&amp;IF(SUMIFS('Pagos'!$C$2:$C$1000,'Pagos'!$B$2:$B$1000,$A124,'Pagos'!$A$2:$A$1000,"&gt;="&amp;DATE('Ajustes'!$B$2,1,1),'Pagos'!$A$2:$A$1000,"&lt;="&amp;DATE('Ajustes'!$B$2,12,31),'Pagos'!$G$2:$G$1000,"Pregunte a su preparador (app)")&gt;0,"PAGOS POR APP: PREGUNTE A SU PREPARADOR; ",""),LEN(IF(AND(N(G124)+N(H124)&gt;0,N(D124)=0),"PAGADO SIN W-9; ","")&amp;IF(AND(N(D124)&gt;0,N(I124)&gt;0),"W-9 DESPUÉS DEL PRIMER PAGO; ","")&amp;IF(N(G124)&gt;=N('Ajustes'!$B$3),IF(B124="Abogado / bufete","ABOGADO: SE REPORTA AUNQUE SEA CORPORACIÓN; ",IF(OR(B124="Corporación C",B124="Corporación S",B124="LLC tratada como corporación"),"CORPORACIÓN: POR LO GENERAL EXENTA, CONFIRME; ","ARRIBA DEL LÍMITE: REVISAR 1099-NEC; ")),"")&amp;IF(AND(N(G124)&gt;=N('Ajustes'!$B$3),E124=""),"SIN DIRECCIÓN POSTAL; ","")&amp;IF(B124="","SIN TIPO DE ENTIDAD; ","")&amp;IF(SUMIFS('Pagos'!$C$2:$C$1000,'Pagos'!$B$2:$B$1000,$A124,'Pagos'!$A$2:$A$1000,"&gt;="&amp;DATE('Ajustes'!$B$2,1,1),'Pagos'!$A$2:$A$1000,"&lt;="&amp;DATE('Ajustes'!$B$2,12,31),'Pagos'!$G$2:$G$1000,"Pregunte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5">
      <c r="D125" s="9" t="n"/>
      <c r="G125" s="10">
        <f>IF($A125="","",SUMIFS('Pagos'!$C$2:$C$1000,'Pagos'!$B$2:$B$1000,$A125,'Pagos'!$A$2:$A$1000,"&gt;="&amp;DATE('Ajustes'!$B$2,1,1),'Pagos'!$A$2:$A$1000,"&lt;="&amp;DATE('Ajustes'!$B$2,12,31),'Pagos'!$G$2:$G$1000,"Sí"))</f>
        <v/>
      </c>
      <c r="H125" s="10">
        <f>IF($A125="","",SUMIFS('Pagos'!$C$2:$C$1000,'Pagos'!$B$2:$B$1000,$A125,'Pagos'!$A$2:$A$1000,"&gt;="&amp;DATE('Ajustes'!$B$2,1,1),'Pagos'!$A$2:$A$1000,"&lt;="&amp;DATE('Ajustes'!$B$2,12,31))-G125)</f>
        <v/>
      </c>
      <c r="I125">
        <f>IF($A125="","",COUNTIFS('Pagos'!$B$2:$B$1000,$A125,'Pagos'!$H$2:$H$1000,"NO"))</f>
        <v/>
      </c>
      <c r="J125">
        <f>IF($A125="","",IF(IF(AND(N(G125)+N(H125)&gt;0,N(D125)=0),"PAGADO SIN W-9; ","")&amp;IF(AND(N(D125)&gt;0,N(I125)&gt;0),"W-9 DESPUÉS DEL PRIMER PAGO; ","")&amp;IF(N(G125)&gt;=N('Ajustes'!$B$3),IF(B125="Abogado / bufete","ABOGADO: SE REPORTA AUNQUE SEA CORPORACIÓN; ",IF(OR(B125="Corporación C",B125="Corporación S",B125="LLC tratada como corporación"),"CORPORACIÓN: POR LO GENERAL EXENTA, CONFIRME; ","ARRIBA DEL LÍMITE: REVISAR 1099-NEC; ")),"")&amp;IF(AND(N(G125)&gt;=N('Ajustes'!$B$3),E125=""),"SIN DIRECCIÓN POSTAL; ","")&amp;IF(B125="","SIN TIPO DE ENTIDAD; ","")&amp;IF(SUMIFS('Pagos'!$C$2:$C$1000,'Pagos'!$B$2:$B$1000,$A125,'Pagos'!$A$2:$A$1000,"&gt;="&amp;DATE('Ajustes'!$B$2,1,1),'Pagos'!$A$2:$A$1000,"&lt;="&amp;DATE('Ajustes'!$B$2,12,31),'Pagos'!$G$2:$G$1000,"Pregunte a su preparador (app)")&gt;0,"PAGOS POR APP: PREGUNTE A SU PREPARADOR; ","")="","",LEFT(IF(AND(N(G125)+N(H125)&gt;0,N(D125)=0),"PAGADO SIN W-9; ","")&amp;IF(AND(N(D125)&gt;0,N(I125)&gt;0),"W-9 DESPUÉS DEL PRIMER PAGO; ","")&amp;IF(N(G125)&gt;=N('Ajustes'!$B$3),IF(B125="Abogado / bufete","ABOGADO: SE REPORTA AUNQUE SEA CORPORACIÓN; ",IF(OR(B125="Corporación C",B125="Corporación S",B125="LLC tratada como corporación"),"CORPORACIÓN: POR LO GENERAL EXENTA, CONFIRME; ","ARRIBA DEL LÍMITE: REVISAR 1099-NEC; ")),"")&amp;IF(AND(N(G125)&gt;=N('Ajustes'!$B$3),E125=""),"SIN DIRECCIÓN POSTAL; ","")&amp;IF(B125="","SIN TIPO DE ENTIDAD; ","")&amp;IF(SUMIFS('Pagos'!$C$2:$C$1000,'Pagos'!$B$2:$B$1000,$A125,'Pagos'!$A$2:$A$1000,"&gt;="&amp;DATE('Ajustes'!$B$2,1,1),'Pagos'!$A$2:$A$1000,"&lt;="&amp;DATE('Ajustes'!$B$2,12,31),'Pagos'!$G$2:$G$1000,"Pregunte a su preparador (app)")&gt;0,"PAGOS POR APP: PREGUNTE A SU PREPARADOR; ",""),LEN(IF(AND(N(G125)+N(H125)&gt;0,N(D125)=0),"PAGADO SIN W-9; ","")&amp;IF(AND(N(D125)&gt;0,N(I125)&gt;0),"W-9 DESPUÉS DEL PRIMER PAGO; ","")&amp;IF(N(G125)&gt;=N('Ajustes'!$B$3),IF(B125="Abogado / bufete","ABOGADO: SE REPORTA AUNQUE SEA CORPORACIÓN; ",IF(OR(B125="Corporación C",B125="Corporación S",B125="LLC tratada como corporación"),"CORPORACIÓN: POR LO GENERAL EXENTA, CONFIRME; ","ARRIBA DEL LÍMITE: REVISAR 1099-NEC; ")),"")&amp;IF(AND(N(G125)&gt;=N('Ajustes'!$B$3),E125=""),"SIN DIRECCIÓN POSTAL; ","")&amp;IF(B125="","SIN TIPO DE ENTIDAD; ","")&amp;IF(SUMIFS('Pagos'!$C$2:$C$1000,'Pagos'!$B$2:$B$1000,$A125,'Pagos'!$A$2:$A$1000,"&gt;="&amp;DATE('Ajustes'!$B$2,1,1),'Pagos'!$A$2:$A$1000,"&lt;="&amp;DATE('Ajustes'!$B$2,12,31),'Pagos'!$G$2:$G$1000,"Pregunte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6">
      <c r="D126" s="9" t="n"/>
      <c r="G126" s="10">
        <f>IF($A126="","",SUMIFS('Pagos'!$C$2:$C$1000,'Pagos'!$B$2:$B$1000,$A126,'Pagos'!$A$2:$A$1000,"&gt;="&amp;DATE('Ajustes'!$B$2,1,1),'Pagos'!$A$2:$A$1000,"&lt;="&amp;DATE('Ajustes'!$B$2,12,31),'Pagos'!$G$2:$G$1000,"Sí"))</f>
        <v/>
      </c>
      <c r="H126" s="10">
        <f>IF($A126="","",SUMIFS('Pagos'!$C$2:$C$1000,'Pagos'!$B$2:$B$1000,$A126,'Pagos'!$A$2:$A$1000,"&gt;="&amp;DATE('Ajustes'!$B$2,1,1),'Pagos'!$A$2:$A$1000,"&lt;="&amp;DATE('Ajustes'!$B$2,12,31))-G126)</f>
        <v/>
      </c>
      <c r="I126">
        <f>IF($A126="","",COUNTIFS('Pagos'!$B$2:$B$1000,$A126,'Pagos'!$H$2:$H$1000,"NO"))</f>
        <v/>
      </c>
      <c r="J126">
        <f>IF($A126="","",IF(IF(AND(N(G126)+N(H126)&gt;0,N(D126)=0),"PAGADO SIN W-9; ","")&amp;IF(AND(N(D126)&gt;0,N(I126)&gt;0),"W-9 DESPUÉS DEL PRIMER PAGO; ","")&amp;IF(N(G126)&gt;=N('Ajustes'!$B$3),IF(B126="Abogado / bufete","ABOGADO: SE REPORTA AUNQUE SEA CORPORACIÓN; ",IF(OR(B126="Corporación C",B126="Corporación S",B126="LLC tratada como corporación"),"CORPORACIÓN: POR LO GENERAL EXENTA, CONFIRME; ","ARRIBA DEL LÍMITE: REVISAR 1099-NEC; ")),"")&amp;IF(AND(N(G126)&gt;=N('Ajustes'!$B$3),E126=""),"SIN DIRECCIÓN POSTAL; ","")&amp;IF(B126="","SIN TIPO DE ENTIDAD; ","")&amp;IF(SUMIFS('Pagos'!$C$2:$C$1000,'Pagos'!$B$2:$B$1000,$A126,'Pagos'!$A$2:$A$1000,"&gt;="&amp;DATE('Ajustes'!$B$2,1,1),'Pagos'!$A$2:$A$1000,"&lt;="&amp;DATE('Ajustes'!$B$2,12,31),'Pagos'!$G$2:$G$1000,"Pregunte a su preparador (app)")&gt;0,"PAGOS POR APP: PREGUNTE A SU PREPARADOR; ","")="","",LEFT(IF(AND(N(G126)+N(H126)&gt;0,N(D126)=0),"PAGADO SIN W-9; ","")&amp;IF(AND(N(D126)&gt;0,N(I126)&gt;0),"W-9 DESPUÉS DEL PRIMER PAGO; ","")&amp;IF(N(G126)&gt;=N('Ajustes'!$B$3),IF(B126="Abogado / bufete","ABOGADO: SE REPORTA AUNQUE SEA CORPORACIÓN; ",IF(OR(B126="Corporación C",B126="Corporación S",B126="LLC tratada como corporación"),"CORPORACIÓN: POR LO GENERAL EXENTA, CONFIRME; ","ARRIBA DEL LÍMITE: REVISAR 1099-NEC; ")),"")&amp;IF(AND(N(G126)&gt;=N('Ajustes'!$B$3),E126=""),"SIN DIRECCIÓN POSTAL; ","")&amp;IF(B126="","SIN TIPO DE ENTIDAD; ","")&amp;IF(SUMIFS('Pagos'!$C$2:$C$1000,'Pagos'!$B$2:$B$1000,$A126,'Pagos'!$A$2:$A$1000,"&gt;="&amp;DATE('Ajustes'!$B$2,1,1),'Pagos'!$A$2:$A$1000,"&lt;="&amp;DATE('Ajustes'!$B$2,12,31),'Pagos'!$G$2:$G$1000,"Pregunte a su preparador (app)")&gt;0,"PAGOS POR APP: PREGUNTE A SU PREPARADOR; ",""),LEN(IF(AND(N(G126)+N(H126)&gt;0,N(D126)=0),"PAGADO SIN W-9; ","")&amp;IF(AND(N(D126)&gt;0,N(I126)&gt;0),"W-9 DESPUÉS DEL PRIMER PAGO; ","")&amp;IF(N(G126)&gt;=N('Ajustes'!$B$3),IF(B126="Abogado / bufete","ABOGADO: SE REPORTA AUNQUE SEA CORPORACIÓN; ",IF(OR(B126="Corporación C",B126="Corporación S",B126="LLC tratada como corporación"),"CORPORACIÓN: POR LO GENERAL EXENTA, CONFIRME; ","ARRIBA DEL LÍMITE: REVISAR 1099-NEC; ")),"")&amp;IF(AND(N(G126)&gt;=N('Ajustes'!$B$3),E126=""),"SIN DIRECCIÓN POSTAL; ","")&amp;IF(B126="","SIN TIPO DE ENTIDAD; ","")&amp;IF(SUMIFS('Pagos'!$C$2:$C$1000,'Pagos'!$B$2:$B$1000,$A126,'Pagos'!$A$2:$A$1000,"&gt;="&amp;DATE('Ajustes'!$B$2,1,1),'Pagos'!$A$2:$A$1000,"&lt;="&amp;DATE('Ajustes'!$B$2,12,31),'Pagos'!$G$2:$G$1000,"Pregunte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7">
      <c r="D127" s="9" t="n"/>
      <c r="G127" s="10">
        <f>IF($A127="","",SUMIFS('Pagos'!$C$2:$C$1000,'Pagos'!$B$2:$B$1000,$A127,'Pagos'!$A$2:$A$1000,"&gt;="&amp;DATE('Ajustes'!$B$2,1,1),'Pagos'!$A$2:$A$1000,"&lt;="&amp;DATE('Ajustes'!$B$2,12,31),'Pagos'!$G$2:$G$1000,"Sí"))</f>
        <v/>
      </c>
      <c r="H127" s="10">
        <f>IF($A127="","",SUMIFS('Pagos'!$C$2:$C$1000,'Pagos'!$B$2:$B$1000,$A127,'Pagos'!$A$2:$A$1000,"&gt;="&amp;DATE('Ajustes'!$B$2,1,1),'Pagos'!$A$2:$A$1000,"&lt;="&amp;DATE('Ajustes'!$B$2,12,31))-G127)</f>
        <v/>
      </c>
      <c r="I127">
        <f>IF($A127="","",COUNTIFS('Pagos'!$B$2:$B$1000,$A127,'Pagos'!$H$2:$H$1000,"NO"))</f>
        <v/>
      </c>
      <c r="J127">
        <f>IF($A127="","",IF(IF(AND(N(G127)+N(H127)&gt;0,N(D127)=0),"PAGADO SIN W-9; ","")&amp;IF(AND(N(D127)&gt;0,N(I127)&gt;0),"W-9 DESPUÉS DEL PRIMER PAGO; ","")&amp;IF(N(G127)&gt;=N('Ajustes'!$B$3),IF(B127="Abogado / bufete","ABOGADO: SE REPORTA AUNQUE SEA CORPORACIÓN; ",IF(OR(B127="Corporación C",B127="Corporación S",B127="LLC tratada como corporación"),"CORPORACIÓN: POR LO GENERAL EXENTA, CONFIRME; ","ARRIBA DEL LÍMITE: REVISAR 1099-NEC; ")),"")&amp;IF(AND(N(G127)&gt;=N('Ajustes'!$B$3),E127=""),"SIN DIRECCIÓN POSTAL; ","")&amp;IF(B127="","SIN TIPO DE ENTIDAD; ","")&amp;IF(SUMIFS('Pagos'!$C$2:$C$1000,'Pagos'!$B$2:$B$1000,$A127,'Pagos'!$A$2:$A$1000,"&gt;="&amp;DATE('Ajustes'!$B$2,1,1),'Pagos'!$A$2:$A$1000,"&lt;="&amp;DATE('Ajustes'!$B$2,12,31),'Pagos'!$G$2:$G$1000,"Pregunte a su preparador (app)")&gt;0,"PAGOS POR APP: PREGUNTE A SU PREPARADOR; ","")="","",LEFT(IF(AND(N(G127)+N(H127)&gt;0,N(D127)=0),"PAGADO SIN W-9; ","")&amp;IF(AND(N(D127)&gt;0,N(I127)&gt;0),"W-9 DESPUÉS DEL PRIMER PAGO; ","")&amp;IF(N(G127)&gt;=N('Ajustes'!$B$3),IF(B127="Abogado / bufete","ABOGADO: SE REPORTA AUNQUE SEA CORPORACIÓN; ",IF(OR(B127="Corporación C",B127="Corporación S",B127="LLC tratada como corporación"),"CORPORACIÓN: POR LO GENERAL EXENTA, CONFIRME; ","ARRIBA DEL LÍMITE: REVISAR 1099-NEC; ")),"")&amp;IF(AND(N(G127)&gt;=N('Ajustes'!$B$3),E127=""),"SIN DIRECCIÓN POSTAL; ","")&amp;IF(B127="","SIN TIPO DE ENTIDAD; ","")&amp;IF(SUMIFS('Pagos'!$C$2:$C$1000,'Pagos'!$B$2:$B$1000,$A127,'Pagos'!$A$2:$A$1000,"&gt;="&amp;DATE('Ajustes'!$B$2,1,1),'Pagos'!$A$2:$A$1000,"&lt;="&amp;DATE('Ajustes'!$B$2,12,31),'Pagos'!$G$2:$G$1000,"Pregunte a su preparador (app)")&gt;0,"PAGOS POR APP: PREGUNTE A SU PREPARADOR; ",""),LEN(IF(AND(N(G127)+N(H127)&gt;0,N(D127)=0),"PAGADO SIN W-9; ","")&amp;IF(AND(N(D127)&gt;0,N(I127)&gt;0),"W-9 DESPUÉS DEL PRIMER PAGO; ","")&amp;IF(N(G127)&gt;=N('Ajustes'!$B$3),IF(B127="Abogado / bufete","ABOGADO: SE REPORTA AUNQUE SEA CORPORACIÓN; ",IF(OR(B127="Corporación C",B127="Corporación S",B127="LLC tratada como corporación"),"CORPORACIÓN: POR LO GENERAL EXENTA, CONFIRME; ","ARRIBA DEL LÍMITE: REVISAR 1099-NEC; ")),"")&amp;IF(AND(N(G127)&gt;=N('Ajustes'!$B$3),E127=""),"SIN DIRECCIÓN POSTAL; ","")&amp;IF(B127="","SIN TIPO DE ENTIDAD; ","")&amp;IF(SUMIFS('Pagos'!$C$2:$C$1000,'Pagos'!$B$2:$B$1000,$A127,'Pagos'!$A$2:$A$1000,"&gt;="&amp;DATE('Ajustes'!$B$2,1,1),'Pagos'!$A$2:$A$1000,"&lt;="&amp;DATE('Ajustes'!$B$2,12,31),'Pagos'!$G$2:$G$1000,"Pregunte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8">
      <c r="D128" s="9" t="n"/>
      <c r="G128" s="10">
        <f>IF($A128="","",SUMIFS('Pagos'!$C$2:$C$1000,'Pagos'!$B$2:$B$1000,$A128,'Pagos'!$A$2:$A$1000,"&gt;="&amp;DATE('Ajustes'!$B$2,1,1),'Pagos'!$A$2:$A$1000,"&lt;="&amp;DATE('Ajustes'!$B$2,12,31),'Pagos'!$G$2:$G$1000,"Sí"))</f>
        <v/>
      </c>
      <c r="H128" s="10">
        <f>IF($A128="","",SUMIFS('Pagos'!$C$2:$C$1000,'Pagos'!$B$2:$B$1000,$A128,'Pagos'!$A$2:$A$1000,"&gt;="&amp;DATE('Ajustes'!$B$2,1,1),'Pagos'!$A$2:$A$1000,"&lt;="&amp;DATE('Ajustes'!$B$2,12,31))-G128)</f>
        <v/>
      </c>
      <c r="I128">
        <f>IF($A128="","",COUNTIFS('Pagos'!$B$2:$B$1000,$A128,'Pagos'!$H$2:$H$1000,"NO"))</f>
        <v/>
      </c>
      <c r="J128">
        <f>IF($A128="","",IF(IF(AND(N(G128)+N(H128)&gt;0,N(D128)=0),"PAGADO SIN W-9; ","")&amp;IF(AND(N(D128)&gt;0,N(I128)&gt;0),"W-9 DESPUÉS DEL PRIMER PAGO; ","")&amp;IF(N(G128)&gt;=N('Ajustes'!$B$3),IF(B128="Abogado / bufete","ABOGADO: SE REPORTA AUNQUE SEA CORPORACIÓN; ",IF(OR(B128="Corporación C",B128="Corporación S",B128="LLC tratada como corporación"),"CORPORACIÓN: POR LO GENERAL EXENTA, CONFIRME; ","ARRIBA DEL LÍMITE: REVISAR 1099-NEC; ")),"")&amp;IF(AND(N(G128)&gt;=N('Ajustes'!$B$3),E128=""),"SIN DIRECCIÓN POSTAL; ","")&amp;IF(B128="","SIN TIPO DE ENTIDAD; ","")&amp;IF(SUMIFS('Pagos'!$C$2:$C$1000,'Pagos'!$B$2:$B$1000,$A128,'Pagos'!$A$2:$A$1000,"&gt;="&amp;DATE('Ajustes'!$B$2,1,1),'Pagos'!$A$2:$A$1000,"&lt;="&amp;DATE('Ajustes'!$B$2,12,31),'Pagos'!$G$2:$G$1000,"Pregunte a su preparador (app)")&gt;0,"PAGOS POR APP: PREGUNTE A SU PREPARADOR; ","")="","",LEFT(IF(AND(N(G128)+N(H128)&gt;0,N(D128)=0),"PAGADO SIN W-9; ","")&amp;IF(AND(N(D128)&gt;0,N(I128)&gt;0),"W-9 DESPUÉS DEL PRIMER PAGO; ","")&amp;IF(N(G128)&gt;=N('Ajustes'!$B$3),IF(B128="Abogado / bufete","ABOGADO: SE REPORTA AUNQUE SEA CORPORACIÓN; ",IF(OR(B128="Corporación C",B128="Corporación S",B128="LLC tratada como corporación"),"CORPORACIÓN: POR LO GENERAL EXENTA, CONFIRME; ","ARRIBA DEL LÍMITE: REVISAR 1099-NEC; ")),"")&amp;IF(AND(N(G128)&gt;=N('Ajustes'!$B$3),E128=""),"SIN DIRECCIÓN POSTAL; ","")&amp;IF(B128="","SIN TIPO DE ENTIDAD; ","")&amp;IF(SUMIFS('Pagos'!$C$2:$C$1000,'Pagos'!$B$2:$B$1000,$A128,'Pagos'!$A$2:$A$1000,"&gt;="&amp;DATE('Ajustes'!$B$2,1,1),'Pagos'!$A$2:$A$1000,"&lt;="&amp;DATE('Ajustes'!$B$2,12,31),'Pagos'!$G$2:$G$1000,"Pregunte a su preparador (app)")&gt;0,"PAGOS POR APP: PREGUNTE A SU PREPARADOR; ",""),LEN(IF(AND(N(G128)+N(H128)&gt;0,N(D128)=0),"PAGADO SIN W-9; ","")&amp;IF(AND(N(D128)&gt;0,N(I128)&gt;0),"W-9 DESPUÉS DEL PRIMER PAGO; ","")&amp;IF(N(G128)&gt;=N('Ajustes'!$B$3),IF(B128="Abogado / bufete","ABOGADO: SE REPORTA AUNQUE SEA CORPORACIÓN; ",IF(OR(B128="Corporación C",B128="Corporación S",B128="LLC tratada como corporación"),"CORPORACIÓN: POR LO GENERAL EXENTA, CONFIRME; ","ARRIBA DEL LÍMITE: REVISAR 1099-NEC; ")),"")&amp;IF(AND(N(G128)&gt;=N('Ajustes'!$B$3),E128=""),"SIN DIRECCIÓN POSTAL; ","")&amp;IF(B128="","SIN TIPO DE ENTIDAD; ","")&amp;IF(SUMIFS('Pagos'!$C$2:$C$1000,'Pagos'!$B$2:$B$1000,$A128,'Pagos'!$A$2:$A$1000,"&gt;="&amp;DATE('Ajustes'!$B$2,1,1),'Pagos'!$A$2:$A$1000,"&lt;="&amp;DATE('Ajustes'!$B$2,12,31),'Pagos'!$G$2:$G$1000,"Pregunte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29">
      <c r="D129" s="9" t="n"/>
      <c r="G129" s="10">
        <f>IF($A129="","",SUMIFS('Pagos'!$C$2:$C$1000,'Pagos'!$B$2:$B$1000,$A129,'Pagos'!$A$2:$A$1000,"&gt;="&amp;DATE('Ajustes'!$B$2,1,1),'Pagos'!$A$2:$A$1000,"&lt;="&amp;DATE('Ajustes'!$B$2,12,31),'Pagos'!$G$2:$G$1000,"Sí"))</f>
        <v/>
      </c>
      <c r="H129" s="10">
        <f>IF($A129="","",SUMIFS('Pagos'!$C$2:$C$1000,'Pagos'!$B$2:$B$1000,$A129,'Pagos'!$A$2:$A$1000,"&gt;="&amp;DATE('Ajustes'!$B$2,1,1),'Pagos'!$A$2:$A$1000,"&lt;="&amp;DATE('Ajustes'!$B$2,12,31))-G129)</f>
        <v/>
      </c>
      <c r="I129">
        <f>IF($A129="","",COUNTIFS('Pagos'!$B$2:$B$1000,$A129,'Pagos'!$H$2:$H$1000,"NO"))</f>
        <v/>
      </c>
      <c r="J129">
        <f>IF($A129="","",IF(IF(AND(N(G129)+N(H129)&gt;0,N(D129)=0),"PAGADO SIN W-9; ","")&amp;IF(AND(N(D129)&gt;0,N(I129)&gt;0),"W-9 DESPUÉS DEL PRIMER PAGO; ","")&amp;IF(N(G129)&gt;=N('Ajustes'!$B$3),IF(B129="Abogado / bufete","ABOGADO: SE REPORTA AUNQUE SEA CORPORACIÓN; ",IF(OR(B129="Corporación C",B129="Corporación S",B129="LLC tratada como corporación"),"CORPORACIÓN: POR LO GENERAL EXENTA, CONFIRME; ","ARRIBA DEL LÍMITE: REVISAR 1099-NEC; ")),"")&amp;IF(AND(N(G129)&gt;=N('Ajustes'!$B$3),E129=""),"SIN DIRECCIÓN POSTAL; ","")&amp;IF(B129="","SIN TIPO DE ENTIDAD; ","")&amp;IF(SUMIFS('Pagos'!$C$2:$C$1000,'Pagos'!$B$2:$B$1000,$A129,'Pagos'!$A$2:$A$1000,"&gt;="&amp;DATE('Ajustes'!$B$2,1,1),'Pagos'!$A$2:$A$1000,"&lt;="&amp;DATE('Ajustes'!$B$2,12,31),'Pagos'!$G$2:$G$1000,"Pregunte a su preparador (app)")&gt;0,"PAGOS POR APP: PREGUNTE A SU PREPARADOR; ","")="","",LEFT(IF(AND(N(G129)+N(H129)&gt;0,N(D129)=0),"PAGADO SIN W-9; ","")&amp;IF(AND(N(D129)&gt;0,N(I129)&gt;0),"W-9 DESPUÉS DEL PRIMER PAGO; ","")&amp;IF(N(G129)&gt;=N('Ajustes'!$B$3),IF(B129="Abogado / bufete","ABOGADO: SE REPORTA AUNQUE SEA CORPORACIÓN; ",IF(OR(B129="Corporación C",B129="Corporación S",B129="LLC tratada como corporación"),"CORPORACIÓN: POR LO GENERAL EXENTA, CONFIRME; ","ARRIBA DEL LÍMITE: REVISAR 1099-NEC; ")),"")&amp;IF(AND(N(G129)&gt;=N('Ajustes'!$B$3),E129=""),"SIN DIRECCIÓN POSTAL; ","")&amp;IF(B129="","SIN TIPO DE ENTIDAD; ","")&amp;IF(SUMIFS('Pagos'!$C$2:$C$1000,'Pagos'!$B$2:$B$1000,$A129,'Pagos'!$A$2:$A$1000,"&gt;="&amp;DATE('Ajustes'!$B$2,1,1),'Pagos'!$A$2:$A$1000,"&lt;="&amp;DATE('Ajustes'!$B$2,12,31),'Pagos'!$G$2:$G$1000,"Pregunte a su preparador (app)")&gt;0,"PAGOS POR APP: PREGUNTE A SU PREPARADOR; ",""),LEN(IF(AND(N(G129)+N(H129)&gt;0,N(D129)=0),"PAGADO SIN W-9; ","")&amp;IF(AND(N(D129)&gt;0,N(I129)&gt;0),"W-9 DESPUÉS DEL PRIMER PAGO; ","")&amp;IF(N(G129)&gt;=N('Ajustes'!$B$3),IF(B129="Abogado / bufete","ABOGADO: SE REPORTA AUNQUE SEA CORPORACIÓN; ",IF(OR(B129="Corporación C",B129="Corporación S",B129="LLC tratada como corporación"),"CORPORACIÓN: POR LO GENERAL EXENTA, CONFIRME; ","ARRIBA DEL LÍMITE: REVISAR 1099-NEC; ")),"")&amp;IF(AND(N(G129)&gt;=N('Ajustes'!$B$3),E129=""),"SIN DIRECCIÓN POSTAL; ","")&amp;IF(B129="","SIN TIPO DE ENTIDAD; ","")&amp;IF(SUMIFS('Pagos'!$C$2:$C$1000,'Pagos'!$B$2:$B$1000,$A129,'Pagos'!$A$2:$A$1000,"&gt;="&amp;DATE('Ajustes'!$B$2,1,1),'Pagos'!$A$2:$A$1000,"&lt;="&amp;DATE('Ajustes'!$B$2,12,31),'Pagos'!$G$2:$G$1000,"Pregunte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0">
      <c r="D130" s="9" t="n"/>
      <c r="G130" s="10">
        <f>IF($A130="","",SUMIFS('Pagos'!$C$2:$C$1000,'Pagos'!$B$2:$B$1000,$A130,'Pagos'!$A$2:$A$1000,"&gt;="&amp;DATE('Ajustes'!$B$2,1,1),'Pagos'!$A$2:$A$1000,"&lt;="&amp;DATE('Ajustes'!$B$2,12,31),'Pagos'!$G$2:$G$1000,"Sí"))</f>
        <v/>
      </c>
      <c r="H130" s="10">
        <f>IF($A130="","",SUMIFS('Pagos'!$C$2:$C$1000,'Pagos'!$B$2:$B$1000,$A130,'Pagos'!$A$2:$A$1000,"&gt;="&amp;DATE('Ajustes'!$B$2,1,1),'Pagos'!$A$2:$A$1000,"&lt;="&amp;DATE('Ajustes'!$B$2,12,31))-G130)</f>
        <v/>
      </c>
      <c r="I130">
        <f>IF($A130="","",COUNTIFS('Pagos'!$B$2:$B$1000,$A130,'Pagos'!$H$2:$H$1000,"NO"))</f>
        <v/>
      </c>
      <c r="J130">
        <f>IF($A130="","",IF(IF(AND(N(G130)+N(H130)&gt;0,N(D130)=0),"PAGADO SIN W-9; ","")&amp;IF(AND(N(D130)&gt;0,N(I130)&gt;0),"W-9 DESPUÉS DEL PRIMER PAGO; ","")&amp;IF(N(G130)&gt;=N('Ajustes'!$B$3),IF(B130="Abogado / bufete","ABOGADO: SE REPORTA AUNQUE SEA CORPORACIÓN; ",IF(OR(B130="Corporación C",B130="Corporación S",B130="LLC tratada como corporación"),"CORPORACIÓN: POR LO GENERAL EXENTA, CONFIRME; ","ARRIBA DEL LÍMITE: REVISAR 1099-NEC; ")),"")&amp;IF(AND(N(G130)&gt;=N('Ajustes'!$B$3),E130=""),"SIN DIRECCIÓN POSTAL; ","")&amp;IF(B130="","SIN TIPO DE ENTIDAD; ","")&amp;IF(SUMIFS('Pagos'!$C$2:$C$1000,'Pagos'!$B$2:$B$1000,$A130,'Pagos'!$A$2:$A$1000,"&gt;="&amp;DATE('Ajustes'!$B$2,1,1),'Pagos'!$A$2:$A$1000,"&lt;="&amp;DATE('Ajustes'!$B$2,12,31),'Pagos'!$G$2:$G$1000,"Pregunte a su preparador (app)")&gt;0,"PAGOS POR APP: PREGUNTE A SU PREPARADOR; ","")="","",LEFT(IF(AND(N(G130)+N(H130)&gt;0,N(D130)=0),"PAGADO SIN W-9; ","")&amp;IF(AND(N(D130)&gt;0,N(I130)&gt;0),"W-9 DESPUÉS DEL PRIMER PAGO; ","")&amp;IF(N(G130)&gt;=N('Ajustes'!$B$3),IF(B130="Abogado / bufete","ABOGADO: SE REPORTA AUNQUE SEA CORPORACIÓN; ",IF(OR(B130="Corporación C",B130="Corporación S",B130="LLC tratada como corporación"),"CORPORACIÓN: POR LO GENERAL EXENTA, CONFIRME; ","ARRIBA DEL LÍMITE: REVISAR 1099-NEC; ")),"")&amp;IF(AND(N(G130)&gt;=N('Ajustes'!$B$3),E130=""),"SIN DIRECCIÓN POSTAL; ","")&amp;IF(B130="","SIN TIPO DE ENTIDAD; ","")&amp;IF(SUMIFS('Pagos'!$C$2:$C$1000,'Pagos'!$B$2:$B$1000,$A130,'Pagos'!$A$2:$A$1000,"&gt;="&amp;DATE('Ajustes'!$B$2,1,1),'Pagos'!$A$2:$A$1000,"&lt;="&amp;DATE('Ajustes'!$B$2,12,31),'Pagos'!$G$2:$G$1000,"Pregunte a su preparador (app)")&gt;0,"PAGOS POR APP: PREGUNTE A SU PREPARADOR; ",""),LEN(IF(AND(N(G130)+N(H130)&gt;0,N(D130)=0),"PAGADO SIN W-9; ","")&amp;IF(AND(N(D130)&gt;0,N(I130)&gt;0),"W-9 DESPUÉS DEL PRIMER PAGO; ","")&amp;IF(N(G130)&gt;=N('Ajustes'!$B$3),IF(B130="Abogado / bufete","ABOGADO: SE REPORTA AUNQUE SEA CORPORACIÓN; ",IF(OR(B130="Corporación C",B130="Corporación S",B130="LLC tratada como corporación"),"CORPORACIÓN: POR LO GENERAL EXENTA, CONFIRME; ","ARRIBA DEL LÍMITE: REVISAR 1099-NEC; ")),"")&amp;IF(AND(N(G130)&gt;=N('Ajustes'!$B$3),E130=""),"SIN DIRECCIÓN POSTAL; ","")&amp;IF(B130="","SIN TIPO DE ENTIDAD; ","")&amp;IF(SUMIFS('Pagos'!$C$2:$C$1000,'Pagos'!$B$2:$B$1000,$A130,'Pagos'!$A$2:$A$1000,"&gt;="&amp;DATE('Ajustes'!$B$2,1,1),'Pagos'!$A$2:$A$1000,"&lt;="&amp;DATE('Ajustes'!$B$2,12,31),'Pagos'!$G$2:$G$1000,"Pregunte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1">
      <c r="D131" s="9" t="n"/>
      <c r="G131" s="10">
        <f>IF($A131="","",SUMIFS('Pagos'!$C$2:$C$1000,'Pagos'!$B$2:$B$1000,$A131,'Pagos'!$A$2:$A$1000,"&gt;="&amp;DATE('Ajustes'!$B$2,1,1),'Pagos'!$A$2:$A$1000,"&lt;="&amp;DATE('Ajustes'!$B$2,12,31),'Pagos'!$G$2:$G$1000,"Sí"))</f>
        <v/>
      </c>
      <c r="H131" s="10">
        <f>IF($A131="","",SUMIFS('Pagos'!$C$2:$C$1000,'Pagos'!$B$2:$B$1000,$A131,'Pagos'!$A$2:$A$1000,"&gt;="&amp;DATE('Ajustes'!$B$2,1,1),'Pagos'!$A$2:$A$1000,"&lt;="&amp;DATE('Ajustes'!$B$2,12,31))-G131)</f>
        <v/>
      </c>
      <c r="I131">
        <f>IF($A131="","",COUNTIFS('Pagos'!$B$2:$B$1000,$A131,'Pagos'!$H$2:$H$1000,"NO"))</f>
        <v/>
      </c>
      <c r="J131">
        <f>IF($A131="","",IF(IF(AND(N(G131)+N(H131)&gt;0,N(D131)=0),"PAGADO SIN W-9; ","")&amp;IF(AND(N(D131)&gt;0,N(I131)&gt;0),"W-9 DESPUÉS DEL PRIMER PAGO; ","")&amp;IF(N(G131)&gt;=N('Ajustes'!$B$3),IF(B131="Abogado / bufete","ABOGADO: SE REPORTA AUNQUE SEA CORPORACIÓN; ",IF(OR(B131="Corporación C",B131="Corporación S",B131="LLC tratada como corporación"),"CORPORACIÓN: POR LO GENERAL EXENTA, CONFIRME; ","ARRIBA DEL LÍMITE: REVISAR 1099-NEC; ")),"")&amp;IF(AND(N(G131)&gt;=N('Ajustes'!$B$3),E131=""),"SIN DIRECCIÓN POSTAL; ","")&amp;IF(B131="","SIN TIPO DE ENTIDAD; ","")&amp;IF(SUMIFS('Pagos'!$C$2:$C$1000,'Pagos'!$B$2:$B$1000,$A131,'Pagos'!$A$2:$A$1000,"&gt;="&amp;DATE('Ajustes'!$B$2,1,1),'Pagos'!$A$2:$A$1000,"&lt;="&amp;DATE('Ajustes'!$B$2,12,31),'Pagos'!$G$2:$G$1000,"Pregunte a su preparador (app)")&gt;0,"PAGOS POR APP: PREGUNTE A SU PREPARADOR; ","")="","",LEFT(IF(AND(N(G131)+N(H131)&gt;0,N(D131)=0),"PAGADO SIN W-9; ","")&amp;IF(AND(N(D131)&gt;0,N(I131)&gt;0),"W-9 DESPUÉS DEL PRIMER PAGO; ","")&amp;IF(N(G131)&gt;=N('Ajustes'!$B$3),IF(B131="Abogado / bufete","ABOGADO: SE REPORTA AUNQUE SEA CORPORACIÓN; ",IF(OR(B131="Corporación C",B131="Corporación S",B131="LLC tratada como corporación"),"CORPORACIÓN: POR LO GENERAL EXENTA, CONFIRME; ","ARRIBA DEL LÍMITE: REVISAR 1099-NEC; ")),"")&amp;IF(AND(N(G131)&gt;=N('Ajustes'!$B$3),E131=""),"SIN DIRECCIÓN POSTAL; ","")&amp;IF(B131="","SIN TIPO DE ENTIDAD; ","")&amp;IF(SUMIFS('Pagos'!$C$2:$C$1000,'Pagos'!$B$2:$B$1000,$A131,'Pagos'!$A$2:$A$1000,"&gt;="&amp;DATE('Ajustes'!$B$2,1,1),'Pagos'!$A$2:$A$1000,"&lt;="&amp;DATE('Ajustes'!$B$2,12,31),'Pagos'!$G$2:$G$1000,"Pregunte a su preparador (app)")&gt;0,"PAGOS POR APP: PREGUNTE A SU PREPARADOR; ",""),LEN(IF(AND(N(G131)+N(H131)&gt;0,N(D131)=0),"PAGADO SIN W-9; ","")&amp;IF(AND(N(D131)&gt;0,N(I131)&gt;0),"W-9 DESPUÉS DEL PRIMER PAGO; ","")&amp;IF(N(G131)&gt;=N('Ajustes'!$B$3),IF(B131="Abogado / bufete","ABOGADO: SE REPORTA AUNQUE SEA CORPORACIÓN; ",IF(OR(B131="Corporación C",B131="Corporación S",B131="LLC tratada como corporación"),"CORPORACIÓN: POR LO GENERAL EXENTA, CONFIRME; ","ARRIBA DEL LÍMITE: REVISAR 1099-NEC; ")),"")&amp;IF(AND(N(G131)&gt;=N('Ajustes'!$B$3),E131=""),"SIN DIRECCIÓN POSTAL; ","")&amp;IF(B131="","SIN TIPO DE ENTIDAD; ","")&amp;IF(SUMIFS('Pagos'!$C$2:$C$1000,'Pagos'!$B$2:$B$1000,$A131,'Pagos'!$A$2:$A$1000,"&gt;="&amp;DATE('Ajustes'!$B$2,1,1),'Pagos'!$A$2:$A$1000,"&lt;="&amp;DATE('Ajustes'!$B$2,12,31),'Pagos'!$G$2:$G$1000,"Pregunte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2">
      <c r="D132" s="9" t="n"/>
      <c r="G132" s="10">
        <f>IF($A132="","",SUMIFS('Pagos'!$C$2:$C$1000,'Pagos'!$B$2:$B$1000,$A132,'Pagos'!$A$2:$A$1000,"&gt;="&amp;DATE('Ajustes'!$B$2,1,1),'Pagos'!$A$2:$A$1000,"&lt;="&amp;DATE('Ajustes'!$B$2,12,31),'Pagos'!$G$2:$G$1000,"Sí"))</f>
        <v/>
      </c>
      <c r="H132" s="10">
        <f>IF($A132="","",SUMIFS('Pagos'!$C$2:$C$1000,'Pagos'!$B$2:$B$1000,$A132,'Pagos'!$A$2:$A$1000,"&gt;="&amp;DATE('Ajustes'!$B$2,1,1),'Pagos'!$A$2:$A$1000,"&lt;="&amp;DATE('Ajustes'!$B$2,12,31))-G132)</f>
        <v/>
      </c>
      <c r="I132">
        <f>IF($A132="","",COUNTIFS('Pagos'!$B$2:$B$1000,$A132,'Pagos'!$H$2:$H$1000,"NO"))</f>
        <v/>
      </c>
      <c r="J132">
        <f>IF($A132="","",IF(IF(AND(N(G132)+N(H132)&gt;0,N(D132)=0),"PAGADO SIN W-9; ","")&amp;IF(AND(N(D132)&gt;0,N(I132)&gt;0),"W-9 DESPUÉS DEL PRIMER PAGO; ","")&amp;IF(N(G132)&gt;=N('Ajustes'!$B$3),IF(B132="Abogado / bufete","ABOGADO: SE REPORTA AUNQUE SEA CORPORACIÓN; ",IF(OR(B132="Corporación C",B132="Corporación S",B132="LLC tratada como corporación"),"CORPORACIÓN: POR LO GENERAL EXENTA, CONFIRME; ","ARRIBA DEL LÍMITE: REVISAR 1099-NEC; ")),"")&amp;IF(AND(N(G132)&gt;=N('Ajustes'!$B$3),E132=""),"SIN DIRECCIÓN POSTAL; ","")&amp;IF(B132="","SIN TIPO DE ENTIDAD; ","")&amp;IF(SUMIFS('Pagos'!$C$2:$C$1000,'Pagos'!$B$2:$B$1000,$A132,'Pagos'!$A$2:$A$1000,"&gt;="&amp;DATE('Ajustes'!$B$2,1,1),'Pagos'!$A$2:$A$1000,"&lt;="&amp;DATE('Ajustes'!$B$2,12,31),'Pagos'!$G$2:$G$1000,"Pregunte a su preparador (app)")&gt;0,"PAGOS POR APP: PREGUNTE A SU PREPARADOR; ","")="","",LEFT(IF(AND(N(G132)+N(H132)&gt;0,N(D132)=0),"PAGADO SIN W-9; ","")&amp;IF(AND(N(D132)&gt;0,N(I132)&gt;0),"W-9 DESPUÉS DEL PRIMER PAGO; ","")&amp;IF(N(G132)&gt;=N('Ajustes'!$B$3),IF(B132="Abogado / bufete","ABOGADO: SE REPORTA AUNQUE SEA CORPORACIÓN; ",IF(OR(B132="Corporación C",B132="Corporación S",B132="LLC tratada como corporación"),"CORPORACIÓN: POR LO GENERAL EXENTA, CONFIRME; ","ARRIBA DEL LÍMITE: REVISAR 1099-NEC; ")),"")&amp;IF(AND(N(G132)&gt;=N('Ajustes'!$B$3),E132=""),"SIN DIRECCIÓN POSTAL; ","")&amp;IF(B132="","SIN TIPO DE ENTIDAD; ","")&amp;IF(SUMIFS('Pagos'!$C$2:$C$1000,'Pagos'!$B$2:$B$1000,$A132,'Pagos'!$A$2:$A$1000,"&gt;="&amp;DATE('Ajustes'!$B$2,1,1),'Pagos'!$A$2:$A$1000,"&lt;="&amp;DATE('Ajustes'!$B$2,12,31),'Pagos'!$G$2:$G$1000,"Pregunte a su preparador (app)")&gt;0,"PAGOS POR APP: PREGUNTE A SU PREPARADOR; ",""),LEN(IF(AND(N(G132)+N(H132)&gt;0,N(D132)=0),"PAGADO SIN W-9; ","")&amp;IF(AND(N(D132)&gt;0,N(I132)&gt;0),"W-9 DESPUÉS DEL PRIMER PAGO; ","")&amp;IF(N(G132)&gt;=N('Ajustes'!$B$3),IF(B132="Abogado / bufete","ABOGADO: SE REPORTA AUNQUE SEA CORPORACIÓN; ",IF(OR(B132="Corporación C",B132="Corporación S",B132="LLC tratada como corporación"),"CORPORACIÓN: POR LO GENERAL EXENTA, CONFIRME; ","ARRIBA DEL LÍMITE: REVISAR 1099-NEC; ")),"")&amp;IF(AND(N(G132)&gt;=N('Ajustes'!$B$3),E132=""),"SIN DIRECCIÓN POSTAL; ","")&amp;IF(B132="","SIN TIPO DE ENTIDAD; ","")&amp;IF(SUMIFS('Pagos'!$C$2:$C$1000,'Pagos'!$B$2:$B$1000,$A132,'Pagos'!$A$2:$A$1000,"&gt;="&amp;DATE('Ajustes'!$B$2,1,1),'Pagos'!$A$2:$A$1000,"&lt;="&amp;DATE('Ajustes'!$B$2,12,31),'Pagos'!$G$2:$G$1000,"Pregunte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3">
      <c r="D133" s="9" t="n"/>
      <c r="G133" s="10">
        <f>IF($A133="","",SUMIFS('Pagos'!$C$2:$C$1000,'Pagos'!$B$2:$B$1000,$A133,'Pagos'!$A$2:$A$1000,"&gt;="&amp;DATE('Ajustes'!$B$2,1,1),'Pagos'!$A$2:$A$1000,"&lt;="&amp;DATE('Ajustes'!$B$2,12,31),'Pagos'!$G$2:$G$1000,"Sí"))</f>
        <v/>
      </c>
      <c r="H133" s="10">
        <f>IF($A133="","",SUMIFS('Pagos'!$C$2:$C$1000,'Pagos'!$B$2:$B$1000,$A133,'Pagos'!$A$2:$A$1000,"&gt;="&amp;DATE('Ajustes'!$B$2,1,1),'Pagos'!$A$2:$A$1000,"&lt;="&amp;DATE('Ajustes'!$B$2,12,31))-G133)</f>
        <v/>
      </c>
      <c r="I133">
        <f>IF($A133="","",COUNTIFS('Pagos'!$B$2:$B$1000,$A133,'Pagos'!$H$2:$H$1000,"NO"))</f>
        <v/>
      </c>
      <c r="J133">
        <f>IF($A133="","",IF(IF(AND(N(G133)+N(H133)&gt;0,N(D133)=0),"PAGADO SIN W-9; ","")&amp;IF(AND(N(D133)&gt;0,N(I133)&gt;0),"W-9 DESPUÉS DEL PRIMER PAGO; ","")&amp;IF(N(G133)&gt;=N('Ajustes'!$B$3),IF(B133="Abogado / bufete","ABOGADO: SE REPORTA AUNQUE SEA CORPORACIÓN; ",IF(OR(B133="Corporación C",B133="Corporación S",B133="LLC tratada como corporación"),"CORPORACIÓN: POR LO GENERAL EXENTA, CONFIRME; ","ARRIBA DEL LÍMITE: REVISAR 1099-NEC; ")),"")&amp;IF(AND(N(G133)&gt;=N('Ajustes'!$B$3),E133=""),"SIN DIRECCIÓN POSTAL; ","")&amp;IF(B133="","SIN TIPO DE ENTIDAD; ","")&amp;IF(SUMIFS('Pagos'!$C$2:$C$1000,'Pagos'!$B$2:$B$1000,$A133,'Pagos'!$A$2:$A$1000,"&gt;="&amp;DATE('Ajustes'!$B$2,1,1),'Pagos'!$A$2:$A$1000,"&lt;="&amp;DATE('Ajustes'!$B$2,12,31),'Pagos'!$G$2:$G$1000,"Pregunte a su preparador (app)")&gt;0,"PAGOS POR APP: PREGUNTE A SU PREPARADOR; ","")="","",LEFT(IF(AND(N(G133)+N(H133)&gt;0,N(D133)=0),"PAGADO SIN W-9; ","")&amp;IF(AND(N(D133)&gt;0,N(I133)&gt;0),"W-9 DESPUÉS DEL PRIMER PAGO; ","")&amp;IF(N(G133)&gt;=N('Ajustes'!$B$3),IF(B133="Abogado / bufete","ABOGADO: SE REPORTA AUNQUE SEA CORPORACIÓN; ",IF(OR(B133="Corporación C",B133="Corporación S",B133="LLC tratada como corporación"),"CORPORACIÓN: POR LO GENERAL EXENTA, CONFIRME; ","ARRIBA DEL LÍMITE: REVISAR 1099-NEC; ")),"")&amp;IF(AND(N(G133)&gt;=N('Ajustes'!$B$3),E133=""),"SIN DIRECCIÓN POSTAL; ","")&amp;IF(B133="","SIN TIPO DE ENTIDAD; ","")&amp;IF(SUMIFS('Pagos'!$C$2:$C$1000,'Pagos'!$B$2:$B$1000,$A133,'Pagos'!$A$2:$A$1000,"&gt;="&amp;DATE('Ajustes'!$B$2,1,1),'Pagos'!$A$2:$A$1000,"&lt;="&amp;DATE('Ajustes'!$B$2,12,31),'Pagos'!$G$2:$G$1000,"Pregunte a su preparador (app)")&gt;0,"PAGOS POR APP: PREGUNTE A SU PREPARADOR; ",""),LEN(IF(AND(N(G133)+N(H133)&gt;0,N(D133)=0),"PAGADO SIN W-9; ","")&amp;IF(AND(N(D133)&gt;0,N(I133)&gt;0),"W-9 DESPUÉS DEL PRIMER PAGO; ","")&amp;IF(N(G133)&gt;=N('Ajustes'!$B$3),IF(B133="Abogado / bufete","ABOGADO: SE REPORTA AUNQUE SEA CORPORACIÓN; ",IF(OR(B133="Corporación C",B133="Corporación S",B133="LLC tratada como corporación"),"CORPORACIÓN: POR LO GENERAL EXENTA, CONFIRME; ","ARRIBA DEL LÍMITE: REVISAR 1099-NEC; ")),"")&amp;IF(AND(N(G133)&gt;=N('Ajustes'!$B$3),E133=""),"SIN DIRECCIÓN POSTAL; ","")&amp;IF(B133="","SIN TIPO DE ENTIDAD; ","")&amp;IF(SUMIFS('Pagos'!$C$2:$C$1000,'Pagos'!$B$2:$B$1000,$A133,'Pagos'!$A$2:$A$1000,"&gt;="&amp;DATE('Ajustes'!$B$2,1,1),'Pagos'!$A$2:$A$1000,"&lt;="&amp;DATE('Ajustes'!$B$2,12,31),'Pagos'!$G$2:$G$1000,"Pregunte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4">
      <c r="D134" s="9" t="n"/>
      <c r="G134" s="10">
        <f>IF($A134="","",SUMIFS('Pagos'!$C$2:$C$1000,'Pagos'!$B$2:$B$1000,$A134,'Pagos'!$A$2:$A$1000,"&gt;="&amp;DATE('Ajustes'!$B$2,1,1),'Pagos'!$A$2:$A$1000,"&lt;="&amp;DATE('Ajustes'!$B$2,12,31),'Pagos'!$G$2:$G$1000,"Sí"))</f>
        <v/>
      </c>
      <c r="H134" s="10">
        <f>IF($A134="","",SUMIFS('Pagos'!$C$2:$C$1000,'Pagos'!$B$2:$B$1000,$A134,'Pagos'!$A$2:$A$1000,"&gt;="&amp;DATE('Ajustes'!$B$2,1,1),'Pagos'!$A$2:$A$1000,"&lt;="&amp;DATE('Ajustes'!$B$2,12,31))-G134)</f>
        <v/>
      </c>
      <c r="I134">
        <f>IF($A134="","",COUNTIFS('Pagos'!$B$2:$B$1000,$A134,'Pagos'!$H$2:$H$1000,"NO"))</f>
        <v/>
      </c>
      <c r="J134">
        <f>IF($A134="","",IF(IF(AND(N(G134)+N(H134)&gt;0,N(D134)=0),"PAGADO SIN W-9; ","")&amp;IF(AND(N(D134)&gt;0,N(I134)&gt;0),"W-9 DESPUÉS DEL PRIMER PAGO; ","")&amp;IF(N(G134)&gt;=N('Ajustes'!$B$3),IF(B134="Abogado / bufete","ABOGADO: SE REPORTA AUNQUE SEA CORPORACIÓN; ",IF(OR(B134="Corporación C",B134="Corporación S",B134="LLC tratada como corporación"),"CORPORACIÓN: POR LO GENERAL EXENTA, CONFIRME; ","ARRIBA DEL LÍMITE: REVISAR 1099-NEC; ")),"")&amp;IF(AND(N(G134)&gt;=N('Ajustes'!$B$3),E134=""),"SIN DIRECCIÓN POSTAL; ","")&amp;IF(B134="","SIN TIPO DE ENTIDAD; ","")&amp;IF(SUMIFS('Pagos'!$C$2:$C$1000,'Pagos'!$B$2:$B$1000,$A134,'Pagos'!$A$2:$A$1000,"&gt;="&amp;DATE('Ajustes'!$B$2,1,1),'Pagos'!$A$2:$A$1000,"&lt;="&amp;DATE('Ajustes'!$B$2,12,31),'Pagos'!$G$2:$G$1000,"Pregunte a su preparador (app)")&gt;0,"PAGOS POR APP: PREGUNTE A SU PREPARADOR; ","")="","",LEFT(IF(AND(N(G134)+N(H134)&gt;0,N(D134)=0),"PAGADO SIN W-9; ","")&amp;IF(AND(N(D134)&gt;0,N(I134)&gt;0),"W-9 DESPUÉS DEL PRIMER PAGO; ","")&amp;IF(N(G134)&gt;=N('Ajustes'!$B$3),IF(B134="Abogado / bufete","ABOGADO: SE REPORTA AUNQUE SEA CORPORACIÓN; ",IF(OR(B134="Corporación C",B134="Corporación S",B134="LLC tratada como corporación"),"CORPORACIÓN: POR LO GENERAL EXENTA, CONFIRME; ","ARRIBA DEL LÍMITE: REVISAR 1099-NEC; ")),"")&amp;IF(AND(N(G134)&gt;=N('Ajustes'!$B$3),E134=""),"SIN DIRECCIÓN POSTAL; ","")&amp;IF(B134="","SIN TIPO DE ENTIDAD; ","")&amp;IF(SUMIFS('Pagos'!$C$2:$C$1000,'Pagos'!$B$2:$B$1000,$A134,'Pagos'!$A$2:$A$1000,"&gt;="&amp;DATE('Ajustes'!$B$2,1,1),'Pagos'!$A$2:$A$1000,"&lt;="&amp;DATE('Ajustes'!$B$2,12,31),'Pagos'!$G$2:$G$1000,"Pregunte a su preparador (app)")&gt;0,"PAGOS POR APP: PREGUNTE A SU PREPARADOR; ",""),LEN(IF(AND(N(G134)+N(H134)&gt;0,N(D134)=0),"PAGADO SIN W-9; ","")&amp;IF(AND(N(D134)&gt;0,N(I134)&gt;0),"W-9 DESPUÉS DEL PRIMER PAGO; ","")&amp;IF(N(G134)&gt;=N('Ajustes'!$B$3),IF(B134="Abogado / bufete","ABOGADO: SE REPORTA AUNQUE SEA CORPORACIÓN; ",IF(OR(B134="Corporación C",B134="Corporación S",B134="LLC tratada como corporación"),"CORPORACIÓN: POR LO GENERAL EXENTA, CONFIRME; ","ARRIBA DEL LÍMITE: REVISAR 1099-NEC; ")),"")&amp;IF(AND(N(G134)&gt;=N('Ajustes'!$B$3),E134=""),"SIN DIRECCIÓN POSTAL; ","")&amp;IF(B134="","SIN TIPO DE ENTIDAD; ","")&amp;IF(SUMIFS('Pagos'!$C$2:$C$1000,'Pagos'!$B$2:$B$1000,$A134,'Pagos'!$A$2:$A$1000,"&gt;="&amp;DATE('Ajustes'!$B$2,1,1),'Pagos'!$A$2:$A$1000,"&lt;="&amp;DATE('Ajustes'!$B$2,12,31),'Pagos'!$G$2:$G$1000,"Pregunte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5">
      <c r="D135" s="9" t="n"/>
      <c r="G135" s="10">
        <f>IF($A135="","",SUMIFS('Pagos'!$C$2:$C$1000,'Pagos'!$B$2:$B$1000,$A135,'Pagos'!$A$2:$A$1000,"&gt;="&amp;DATE('Ajustes'!$B$2,1,1),'Pagos'!$A$2:$A$1000,"&lt;="&amp;DATE('Ajustes'!$B$2,12,31),'Pagos'!$G$2:$G$1000,"Sí"))</f>
        <v/>
      </c>
      <c r="H135" s="10">
        <f>IF($A135="","",SUMIFS('Pagos'!$C$2:$C$1000,'Pagos'!$B$2:$B$1000,$A135,'Pagos'!$A$2:$A$1000,"&gt;="&amp;DATE('Ajustes'!$B$2,1,1),'Pagos'!$A$2:$A$1000,"&lt;="&amp;DATE('Ajustes'!$B$2,12,31))-G135)</f>
        <v/>
      </c>
      <c r="I135">
        <f>IF($A135="","",COUNTIFS('Pagos'!$B$2:$B$1000,$A135,'Pagos'!$H$2:$H$1000,"NO"))</f>
        <v/>
      </c>
      <c r="J135">
        <f>IF($A135="","",IF(IF(AND(N(G135)+N(H135)&gt;0,N(D135)=0),"PAGADO SIN W-9; ","")&amp;IF(AND(N(D135)&gt;0,N(I135)&gt;0),"W-9 DESPUÉS DEL PRIMER PAGO; ","")&amp;IF(N(G135)&gt;=N('Ajustes'!$B$3),IF(B135="Abogado / bufete","ABOGADO: SE REPORTA AUNQUE SEA CORPORACIÓN; ",IF(OR(B135="Corporación C",B135="Corporación S",B135="LLC tratada como corporación"),"CORPORACIÓN: POR LO GENERAL EXENTA, CONFIRME; ","ARRIBA DEL LÍMITE: REVISAR 1099-NEC; ")),"")&amp;IF(AND(N(G135)&gt;=N('Ajustes'!$B$3),E135=""),"SIN DIRECCIÓN POSTAL; ","")&amp;IF(B135="","SIN TIPO DE ENTIDAD; ","")&amp;IF(SUMIFS('Pagos'!$C$2:$C$1000,'Pagos'!$B$2:$B$1000,$A135,'Pagos'!$A$2:$A$1000,"&gt;="&amp;DATE('Ajustes'!$B$2,1,1),'Pagos'!$A$2:$A$1000,"&lt;="&amp;DATE('Ajustes'!$B$2,12,31),'Pagos'!$G$2:$G$1000,"Pregunte a su preparador (app)")&gt;0,"PAGOS POR APP: PREGUNTE A SU PREPARADOR; ","")="","",LEFT(IF(AND(N(G135)+N(H135)&gt;0,N(D135)=0),"PAGADO SIN W-9; ","")&amp;IF(AND(N(D135)&gt;0,N(I135)&gt;0),"W-9 DESPUÉS DEL PRIMER PAGO; ","")&amp;IF(N(G135)&gt;=N('Ajustes'!$B$3),IF(B135="Abogado / bufete","ABOGADO: SE REPORTA AUNQUE SEA CORPORACIÓN; ",IF(OR(B135="Corporación C",B135="Corporación S",B135="LLC tratada como corporación"),"CORPORACIÓN: POR LO GENERAL EXENTA, CONFIRME; ","ARRIBA DEL LÍMITE: REVISAR 1099-NEC; ")),"")&amp;IF(AND(N(G135)&gt;=N('Ajustes'!$B$3),E135=""),"SIN DIRECCIÓN POSTAL; ","")&amp;IF(B135="","SIN TIPO DE ENTIDAD; ","")&amp;IF(SUMIFS('Pagos'!$C$2:$C$1000,'Pagos'!$B$2:$B$1000,$A135,'Pagos'!$A$2:$A$1000,"&gt;="&amp;DATE('Ajustes'!$B$2,1,1),'Pagos'!$A$2:$A$1000,"&lt;="&amp;DATE('Ajustes'!$B$2,12,31),'Pagos'!$G$2:$G$1000,"Pregunte a su preparador (app)")&gt;0,"PAGOS POR APP: PREGUNTE A SU PREPARADOR; ",""),LEN(IF(AND(N(G135)+N(H135)&gt;0,N(D135)=0),"PAGADO SIN W-9; ","")&amp;IF(AND(N(D135)&gt;0,N(I135)&gt;0),"W-9 DESPUÉS DEL PRIMER PAGO; ","")&amp;IF(N(G135)&gt;=N('Ajustes'!$B$3),IF(B135="Abogado / bufete","ABOGADO: SE REPORTA AUNQUE SEA CORPORACIÓN; ",IF(OR(B135="Corporación C",B135="Corporación S",B135="LLC tratada como corporación"),"CORPORACIÓN: POR LO GENERAL EXENTA, CONFIRME; ","ARRIBA DEL LÍMITE: REVISAR 1099-NEC; ")),"")&amp;IF(AND(N(G135)&gt;=N('Ajustes'!$B$3),E135=""),"SIN DIRECCIÓN POSTAL; ","")&amp;IF(B135="","SIN TIPO DE ENTIDAD; ","")&amp;IF(SUMIFS('Pagos'!$C$2:$C$1000,'Pagos'!$B$2:$B$1000,$A135,'Pagos'!$A$2:$A$1000,"&gt;="&amp;DATE('Ajustes'!$B$2,1,1),'Pagos'!$A$2:$A$1000,"&lt;="&amp;DATE('Ajustes'!$B$2,12,31),'Pagos'!$G$2:$G$1000,"Pregunte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6">
      <c r="D136" s="9" t="n"/>
      <c r="G136" s="10">
        <f>IF($A136="","",SUMIFS('Pagos'!$C$2:$C$1000,'Pagos'!$B$2:$B$1000,$A136,'Pagos'!$A$2:$A$1000,"&gt;="&amp;DATE('Ajustes'!$B$2,1,1),'Pagos'!$A$2:$A$1000,"&lt;="&amp;DATE('Ajustes'!$B$2,12,31),'Pagos'!$G$2:$G$1000,"Sí"))</f>
        <v/>
      </c>
      <c r="H136" s="10">
        <f>IF($A136="","",SUMIFS('Pagos'!$C$2:$C$1000,'Pagos'!$B$2:$B$1000,$A136,'Pagos'!$A$2:$A$1000,"&gt;="&amp;DATE('Ajustes'!$B$2,1,1),'Pagos'!$A$2:$A$1000,"&lt;="&amp;DATE('Ajustes'!$B$2,12,31))-G136)</f>
        <v/>
      </c>
      <c r="I136">
        <f>IF($A136="","",COUNTIFS('Pagos'!$B$2:$B$1000,$A136,'Pagos'!$H$2:$H$1000,"NO"))</f>
        <v/>
      </c>
      <c r="J136">
        <f>IF($A136="","",IF(IF(AND(N(G136)+N(H136)&gt;0,N(D136)=0),"PAGADO SIN W-9; ","")&amp;IF(AND(N(D136)&gt;0,N(I136)&gt;0),"W-9 DESPUÉS DEL PRIMER PAGO; ","")&amp;IF(N(G136)&gt;=N('Ajustes'!$B$3),IF(B136="Abogado / bufete","ABOGADO: SE REPORTA AUNQUE SEA CORPORACIÓN; ",IF(OR(B136="Corporación C",B136="Corporación S",B136="LLC tratada como corporación"),"CORPORACIÓN: POR LO GENERAL EXENTA, CONFIRME; ","ARRIBA DEL LÍMITE: REVISAR 1099-NEC; ")),"")&amp;IF(AND(N(G136)&gt;=N('Ajustes'!$B$3),E136=""),"SIN DIRECCIÓN POSTAL; ","")&amp;IF(B136="","SIN TIPO DE ENTIDAD; ","")&amp;IF(SUMIFS('Pagos'!$C$2:$C$1000,'Pagos'!$B$2:$B$1000,$A136,'Pagos'!$A$2:$A$1000,"&gt;="&amp;DATE('Ajustes'!$B$2,1,1),'Pagos'!$A$2:$A$1000,"&lt;="&amp;DATE('Ajustes'!$B$2,12,31),'Pagos'!$G$2:$G$1000,"Pregunte a su preparador (app)")&gt;0,"PAGOS POR APP: PREGUNTE A SU PREPARADOR; ","")="","",LEFT(IF(AND(N(G136)+N(H136)&gt;0,N(D136)=0),"PAGADO SIN W-9; ","")&amp;IF(AND(N(D136)&gt;0,N(I136)&gt;0),"W-9 DESPUÉS DEL PRIMER PAGO; ","")&amp;IF(N(G136)&gt;=N('Ajustes'!$B$3),IF(B136="Abogado / bufete","ABOGADO: SE REPORTA AUNQUE SEA CORPORACIÓN; ",IF(OR(B136="Corporación C",B136="Corporación S",B136="LLC tratada como corporación"),"CORPORACIÓN: POR LO GENERAL EXENTA, CONFIRME; ","ARRIBA DEL LÍMITE: REVISAR 1099-NEC; ")),"")&amp;IF(AND(N(G136)&gt;=N('Ajustes'!$B$3),E136=""),"SIN DIRECCIÓN POSTAL; ","")&amp;IF(B136="","SIN TIPO DE ENTIDAD; ","")&amp;IF(SUMIFS('Pagos'!$C$2:$C$1000,'Pagos'!$B$2:$B$1000,$A136,'Pagos'!$A$2:$A$1000,"&gt;="&amp;DATE('Ajustes'!$B$2,1,1),'Pagos'!$A$2:$A$1000,"&lt;="&amp;DATE('Ajustes'!$B$2,12,31),'Pagos'!$G$2:$G$1000,"Pregunte a su preparador (app)")&gt;0,"PAGOS POR APP: PREGUNTE A SU PREPARADOR; ",""),LEN(IF(AND(N(G136)+N(H136)&gt;0,N(D136)=0),"PAGADO SIN W-9; ","")&amp;IF(AND(N(D136)&gt;0,N(I136)&gt;0),"W-9 DESPUÉS DEL PRIMER PAGO; ","")&amp;IF(N(G136)&gt;=N('Ajustes'!$B$3),IF(B136="Abogado / bufete","ABOGADO: SE REPORTA AUNQUE SEA CORPORACIÓN; ",IF(OR(B136="Corporación C",B136="Corporación S",B136="LLC tratada como corporación"),"CORPORACIÓN: POR LO GENERAL EXENTA, CONFIRME; ","ARRIBA DEL LÍMITE: REVISAR 1099-NEC; ")),"")&amp;IF(AND(N(G136)&gt;=N('Ajustes'!$B$3),E136=""),"SIN DIRECCIÓN POSTAL; ","")&amp;IF(B136="","SIN TIPO DE ENTIDAD; ","")&amp;IF(SUMIFS('Pagos'!$C$2:$C$1000,'Pagos'!$B$2:$B$1000,$A136,'Pagos'!$A$2:$A$1000,"&gt;="&amp;DATE('Ajustes'!$B$2,1,1),'Pagos'!$A$2:$A$1000,"&lt;="&amp;DATE('Ajustes'!$B$2,12,31),'Pagos'!$G$2:$G$1000,"Pregunte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7">
      <c r="D137" s="9" t="n"/>
      <c r="G137" s="10">
        <f>IF($A137="","",SUMIFS('Pagos'!$C$2:$C$1000,'Pagos'!$B$2:$B$1000,$A137,'Pagos'!$A$2:$A$1000,"&gt;="&amp;DATE('Ajustes'!$B$2,1,1),'Pagos'!$A$2:$A$1000,"&lt;="&amp;DATE('Ajustes'!$B$2,12,31),'Pagos'!$G$2:$G$1000,"Sí"))</f>
        <v/>
      </c>
      <c r="H137" s="10">
        <f>IF($A137="","",SUMIFS('Pagos'!$C$2:$C$1000,'Pagos'!$B$2:$B$1000,$A137,'Pagos'!$A$2:$A$1000,"&gt;="&amp;DATE('Ajustes'!$B$2,1,1),'Pagos'!$A$2:$A$1000,"&lt;="&amp;DATE('Ajustes'!$B$2,12,31))-G137)</f>
        <v/>
      </c>
      <c r="I137">
        <f>IF($A137="","",COUNTIFS('Pagos'!$B$2:$B$1000,$A137,'Pagos'!$H$2:$H$1000,"NO"))</f>
        <v/>
      </c>
      <c r="J137">
        <f>IF($A137="","",IF(IF(AND(N(G137)+N(H137)&gt;0,N(D137)=0),"PAGADO SIN W-9; ","")&amp;IF(AND(N(D137)&gt;0,N(I137)&gt;0),"W-9 DESPUÉS DEL PRIMER PAGO; ","")&amp;IF(N(G137)&gt;=N('Ajustes'!$B$3),IF(B137="Abogado / bufete","ABOGADO: SE REPORTA AUNQUE SEA CORPORACIÓN; ",IF(OR(B137="Corporación C",B137="Corporación S",B137="LLC tratada como corporación"),"CORPORACIÓN: POR LO GENERAL EXENTA, CONFIRME; ","ARRIBA DEL LÍMITE: REVISAR 1099-NEC; ")),"")&amp;IF(AND(N(G137)&gt;=N('Ajustes'!$B$3),E137=""),"SIN DIRECCIÓN POSTAL; ","")&amp;IF(B137="","SIN TIPO DE ENTIDAD; ","")&amp;IF(SUMIFS('Pagos'!$C$2:$C$1000,'Pagos'!$B$2:$B$1000,$A137,'Pagos'!$A$2:$A$1000,"&gt;="&amp;DATE('Ajustes'!$B$2,1,1),'Pagos'!$A$2:$A$1000,"&lt;="&amp;DATE('Ajustes'!$B$2,12,31),'Pagos'!$G$2:$G$1000,"Pregunte a su preparador (app)")&gt;0,"PAGOS POR APP: PREGUNTE A SU PREPARADOR; ","")="","",LEFT(IF(AND(N(G137)+N(H137)&gt;0,N(D137)=0),"PAGADO SIN W-9; ","")&amp;IF(AND(N(D137)&gt;0,N(I137)&gt;0),"W-9 DESPUÉS DEL PRIMER PAGO; ","")&amp;IF(N(G137)&gt;=N('Ajustes'!$B$3),IF(B137="Abogado / bufete","ABOGADO: SE REPORTA AUNQUE SEA CORPORACIÓN; ",IF(OR(B137="Corporación C",B137="Corporación S",B137="LLC tratada como corporación"),"CORPORACIÓN: POR LO GENERAL EXENTA, CONFIRME; ","ARRIBA DEL LÍMITE: REVISAR 1099-NEC; ")),"")&amp;IF(AND(N(G137)&gt;=N('Ajustes'!$B$3),E137=""),"SIN DIRECCIÓN POSTAL; ","")&amp;IF(B137="","SIN TIPO DE ENTIDAD; ","")&amp;IF(SUMIFS('Pagos'!$C$2:$C$1000,'Pagos'!$B$2:$B$1000,$A137,'Pagos'!$A$2:$A$1000,"&gt;="&amp;DATE('Ajustes'!$B$2,1,1),'Pagos'!$A$2:$A$1000,"&lt;="&amp;DATE('Ajustes'!$B$2,12,31),'Pagos'!$G$2:$G$1000,"Pregunte a su preparador (app)")&gt;0,"PAGOS POR APP: PREGUNTE A SU PREPARADOR; ",""),LEN(IF(AND(N(G137)+N(H137)&gt;0,N(D137)=0),"PAGADO SIN W-9; ","")&amp;IF(AND(N(D137)&gt;0,N(I137)&gt;0),"W-9 DESPUÉS DEL PRIMER PAGO; ","")&amp;IF(N(G137)&gt;=N('Ajustes'!$B$3),IF(B137="Abogado / bufete","ABOGADO: SE REPORTA AUNQUE SEA CORPORACIÓN; ",IF(OR(B137="Corporación C",B137="Corporación S",B137="LLC tratada como corporación"),"CORPORACIÓN: POR LO GENERAL EXENTA, CONFIRME; ","ARRIBA DEL LÍMITE: REVISAR 1099-NEC; ")),"")&amp;IF(AND(N(G137)&gt;=N('Ajustes'!$B$3),E137=""),"SIN DIRECCIÓN POSTAL; ","")&amp;IF(B137="","SIN TIPO DE ENTIDAD; ","")&amp;IF(SUMIFS('Pagos'!$C$2:$C$1000,'Pagos'!$B$2:$B$1000,$A137,'Pagos'!$A$2:$A$1000,"&gt;="&amp;DATE('Ajustes'!$B$2,1,1),'Pagos'!$A$2:$A$1000,"&lt;="&amp;DATE('Ajustes'!$B$2,12,31),'Pagos'!$G$2:$G$1000,"Pregunte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8">
      <c r="D138" s="9" t="n"/>
      <c r="G138" s="10">
        <f>IF($A138="","",SUMIFS('Pagos'!$C$2:$C$1000,'Pagos'!$B$2:$B$1000,$A138,'Pagos'!$A$2:$A$1000,"&gt;="&amp;DATE('Ajustes'!$B$2,1,1),'Pagos'!$A$2:$A$1000,"&lt;="&amp;DATE('Ajustes'!$B$2,12,31),'Pagos'!$G$2:$G$1000,"Sí"))</f>
        <v/>
      </c>
      <c r="H138" s="10">
        <f>IF($A138="","",SUMIFS('Pagos'!$C$2:$C$1000,'Pagos'!$B$2:$B$1000,$A138,'Pagos'!$A$2:$A$1000,"&gt;="&amp;DATE('Ajustes'!$B$2,1,1),'Pagos'!$A$2:$A$1000,"&lt;="&amp;DATE('Ajustes'!$B$2,12,31))-G138)</f>
        <v/>
      </c>
      <c r="I138">
        <f>IF($A138="","",COUNTIFS('Pagos'!$B$2:$B$1000,$A138,'Pagos'!$H$2:$H$1000,"NO"))</f>
        <v/>
      </c>
      <c r="J138">
        <f>IF($A138="","",IF(IF(AND(N(G138)+N(H138)&gt;0,N(D138)=0),"PAGADO SIN W-9; ","")&amp;IF(AND(N(D138)&gt;0,N(I138)&gt;0),"W-9 DESPUÉS DEL PRIMER PAGO; ","")&amp;IF(N(G138)&gt;=N('Ajustes'!$B$3),IF(B138="Abogado / bufete","ABOGADO: SE REPORTA AUNQUE SEA CORPORACIÓN; ",IF(OR(B138="Corporación C",B138="Corporación S",B138="LLC tratada como corporación"),"CORPORACIÓN: POR LO GENERAL EXENTA, CONFIRME; ","ARRIBA DEL LÍMITE: REVISAR 1099-NEC; ")),"")&amp;IF(AND(N(G138)&gt;=N('Ajustes'!$B$3),E138=""),"SIN DIRECCIÓN POSTAL; ","")&amp;IF(B138="","SIN TIPO DE ENTIDAD; ","")&amp;IF(SUMIFS('Pagos'!$C$2:$C$1000,'Pagos'!$B$2:$B$1000,$A138,'Pagos'!$A$2:$A$1000,"&gt;="&amp;DATE('Ajustes'!$B$2,1,1),'Pagos'!$A$2:$A$1000,"&lt;="&amp;DATE('Ajustes'!$B$2,12,31),'Pagos'!$G$2:$G$1000,"Pregunte a su preparador (app)")&gt;0,"PAGOS POR APP: PREGUNTE A SU PREPARADOR; ","")="","",LEFT(IF(AND(N(G138)+N(H138)&gt;0,N(D138)=0),"PAGADO SIN W-9; ","")&amp;IF(AND(N(D138)&gt;0,N(I138)&gt;0),"W-9 DESPUÉS DEL PRIMER PAGO; ","")&amp;IF(N(G138)&gt;=N('Ajustes'!$B$3),IF(B138="Abogado / bufete","ABOGADO: SE REPORTA AUNQUE SEA CORPORACIÓN; ",IF(OR(B138="Corporación C",B138="Corporación S",B138="LLC tratada como corporación"),"CORPORACIÓN: POR LO GENERAL EXENTA, CONFIRME; ","ARRIBA DEL LÍMITE: REVISAR 1099-NEC; ")),"")&amp;IF(AND(N(G138)&gt;=N('Ajustes'!$B$3),E138=""),"SIN DIRECCIÓN POSTAL; ","")&amp;IF(B138="","SIN TIPO DE ENTIDAD; ","")&amp;IF(SUMIFS('Pagos'!$C$2:$C$1000,'Pagos'!$B$2:$B$1000,$A138,'Pagos'!$A$2:$A$1000,"&gt;="&amp;DATE('Ajustes'!$B$2,1,1),'Pagos'!$A$2:$A$1000,"&lt;="&amp;DATE('Ajustes'!$B$2,12,31),'Pagos'!$G$2:$G$1000,"Pregunte a su preparador (app)")&gt;0,"PAGOS POR APP: PREGUNTE A SU PREPARADOR; ",""),LEN(IF(AND(N(G138)+N(H138)&gt;0,N(D138)=0),"PAGADO SIN W-9; ","")&amp;IF(AND(N(D138)&gt;0,N(I138)&gt;0),"W-9 DESPUÉS DEL PRIMER PAGO; ","")&amp;IF(N(G138)&gt;=N('Ajustes'!$B$3),IF(B138="Abogado / bufete","ABOGADO: SE REPORTA AUNQUE SEA CORPORACIÓN; ",IF(OR(B138="Corporación C",B138="Corporación S",B138="LLC tratada como corporación"),"CORPORACIÓN: POR LO GENERAL EXENTA, CONFIRME; ","ARRIBA DEL LÍMITE: REVISAR 1099-NEC; ")),"")&amp;IF(AND(N(G138)&gt;=N('Ajustes'!$B$3),E138=""),"SIN DIRECCIÓN POSTAL; ","")&amp;IF(B138="","SIN TIPO DE ENTIDAD; ","")&amp;IF(SUMIFS('Pagos'!$C$2:$C$1000,'Pagos'!$B$2:$B$1000,$A138,'Pagos'!$A$2:$A$1000,"&gt;="&amp;DATE('Ajustes'!$B$2,1,1),'Pagos'!$A$2:$A$1000,"&lt;="&amp;DATE('Ajustes'!$B$2,12,31),'Pagos'!$G$2:$G$1000,"Pregunte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39">
      <c r="D139" s="9" t="n"/>
      <c r="G139" s="10">
        <f>IF($A139="","",SUMIFS('Pagos'!$C$2:$C$1000,'Pagos'!$B$2:$B$1000,$A139,'Pagos'!$A$2:$A$1000,"&gt;="&amp;DATE('Ajustes'!$B$2,1,1),'Pagos'!$A$2:$A$1000,"&lt;="&amp;DATE('Ajustes'!$B$2,12,31),'Pagos'!$G$2:$G$1000,"Sí"))</f>
        <v/>
      </c>
      <c r="H139" s="10">
        <f>IF($A139="","",SUMIFS('Pagos'!$C$2:$C$1000,'Pagos'!$B$2:$B$1000,$A139,'Pagos'!$A$2:$A$1000,"&gt;="&amp;DATE('Ajustes'!$B$2,1,1),'Pagos'!$A$2:$A$1000,"&lt;="&amp;DATE('Ajustes'!$B$2,12,31))-G139)</f>
        <v/>
      </c>
      <c r="I139">
        <f>IF($A139="","",COUNTIFS('Pagos'!$B$2:$B$1000,$A139,'Pagos'!$H$2:$H$1000,"NO"))</f>
        <v/>
      </c>
      <c r="J139">
        <f>IF($A139="","",IF(IF(AND(N(G139)+N(H139)&gt;0,N(D139)=0),"PAGADO SIN W-9; ","")&amp;IF(AND(N(D139)&gt;0,N(I139)&gt;0),"W-9 DESPUÉS DEL PRIMER PAGO; ","")&amp;IF(N(G139)&gt;=N('Ajustes'!$B$3),IF(B139="Abogado / bufete","ABOGADO: SE REPORTA AUNQUE SEA CORPORACIÓN; ",IF(OR(B139="Corporación C",B139="Corporación S",B139="LLC tratada como corporación"),"CORPORACIÓN: POR LO GENERAL EXENTA, CONFIRME; ","ARRIBA DEL LÍMITE: REVISAR 1099-NEC; ")),"")&amp;IF(AND(N(G139)&gt;=N('Ajustes'!$B$3),E139=""),"SIN DIRECCIÓN POSTAL; ","")&amp;IF(B139="","SIN TIPO DE ENTIDAD; ","")&amp;IF(SUMIFS('Pagos'!$C$2:$C$1000,'Pagos'!$B$2:$B$1000,$A139,'Pagos'!$A$2:$A$1000,"&gt;="&amp;DATE('Ajustes'!$B$2,1,1),'Pagos'!$A$2:$A$1000,"&lt;="&amp;DATE('Ajustes'!$B$2,12,31),'Pagos'!$G$2:$G$1000,"Pregunte a su preparador (app)")&gt;0,"PAGOS POR APP: PREGUNTE A SU PREPARADOR; ","")="","",LEFT(IF(AND(N(G139)+N(H139)&gt;0,N(D139)=0),"PAGADO SIN W-9; ","")&amp;IF(AND(N(D139)&gt;0,N(I139)&gt;0),"W-9 DESPUÉS DEL PRIMER PAGO; ","")&amp;IF(N(G139)&gt;=N('Ajustes'!$B$3),IF(B139="Abogado / bufete","ABOGADO: SE REPORTA AUNQUE SEA CORPORACIÓN; ",IF(OR(B139="Corporación C",B139="Corporación S",B139="LLC tratada como corporación"),"CORPORACIÓN: POR LO GENERAL EXENTA, CONFIRME; ","ARRIBA DEL LÍMITE: REVISAR 1099-NEC; ")),"")&amp;IF(AND(N(G139)&gt;=N('Ajustes'!$B$3),E139=""),"SIN DIRECCIÓN POSTAL; ","")&amp;IF(B139="","SIN TIPO DE ENTIDAD; ","")&amp;IF(SUMIFS('Pagos'!$C$2:$C$1000,'Pagos'!$B$2:$B$1000,$A139,'Pagos'!$A$2:$A$1000,"&gt;="&amp;DATE('Ajustes'!$B$2,1,1),'Pagos'!$A$2:$A$1000,"&lt;="&amp;DATE('Ajustes'!$B$2,12,31),'Pagos'!$G$2:$G$1000,"Pregunte a su preparador (app)")&gt;0,"PAGOS POR APP: PREGUNTE A SU PREPARADOR; ",""),LEN(IF(AND(N(G139)+N(H139)&gt;0,N(D139)=0),"PAGADO SIN W-9; ","")&amp;IF(AND(N(D139)&gt;0,N(I139)&gt;0),"W-9 DESPUÉS DEL PRIMER PAGO; ","")&amp;IF(N(G139)&gt;=N('Ajustes'!$B$3),IF(B139="Abogado / bufete","ABOGADO: SE REPORTA AUNQUE SEA CORPORACIÓN; ",IF(OR(B139="Corporación C",B139="Corporación S",B139="LLC tratada como corporación"),"CORPORACIÓN: POR LO GENERAL EXENTA, CONFIRME; ","ARRIBA DEL LÍMITE: REVISAR 1099-NEC; ")),"")&amp;IF(AND(N(G139)&gt;=N('Ajustes'!$B$3),E139=""),"SIN DIRECCIÓN POSTAL; ","")&amp;IF(B139="","SIN TIPO DE ENTIDAD; ","")&amp;IF(SUMIFS('Pagos'!$C$2:$C$1000,'Pagos'!$B$2:$B$1000,$A139,'Pagos'!$A$2:$A$1000,"&gt;="&amp;DATE('Ajustes'!$B$2,1,1),'Pagos'!$A$2:$A$1000,"&lt;="&amp;DATE('Ajustes'!$B$2,12,31),'Pagos'!$G$2:$G$1000,"Pregunte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0">
      <c r="D140" s="9" t="n"/>
      <c r="G140" s="10">
        <f>IF($A140="","",SUMIFS('Pagos'!$C$2:$C$1000,'Pagos'!$B$2:$B$1000,$A140,'Pagos'!$A$2:$A$1000,"&gt;="&amp;DATE('Ajustes'!$B$2,1,1),'Pagos'!$A$2:$A$1000,"&lt;="&amp;DATE('Ajustes'!$B$2,12,31),'Pagos'!$G$2:$G$1000,"Sí"))</f>
        <v/>
      </c>
      <c r="H140" s="10">
        <f>IF($A140="","",SUMIFS('Pagos'!$C$2:$C$1000,'Pagos'!$B$2:$B$1000,$A140,'Pagos'!$A$2:$A$1000,"&gt;="&amp;DATE('Ajustes'!$B$2,1,1),'Pagos'!$A$2:$A$1000,"&lt;="&amp;DATE('Ajustes'!$B$2,12,31))-G140)</f>
        <v/>
      </c>
      <c r="I140">
        <f>IF($A140="","",COUNTIFS('Pagos'!$B$2:$B$1000,$A140,'Pagos'!$H$2:$H$1000,"NO"))</f>
        <v/>
      </c>
      <c r="J140">
        <f>IF($A140="","",IF(IF(AND(N(G140)+N(H140)&gt;0,N(D140)=0),"PAGADO SIN W-9; ","")&amp;IF(AND(N(D140)&gt;0,N(I140)&gt;0),"W-9 DESPUÉS DEL PRIMER PAGO; ","")&amp;IF(N(G140)&gt;=N('Ajustes'!$B$3),IF(B140="Abogado / bufete","ABOGADO: SE REPORTA AUNQUE SEA CORPORACIÓN; ",IF(OR(B140="Corporación C",B140="Corporación S",B140="LLC tratada como corporación"),"CORPORACIÓN: POR LO GENERAL EXENTA, CONFIRME; ","ARRIBA DEL LÍMITE: REVISAR 1099-NEC; ")),"")&amp;IF(AND(N(G140)&gt;=N('Ajustes'!$B$3),E140=""),"SIN DIRECCIÓN POSTAL; ","")&amp;IF(B140="","SIN TIPO DE ENTIDAD; ","")&amp;IF(SUMIFS('Pagos'!$C$2:$C$1000,'Pagos'!$B$2:$B$1000,$A140,'Pagos'!$A$2:$A$1000,"&gt;="&amp;DATE('Ajustes'!$B$2,1,1),'Pagos'!$A$2:$A$1000,"&lt;="&amp;DATE('Ajustes'!$B$2,12,31),'Pagos'!$G$2:$G$1000,"Pregunte a su preparador (app)")&gt;0,"PAGOS POR APP: PREGUNTE A SU PREPARADOR; ","")="","",LEFT(IF(AND(N(G140)+N(H140)&gt;0,N(D140)=0),"PAGADO SIN W-9; ","")&amp;IF(AND(N(D140)&gt;0,N(I140)&gt;0),"W-9 DESPUÉS DEL PRIMER PAGO; ","")&amp;IF(N(G140)&gt;=N('Ajustes'!$B$3),IF(B140="Abogado / bufete","ABOGADO: SE REPORTA AUNQUE SEA CORPORACIÓN; ",IF(OR(B140="Corporación C",B140="Corporación S",B140="LLC tratada como corporación"),"CORPORACIÓN: POR LO GENERAL EXENTA, CONFIRME; ","ARRIBA DEL LÍMITE: REVISAR 1099-NEC; ")),"")&amp;IF(AND(N(G140)&gt;=N('Ajustes'!$B$3),E140=""),"SIN DIRECCIÓN POSTAL; ","")&amp;IF(B140="","SIN TIPO DE ENTIDAD; ","")&amp;IF(SUMIFS('Pagos'!$C$2:$C$1000,'Pagos'!$B$2:$B$1000,$A140,'Pagos'!$A$2:$A$1000,"&gt;="&amp;DATE('Ajustes'!$B$2,1,1),'Pagos'!$A$2:$A$1000,"&lt;="&amp;DATE('Ajustes'!$B$2,12,31),'Pagos'!$G$2:$G$1000,"Pregunte a su preparador (app)")&gt;0,"PAGOS POR APP: PREGUNTE A SU PREPARADOR; ",""),LEN(IF(AND(N(G140)+N(H140)&gt;0,N(D140)=0),"PAGADO SIN W-9; ","")&amp;IF(AND(N(D140)&gt;0,N(I140)&gt;0),"W-9 DESPUÉS DEL PRIMER PAGO; ","")&amp;IF(N(G140)&gt;=N('Ajustes'!$B$3),IF(B140="Abogado / bufete","ABOGADO: SE REPORTA AUNQUE SEA CORPORACIÓN; ",IF(OR(B140="Corporación C",B140="Corporación S",B140="LLC tratada como corporación"),"CORPORACIÓN: POR LO GENERAL EXENTA, CONFIRME; ","ARRIBA DEL LÍMITE: REVISAR 1099-NEC; ")),"")&amp;IF(AND(N(G140)&gt;=N('Ajustes'!$B$3),E140=""),"SIN DIRECCIÓN POSTAL; ","")&amp;IF(B140="","SIN TIPO DE ENTIDAD; ","")&amp;IF(SUMIFS('Pagos'!$C$2:$C$1000,'Pagos'!$B$2:$B$1000,$A140,'Pagos'!$A$2:$A$1000,"&gt;="&amp;DATE('Ajustes'!$B$2,1,1),'Pagos'!$A$2:$A$1000,"&lt;="&amp;DATE('Ajustes'!$B$2,12,31),'Pagos'!$G$2:$G$1000,"Pregunte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1">
      <c r="D141" s="9" t="n"/>
      <c r="G141" s="10">
        <f>IF($A141="","",SUMIFS('Pagos'!$C$2:$C$1000,'Pagos'!$B$2:$B$1000,$A141,'Pagos'!$A$2:$A$1000,"&gt;="&amp;DATE('Ajustes'!$B$2,1,1),'Pagos'!$A$2:$A$1000,"&lt;="&amp;DATE('Ajustes'!$B$2,12,31),'Pagos'!$G$2:$G$1000,"Sí"))</f>
        <v/>
      </c>
      <c r="H141" s="10">
        <f>IF($A141="","",SUMIFS('Pagos'!$C$2:$C$1000,'Pagos'!$B$2:$B$1000,$A141,'Pagos'!$A$2:$A$1000,"&gt;="&amp;DATE('Ajustes'!$B$2,1,1),'Pagos'!$A$2:$A$1000,"&lt;="&amp;DATE('Ajustes'!$B$2,12,31))-G141)</f>
        <v/>
      </c>
      <c r="I141">
        <f>IF($A141="","",COUNTIFS('Pagos'!$B$2:$B$1000,$A141,'Pagos'!$H$2:$H$1000,"NO"))</f>
        <v/>
      </c>
      <c r="J141">
        <f>IF($A141="","",IF(IF(AND(N(G141)+N(H141)&gt;0,N(D141)=0),"PAGADO SIN W-9; ","")&amp;IF(AND(N(D141)&gt;0,N(I141)&gt;0),"W-9 DESPUÉS DEL PRIMER PAGO; ","")&amp;IF(N(G141)&gt;=N('Ajustes'!$B$3),IF(B141="Abogado / bufete","ABOGADO: SE REPORTA AUNQUE SEA CORPORACIÓN; ",IF(OR(B141="Corporación C",B141="Corporación S",B141="LLC tratada como corporación"),"CORPORACIÓN: POR LO GENERAL EXENTA, CONFIRME; ","ARRIBA DEL LÍMITE: REVISAR 1099-NEC; ")),"")&amp;IF(AND(N(G141)&gt;=N('Ajustes'!$B$3),E141=""),"SIN DIRECCIÓN POSTAL; ","")&amp;IF(B141="","SIN TIPO DE ENTIDAD; ","")&amp;IF(SUMIFS('Pagos'!$C$2:$C$1000,'Pagos'!$B$2:$B$1000,$A141,'Pagos'!$A$2:$A$1000,"&gt;="&amp;DATE('Ajustes'!$B$2,1,1),'Pagos'!$A$2:$A$1000,"&lt;="&amp;DATE('Ajustes'!$B$2,12,31),'Pagos'!$G$2:$G$1000,"Pregunte a su preparador (app)")&gt;0,"PAGOS POR APP: PREGUNTE A SU PREPARADOR; ","")="","",LEFT(IF(AND(N(G141)+N(H141)&gt;0,N(D141)=0),"PAGADO SIN W-9; ","")&amp;IF(AND(N(D141)&gt;0,N(I141)&gt;0),"W-9 DESPUÉS DEL PRIMER PAGO; ","")&amp;IF(N(G141)&gt;=N('Ajustes'!$B$3),IF(B141="Abogado / bufete","ABOGADO: SE REPORTA AUNQUE SEA CORPORACIÓN; ",IF(OR(B141="Corporación C",B141="Corporación S",B141="LLC tratada como corporación"),"CORPORACIÓN: POR LO GENERAL EXENTA, CONFIRME; ","ARRIBA DEL LÍMITE: REVISAR 1099-NEC; ")),"")&amp;IF(AND(N(G141)&gt;=N('Ajustes'!$B$3),E141=""),"SIN DIRECCIÓN POSTAL; ","")&amp;IF(B141="","SIN TIPO DE ENTIDAD; ","")&amp;IF(SUMIFS('Pagos'!$C$2:$C$1000,'Pagos'!$B$2:$B$1000,$A141,'Pagos'!$A$2:$A$1000,"&gt;="&amp;DATE('Ajustes'!$B$2,1,1),'Pagos'!$A$2:$A$1000,"&lt;="&amp;DATE('Ajustes'!$B$2,12,31),'Pagos'!$G$2:$G$1000,"Pregunte a su preparador (app)")&gt;0,"PAGOS POR APP: PREGUNTE A SU PREPARADOR; ",""),LEN(IF(AND(N(G141)+N(H141)&gt;0,N(D141)=0),"PAGADO SIN W-9; ","")&amp;IF(AND(N(D141)&gt;0,N(I141)&gt;0),"W-9 DESPUÉS DEL PRIMER PAGO; ","")&amp;IF(N(G141)&gt;=N('Ajustes'!$B$3),IF(B141="Abogado / bufete","ABOGADO: SE REPORTA AUNQUE SEA CORPORACIÓN; ",IF(OR(B141="Corporación C",B141="Corporación S",B141="LLC tratada como corporación"),"CORPORACIÓN: POR LO GENERAL EXENTA, CONFIRME; ","ARRIBA DEL LÍMITE: REVISAR 1099-NEC; ")),"")&amp;IF(AND(N(G141)&gt;=N('Ajustes'!$B$3),E141=""),"SIN DIRECCIÓN POSTAL; ","")&amp;IF(B141="","SIN TIPO DE ENTIDAD; ","")&amp;IF(SUMIFS('Pagos'!$C$2:$C$1000,'Pagos'!$B$2:$B$1000,$A141,'Pagos'!$A$2:$A$1000,"&gt;="&amp;DATE('Ajustes'!$B$2,1,1),'Pagos'!$A$2:$A$1000,"&lt;="&amp;DATE('Ajustes'!$B$2,12,31),'Pagos'!$G$2:$G$1000,"Pregunte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2">
      <c r="D142" s="9" t="n"/>
      <c r="G142" s="10">
        <f>IF($A142="","",SUMIFS('Pagos'!$C$2:$C$1000,'Pagos'!$B$2:$B$1000,$A142,'Pagos'!$A$2:$A$1000,"&gt;="&amp;DATE('Ajustes'!$B$2,1,1),'Pagos'!$A$2:$A$1000,"&lt;="&amp;DATE('Ajustes'!$B$2,12,31),'Pagos'!$G$2:$G$1000,"Sí"))</f>
        <v/>
      </c>
      <c r="H142" s="10">
        <f>IF($A142="","",SUMIFS('Pagos'!$C$2:$C$1000,'Pagos'!$B$2:$B$1000,$A142,'Pagos'!$A$2:$A$1000,"&gt;="&amp;DATE('Ajustes'!$B$2,1,1),'Pagos'!$A$2:$A$1000,"&lt;="&amp;DATE('Ajustes'!$B$2,12,31))-G142)</f>
        <v/>
      </c>
      <c r="I142">
        <f>IF($A142="","",COUNTIFS('Pagos'!$B$2:$B$1000,$A142,'Pagos'!$H$2:$H$1000,"NO"))</f>
        <v/>
      </c>
      <c r="J142">
        <f>IF($A142="","",IF(IF(AND(N(G142)+N(H142)&gt;0,N(D142)=0),"PAGADO SIN W-9; ","")&amp;IF(AND(N(D142)&gt;0,N(I142)&gt;0),"W-9 DESPUÉS DEL PRIMER PAGO; ","")&amp;IF(N(G142)&gt;=N('Ajustes'!$B$3),IF(B142="Abogado / bufete","ABOGADO: SE REPORTA AUNQUE SEA CORPORACIÓN; ",IF(OR(B142="Corporación C",B142="Corporación S",B142="LLC tratada como corporación"),"CORPORACIÓN: POR LO GENERAL EXENTA, CONFIRME; ","ARRIBA DEL LÍMITE: REVISAR 1099-NEC; ")),"")&amp;IF(AND(N(G142)&gt;=N('Ajustes'!$B$3),E142=""),"SIN DIRECCIÓN POSTAL; ","")&amp;IF(B142="","SIN TIPO DE ENTIDAD; ","")&amp;IF(SUMIFS('Pagos'!$C$2:$C$1000,'Pagos'!$B$2:$B$1000,$A142,'Pagos'!$A$2:$A$1000,"&gt;="&amp;DATE('Ajustes'!$B$2,1,1),'Pagos'!$A$2:$A$1000,"&lt;="&amp;DATE('Ajustes'!$B$2,12,31),'Pagos'!$G$2:$G$1000,"Pregunte a su preparador (app)")&gt;0,"PAGOS POR APP: PREGUNTE A SU PREPARADOR; ","")="","",LEFT(IF(AND(N(G142)+N(H142)&gt;0,N(D142)=0),"PAGADO SIN W-9; ","")&amp;IF(AND(N(D142)&gt;0,N(I142)&gt;0),"W-9 DESPUÉS DEL PRIMER PAGO; ","")&amp;IF(N(G142)&gt;=N('Ajustes'!$B$3),IF(B142="Abogado / bufete","ABOGADO: SE REPORTA AUNQUE SEA CORPORACIÓN; ",IF(OR(B142="Corporación C",B142="Corporación S",B142="LLC tratada como corporación"),"CORPORACIÓN: POR LO GENERAL EXENTA, CONFIRME; ","ARRIBA DEL LÍMITE: REVISAR 1099-NEC; ")),"")&amp;IF(AND(N(G142)&gt;=N('Ajustes'!$B$3),E142=""),"SIN DIRECCIÓN POSTAL; ","")&amp;IF(B142="","SIN TIPO DE ENTIDAD; ","")&amp;IF(SUMIFS('Pagos'!$C$2:$C$1000,'Pagos'!$B$2:$B$1000,$A142,'Pagos'!$A$2:$A$1000,"&gt;="&amp;DATE('Ajustes'!$B$2,1,1),'Pagos'!$A$2:$A$1000,"&lt;="&amp;DATE('Ajustes'!$B$2,12,31),'Pagos'!$G$2:$G$1000,"Pregunte a su preparador (app)")&gt;0,"PAGOS POR APP: PREGUNTE A SU PREPARADOR; ",""),LEN(IF(AND(N(G142)+N(H142)&gt;0,N(D142)=0),"PAGADO SIN W-9; ","")&amp;IF(AND(N(D142)&gt;0,N(I142)&gt;0),"W-9 DESPUÉS DEL PRIMER PAGO; ","")&amp;IF(N(G142)&gt;=N('Ajustes'!$B$3),IF(B142="Abogado / bufete","ABOGADO: SE REPORTA AUNQUE SEA CORPORACIÓN; ",IF(OR(B142="Corporación C",B142="Corporación S",B142="LLC tratada como corporación"),"CORPORACIÓN: POR LO GENERAL EXENTA, CONFIRME; ","ARRIBA DEL LÍMITE: REVISAR 1099-NEC; ")),"")&amp;IF(AND(N(G142)&gt;=N('Ajustes'!$B$3),E142=""),"SIN DIRECCIÓN POSTAL; ","")&amp;IF(B142="","SIN TIPO DE ENTIDAD; ","")&amp;IF(SUMIFS('Pagos'!$C$2:$C$1000,'Pagos'!$B$2:$B$1000,$A142,'Pagos'!$A$2:$A$1000,"&gt;="&amp;DATE('Ajustes'!$B$2,1,1),'Pagos'!$A$2:$A$1000,"&lt;="&amp;DATE('Ajustes'!$B$2,12,31),'Pagos'!$G$2:$G$1000,"Pregunte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3">
      <c r="D143" s="9" t="n"/>
      <c r="G143" s="10">
        <f>IF($A143="","",SUMIFS('Pagos'!$C$2:$C$1000,'Pagos'!$B$2:$B$1000,$A143,'Pagos'!$A$2:$A$1000,"&gt;="&amp;DATE('Ajustes'!$B$2,1,1),'Pagos'!$A$2:$A$1000,"&lt;="&amp;DATE('Ajustes'!$B$2,12,31),'Pagos'!$G$2:$G$1000,"Sí"))</f>
        <v/>
      </c>
      <c r="H143" s="10">
        <f>IF($A143="","",SUMIFS('Pagos'!$C$2:$C$1000,'Pagos'!$B$2:$B$1000,$A143,'Pagos'!$A$2:$A$1000,"&gt;="&amp;DATE('Ajustes'!$B$2,1,1),'Pagos'!$A$2:$A$1000,"&lt;="&amp;DATE('Ajustes'!$B$2,12,31))-G143)</f>
        <v/>
      </c>
      <c r="I143">
        <f>IF($A143="","",COUNTIFS('Pagos'!$B$2:$B$1000,$A143,'Pagos'!$H$2:$H$1000,"NO"))</f>
        <v/>
      </c>
      <c r="J143">
        <f>IF($A143="","",IF(IF(AND(N(G143)+N(H143)&gt;0,N(D143)=0),"PAGADO SIN W-9; ","")&amp;IF(AND(N(D143)&gt;0,N(I143)&gt;0),"W-9 DESPUÉS DEL PRIMER PAGO; ","")&amp;IF(N(G143)&gt;=N('Ajustes'!$B$3),IF(B143="Abogado / bufete","ABOGADO: SE REPORTA AUNQUE SEA CORPORACIÓN; ",IF(OR(B143="Corporación C",B143="Corporación S",B143="LLC tratada como corporación"),"CORPORACIÓN: POR LO GENERAL EXENTA, CONFIRME; ","ARRIBA DEL LÍMITE: REVISAR 1099-NEC; ")),"")&amp;IF(AND(N(G143)&gt;=N('Ajustes'!$B$3),E143=""),"SIN DIRECCIÓN POSTAL; ","")&amp;IF(B143="","SIN TIPO DE ENTIDAD; ","")&amp;IF(SUMIFS('Pagos'!$C$2:$C$1000,'Pagos'!$B$2:$B$1000,$A143,'Pagos'!$A$2:$A$1000,"&gt;="&amp;DATE('Ajustes'!$B$2,1,1),'Pagos'!$A$2:$A$1000,"&lt;="&amp;DATE('Ajustes'!$B$2,12,31),'Pagos'!$G$2:$G$1000,"Pregunte a su preparador (app)")&gt;0,"PAGOS POR APP: PREGUNTE A SU PREPARADOR; ","")="","",LEFT(IF(AND(N(G143)+N(H143)&gt;0,N(D143)=0),"PAGADO SIN W-9; ","")&amp;IF(AND(N(D143)&gt;0,N(I143)&gt;0),"W-9 DESPUÉS DEL PRIMER PAGO; ","")&amp;IF(N(G143)&gt;=N('Ajustes'!$B$3),IF(B143="Abogado / bufete","ABOGADO: SE REPORTA AUNQUE SEA CORPORACIÓN; ",IF(OR(B143="Corporación C",B143="Corporación S",B143="LLC tratada como corporación"),"CORPORACIÓN: POR LO GENERAL EXENTA, CONFIRME; ","ARRIBA DEL LÍMITE: REVISAR 1099-NEC; ")),"")&amp;IF(AND(N(G143)&gt;=N('Ajustes'!$B$3),E143=""),"SIN DIRECCIÓN POSTAL; ","")&amp;IF(B143="","SIN TIPO DE ENTIDAD; ","")&amp;IF(SUMIFS('Pagos'!$C$2:$C$1000,'Pagos'!$B$2:$B$1000,$A143,'Pagos'!$A$2:$A$1000,"&gt;="&amp;DATE('Ajustes'!$B$2,1,1),'Pagos'!$A$2:$A$1000,"&lt;="&amp;DATE('Ajustes'!$B$2,12,31),'Pagos'!$G$2:$G$1000,"Pregunte a su preparador (app)")&gt;0,"PAGOS POR APP: PREGUNTE A SU PREPARADOR; ",""),LEN(IF(AND(N(G143)+N(H143)&gt;0,N(D143)=0),"PAGADO SIN W-9; ","")&amp;IF(AND(N(D143)&gt;0,N(I143)&gt;0),"W-9 DESPUÉS DEL PRIMER PAGO; ","")&amp;IF(N(G143)&gt;=N('Ajustes'!$B$3),IF(B143="Abogado / bufete","ABOGADO: SE REPORTA AUNQUE SEA CORPORACIÓN; ",IF(OR(B143="Corporación C",B143="Corporación S",B143="LLC tratada como corporación"),"CORPORACIÓN: POR LO GENERAL EXENTA, CONFIRME; ","ARRIBA DEL LÍMITE: REVISAR 1099-NEC; ")),"")&amp;IF(AND(N(G143)&gt;=N('Ajustes'!$B$3),E143=""),"SIN DIRECCIÓN POSTAL; ","")&amp;IF(B143="","SIN TIPO DE ENTIDAD; ","")&amp;IF(SUMIFS('Pagos'!$C$2:$C$1000,'Pagos'!$B$2:$B$1000,$A143,'Pagos'!$A$2:$A$1000,"&gt;="&amp;DATE('Ajustes'!$B$2,1,1),'Pagos'!$A$2:$A$1000,"&lt;="&amp;DATE('Ajustes'!$B$2,12,31),'Pagos'!$G$2:$G$1000,"Pregunte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4">
      <c r="D144" s="9" t="n"/>
      <c r="G144" s="10">
        <f>IF($A144="","",SUMIFS('Pagos'!$C$2:$C$1000,'Pagos'!$B$2:$B$1000,$A144,'Pagos'!$A$2:$A$1000,"&gt;="&amp;DATE('Ajustes'!$B$2,1,1),'Pagos'!$A$2:$A$1000,"&lt;="&amp;DATE('Ajustes'!$B$2,12,31),'Pagos'!$G$2:$G$1000,"Sí"))</f>
        <v/>
      </c>
      <c r="H144" s="10">
        <f>IF($A144="","",SUMIFS('Pagos'!$C$2:$C$1000,'Pagos'!$B$2:$B$1000,$A144,'Pagos'!$A$2:$A$1000,"&gt;="&amp;DATE('Ajustes'!$B$2,1,1),'Pagos'!$A$2:$A$1000,"&lt;="&amp;DATE('Ajustes'!$B$2,12,31))-G144)</f>
        <v/>
      </c>
      <c r="I144">
        <f>IF($A144="","",COUNTIFS('Pagos'!$B$2:$B$1000,$A144,'Pagos'!$H$2:$H$1000,"NO"))</f>
        <v/>
      </c>
      <c r="J144">
        <f>IF($A144="","",IF(IF(AND(N(G144)+N(H144)&gt;0,N(D144)=0),"PAGADO SIN W-9; ","")&amp;IF(AND(N(D144)&gt;0,N(I144)&gt;0),"W-9 DESPUÉS DEL PRIMER PAGO; ","")&amp;IF(N(G144)&gt;=N('Ajustes'!$B$3),IF(B144="Abogado / bufete","ABOGADO: SE REPORTA AUNQUE SEA CORPORACIÓN; ",IF(OR(B144="Corporación C",B144="Corporación S",B144="LLC tratada como corporación"),"CORPORACIÓN: POR LO GENERAL EXENTA, CONFIRME; ","ARRIBA DEL LÍMITE: REVISAR 1099-NEC; ")),"")&amp;IF(AND(N(G144)&gt;=N('Ajustes'!$B$3),E144=""),"SIN DIRECCIÓN POSTAL; ","")&amp;IF(B144="","SIN TIPO DE ENTIDAD; ","")&amp;IF(SUMIFS('Pagos'!$C$2:$C$1000,'Pagos'!$B$2:$B$1000,$A144,'Pagos'!$A$2:$A$1000,"&gt;="&amp;DATE('Ajustes'!$B$2,1,1),'Pagos'!$A$2:$A$1000,"&lt;="&amp;DATE('Ajustes'!$B$2,12,31),'Pagos'!$G$2:$G$1000,"Pregunte a su preparador (app)")&gt;0,"PAGOS POR APP: PREGUNTE A SU PREPARADOR; ","")="","",LEFT(IF(AND(N(G144)+N(H144)&gt;0,N(D144)=0),"PAGADO SIN W-9; ","")&amp;IF(AND(N(D144)&gt;0,N(I144)&gt;0),"W-9 DESPUÉS DEL PRIMER PAGO; ","")&amp;IF(N(G144)&gt;=N('Ajustes'!$B$3),IF(B144="Abogado / bufete","ABOGADO: SE REPORTA AUNQUE SEA CORPORACIÓN; ",IF(OR(B144="Corporación C",B144="Corporación S",B144="LLC tratada como corporación"),"CORPORACIÓN: POR LO GENERAL EXENTA, CONFIRME; ","ARRIBA DEL LÍMITE: REVISAR 1099-NEC; ")),"")&amp;IF(AND(N(G144)&gt;=N('Ajustes'!$B$3),E144=""),"SIN DIRECCIÓN POSTAL; ","")&amp;IF(B144="","SIN TIPO DE ENTIDAD; ","")&amp;IF(SUMIFS('Pagos'!$C$2:$C$1000,'Pagos'!$B$2:$B$1000,$A144,'Pagos'!$A$2:$A$1000,"&gt;="&amp;DATE('Ajustes'!$B$2,1,1),'Pagos'!$A$2:$A$1000,"&lt;="&amp;DATE('Ajustes'!$B$2,12,31),'Pagos'!$G$2:$G$1000,"Pregunte a su preparador (app)")&gt;0,"PAGOS POR APP: PREGUNTE A SU PREPARADOR; ",""),LEN(IF(AND(N(G144)+N(H144)&gt;0,N(D144)=0),"PAGADO SIN W-9; ","")&amp;IF(AND(N(D144)&gt;0,N(I144)&gt;0),"W-9 DESPUÉS DEL PRIMER PAGO; ","")&amp;IF(N(G144)&gt;=N('Ajustes'!$B$3),IF(B144="Abogado / bufete","ABOGADO: SE REPORTA AUNQUE SEA CORPORACIÓN; ",IF(OR(B144="Corporación C",B144="Corporación S",B144="LLC tratada como corporación"),"CORPORACIÓN: POR LO GENERAL EXENTA, CONFIRME; ","ARRIBA DEL LÍMITE: REVISAR 1099-NEC; ")),"")&amp;IF(AND(N(G144)&gt;=N('Ajustes'!$B$3),E144=""),"SIN DIRECCIÓN POSTAL; ","")&amp;IF(B144="","SIN TIPO DE ENTIDAD; ","")&amp;IF(SUMIFS('Pagos'!$C$2:$C$1000,'Pagos'!$B$2:$B$1000,$A144,'Pagos'!$A$2:$A$1000,"&gt;="&amp;DATE('Ajustes'!$B$2,1,1),'Pagos'!$A$2:$A$1000,"&lt;="&amp;DATE('Ajustes'!$B$2,12,31),'Pagos'!$G$2:$G$1000,"Pregunte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5">
      <c r="D145" s="9" t="n"/>
      <c r="G145" s="10">
        <f>IF($A145="","",SUMIFS('Pagos'!$C$2:$C$1000,'Pagos'!$B$2:$B$1000,$A145,'Pagos'!$A$2:$A$1000,"&gt;="&amp;DATE('Ajustes'!$B$2,1,1),'Pagos'!$A$2:$A$1000,"&lt;="&amp;DATE('Ajustes'!$B$2,12,31),'Pagos'!$G$2:$G$1000,"Sí"))</f>
        <v/>
      </c>
      <c r="H145" s="10">
        <f>IF($A145="","",SUMIFS('Pagos'!$C$2:$C$1000,'Pagos'!$B$2:$B$1000,$A145,'Pagos'!$A$2:$A$1000,"&gt;="&amp;DATE('Ajustes'!$B$2,1,1),'Pagos'!$A$2:$A$1000,"&lt;="&amp;DATE('Ajustes'!$B$2,12,31))-G145)</f>
        <v/>
      </c>
      <c r="I145">
        <f>IF($A145="","",COUNTIFS('Pagos'!$B$2:$B$1000,$A145,'Pagos'!$H$2:$H$1000,"NO"))</f>
        <v/>
      </c>
      <c r="J145">
        <f>IF($A145="","",IF(IF(AND(N(G145)+N(H145)&gt;0,N(D145)=0),"PAGADO SIN W-9; ","")&amp;IF(AND(N(D145)&gt;0,N(I145)&gt;0),"W-9 DESPUÉS DEL PRIMER PAGO; ","")&amp;IF(N(G145)&gt;=N('Ajustes'!$B$3),IF(B145="Abogado / bufete","ABOGADO: SE REPORTA AUNQUE SEA CORPORACIÓN; ",IF(OR(B145="Corporación C",B145="Corporación S",B145="LLC tratada como corporación"),"CORPORACIÓN: POR LO GENERAL EXENTA, CONFIRME; ","ARRIBA DEL LÍMITE: REVISAR 1099-NEC; ")),"")&amp;IF(AND(N(G145)&gt;=N('Ajustes'!$B$3),E145=""),"SIN DIRECCIÓN POSTAL; ","")&amp;IF(B145="","SIN TIPO DE ENTIDAD; ","")&amp;IF(SUMIFS('Pagos'!$C$2:$C$1000,'Pagos'!$B$2:$B$1000,$A145,'Pagos'!$A$2:$A$1000,"&gt;="&amp;DATE('Ajustes'!$B$2,1,1),'Pagos'!$A$2:$A$1000,"&lt;="&amp;DATE('Ajustes'!$B$2,12,31),'Pagos'!$G$2:$G$1000,"Pregunte a su preparador (app)")&gt;0,"PAGOS POR APP: PREGUNTE A SU PREPARADOR; ","")="","",LEFT(IF(AND(N(G145)+N(H145)&gt;0,N(D145)=0),"PAGADO SIN W-9; ","")&amp;IF(AND(N(D145)&gt;0,N(I145)&gt;0),"W-9 DESPUÉS DEL PRIMER PAGO; ","")&amp;IF(N(G145)&gt;=N('Ajustes'!$B$3),IF(B145="Abogado / bufete","ABOGADO: SE REPORTA AUNQUE SEA CORPORACIÓN; ",IF(OR(B145="Corporación C",B145="Corporación S",B145="LLC tratada como corporación"),"CORPORACIÓN: POR LO GENERAL EXENTA, CONFIRME; ","ARRIBA DEL LÍMITE: REVISAR 1099-NEC; ")),"")&amp;IF(AND(N(G145)&gt;=N('Ajustes'!$B$3),E145=""),"SIN DIRECCIÓN POSTAL; ","")&amp;IF(B145="","SIN TIPO DE ENTIDAD; ","")&amp;IF(SUMIFS('Pagos'!$C$2:$C$1000,'Pagos'!$B$2:$B$1000,$A145,'Pagos'!$A$2:$A$1000,"&gt;="&amp;DATE('Ajustes'!$B$2,1,1),'Pagos'!$A$2:$A$1000,"&lt;="&amp;DATE('Ajustes'!$B$2,12,31),'Pagos'!$G$2:$G$1000,"Pregunte a su preparador (app)")&gt;0,"PAGOS POR APP: PREGUNTE A SU PREPARADOR; ",""),LEN(IF(AND(N(G145)+N(H145)&gt;0,N(D145)=0),"PAGADO SIN W-9; ","")&amp;IF(AND(N(D145)&gt;0,N(I145)&gt;0),"W-9 DESPUÉS DEL PRIMER PAGO; ","")&amp;IF(N(G145)&gt;=N('Ajustes'!$B$3),IF(B145="Abogado / bufete","ABOGADO: SE REPORTA AUNQUE SEA CORPORACIÓN; ",IF(OR(B145="Corporación C",B145="Corporación S",B145="LLC tratada como corporación"),"CORPORACIÓN: POR LO GENERAL EXENTA, CONFIRME; ","ARRIBA DEL LÍMITE: REVISAR 1099-NEC; ")),"")&amp;IF(AND(N(G145)&gt;=N('Ajustes'!$B$3),E145=""),"SIN DIRECCIÓN POSTAL; ","")&amp;IF(B145="","SIN TIPO DE ENTIDAD; ","")&amp;IF(SUMIFS('Pagos'!$C$2:$C$1000,'Pagos'!$B$2:$B$1000,$A145,'Pagos'!$A$2:$A$1000,"&gt;="&amp;DATE('Ajustes'!$B$2,1,1),'Pagos'!$A$2:$A$1000,"&lt;="&amp;DATE('Ajustes'!$B$2,12,31),'Pagos'!$G$2:$G$1000,"Pregunte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6">
      <c r="D146" s="9" t="n"/>
      <c r="G146" s="10">
        <f>IF($A146="","",SUMIFS('Pagos'!$C$2:$C$1000,'Pagos'!$B$2:$B$1000,$A146,'Pagos'!$A$2:$A$1000,"&gt;="&amp;DATE('Ajustes'!$B$2,1,1),'Pagos'!$A$2:$A$1000,"&lt;="&amp;DATE('Ajustes'!$B$2,12,31),'Pagos'!$G$2:$G$1000,"Sí"))</f>
        <v/>
      </c>
      <c r="H146" s="10">
        <f>IF($A146="","",SUMIFS('Pagos'!$C$2:$C$1000,'Pagos'!$B$2:$B$1000,$A146,'Pagos'!$A$2:$A$1000,"&gt;="&amp;DATE('Ajustes'!$B$2,1,1),'Pagos'!$A$2:$A$1000,"&lt;="&amp;DATE('Ajustes'!$B$2,12,31))-G146)</f>
        <v/>
      </c>
      <c r="I146">
        <f>IF($A146="","",COUNTIFS('Pagos'!$B$2:$B$1000,$A146,'Pagos'!$H$2:$H$1000,"NO"))</f>
        <v/>
      </c>
      <c r="J146">
        <f>IF($A146="","",IF(IF(AND(N(G146)+N(H146)&gt;0,N(D146)=0),"PAGADO SIN W-9; ","")&amp;IF(AND(N(D146)&gt;0,N(I146)&gt;0),"W-9 DESPUÉS DEL PRIMER PAGO; ","")&amp;IF(N(G146)&gt;=N('Ajustes'!$B$3),IF(B146="Abogado / bufete","ABOGADO: SE REPORTA AUNQUE SEA CORPORACIÓN; ",IF(OR(B146="Corporación C",B146="Corporación S",B146="LLC tratada como corporación"),"CORPORACIÓN: POR LO GENERAL EXENTA, CONFIRME; ","ARRIBA DEL LÍMITE: REVISAR 1099-NEC; ")),"")&amp;IF(AND(N(G146)&gt;=N('Ajustes'!$B$3),E146=""),"SIN DIRECCIÓN POSTAL; ","")&amp;IF(B146="","SIN TIPO DE ENTIDAD; ","")&amp;IF(SUMIFS('Pagos'!$C$2:$C$1000,'Pagos'!$B$2:$B$1000,$A146,'Pagos'!$A$2:$A$1000,"&gt;="&amp;DATE('Ajustes'!$B$2,1,1),'Pagos'!$A$2:$A$1000,"&lt;="&amp;DATE('Ajustes'!$B$2,12,31),'Pagos'!$G$2:$G$1000,"Pregunte a su preparador (app)")&gt;0,"PAGOS POR APP: PREGUNTE A SU PREPARADOR; ","")="","",LEFT(IF(AND(N(G146)+N(H146)&gt;0,N(D146)=0),"PAGADO SIN W-9; ","")&amp;IF(AND(N(D146)&gt;0,N(I146)&gt;0),"W-9 DESPUÉS DEL PRIMER PAGO; ","")&amp;IF(N(G146)&gt;=N('Ajustes'!$B$3),IF(B146="Abogado / bufete","ABOGADO: SE REPORTA AUNQUE SEA CORPORACIÓN; ",IF(OR(B146="Corporación C",B146="Corporación S",B146="LLC tratada como corporación"),"CORPORACIÓN: POR LO GENERAL EXENTA, CONFIRME; ","ARRIBA DEL LÍMITE: REVISAR 1099-NEC; ")),"")&amp;IF(AND(N(G146)&gt;=N('Ajustes'!$B$3),E146=""),"SIN DIRECCIÓN POSTAL; ","")&amp;IF(B146="","SIN TIPO DE ENTIDAD; ","")&amp;IF(SUMIFS('Pagos'!$C$2:$C$1000,'Pagos'!$B$2:$B$1000,$A146,'Pagos'!$A$2:$A$1000,"&gt;="&amp;DATE('Ajustes'!$B$2,1,1),'Pagos'!$A$2:$A$1000,"&lt;="&amp;DATE('Ajustes'!$B$2,12,31),'Pagos'!$G$2:$G$1000,"Pregunte a su preparador (app)")&gt;0,"PAGOS POR APP: PREGUNTE A SU PREPARADOR; ",""),LEN(IF(AND(N(G146)+N(H146)&gt;0,N(D146)=0),"PAGADO SIN W-9; ","")&amp;IF(AND(N(D146)&gt;0,N(I146)&gt;0),"W-9 DESPUÉS DEL PRIMER PAGO; ","")&amp;IF(N(G146)&gt;=N('Ajustes'!$B$3),IF(B146="Abogado / bufete","ABOGADO: SE REPORTA AUNQUE SEA CORPORACIÓN; ",IF(OR(B146="Corporación C",B146="Corporación S",B146="LLC tratada como corporación"),"CORPORACIÓN: POR LO GENERAL EXENTA, CONFIRME; ","ARRIBA DEL LÍMITE: REVISAR 1099-NEC; ")),"")&amp;IF(AND(N(G146)&gt;=N('Ajustes'!$B$3),E146=""),"SIN DIRECCIÓN POSTAL; ","")&amp;IF(B146="","SIN TIPO DE ENTIDAD; ","")&amp;IF(SUMIFS('Pagos'!$C$2:$C$1000,'Pagos'!$B$2:$B$1000,$A146,'Pagos'!$A$2:$A$1000,"&gt;="&amp;DATE('Ajustes'!$B$2,1,1),'Pagos'!$A$2:$A$1000,"&lt;="&amp;DATE('Ajustes'!$B$2,12,31),'Pagos'!$G$2:$G$1000,"Pregunte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7">
      <c r="D147" s="9" t="n"/>
      <c r="G147" s="10">
        <f>IF($A147="","",SUMIFS('Pagos'!$C$2:$C$1000,'Pagos'!$B$2:$B$1000,$A147,'Pagos'!$A$2:$A$1000,"&gt;="&amp;DATE('Ajustes'!$B$2,1,1),'Pagos'!$A$2:$A$1000,"&lt;="&amp;DATE('Ajustes'!$B$2,12,31),'Pagos'!$G$2:$G$1000,"Sí"))</f>
        <v/>
      </c>
      <c r="H147" s="10">
        <f>IF($A147="","",SUMIFS('Pagos'!$C$2:$C$1000,'Pagos'!$B$2:$B$1000,$A147,'Pagos'!$A$2:$A$1000,"&gt;="&amp;DATE('Ajustes'!$B$2,1,1),'Pagos'!$A$2:$A$1000,"&lt;="&amp;DATE('Ajustes'!$B$2,12,31))-G147)</f>
        <v/>
      </c>
      <c r="I147">
        <f>IF($A147="","",COUNTIFS('Pagos'!$B$2:$B$1000,$A147,'Pagos'!$H$2:$H$1000,"NO"))</f>
        <v/>
      </c>
      <c r="J147">
        <f>IF($A147="","",IF(IF(AND(N(G147)+N(H147)&gt;0,N(D147)=0),"PAGADO SIN W-9; ","")&amp;IF(AND(N(D147)&gt;0,N(I147)&gt;0),"W-9 DESPUÉS DEL PRIMER PAGO; ","")&amp;IF(N(G147)&gt;=N('Ajustes'!$B$3),IF(B147="Abogado / bufete","ABOGADO: SE REPORTA AUNQUE SEA CORPORACIÓN; ",IF(OR(B147="Corporación C",B147="Corporación S",B147="LLC tratada como corporación"),"CORPORACIÓN: POR LO GENERAL EXENTA, CONFIRME; ","ARRIBA DEL LÍMITE: REVISAR 1099-NEC; ")),"")&amp;IF(AND(N(G147)&gt;=N('Ajustes'!$B$3),E147=""),"SIN DIRECCIÓN POSTAL; ","")&amp;IF(B147="","SIN TIPO DE ENTIDAD; ","")&amp;IF(SUMIFS('Pagos'!$C$2:$C$1000,'Pagos'!$B$2:$B$1000,$A147,'Pagos'!$A$2:$A$1000,"&gt;="&amp;DATE('Ajustes'!$B$2,1,1),'Pagos'!$A$2:$A$1000,"&lt;="&amp;DATE('Ajustes'!$B$2,12,31),'Pagos'!$G$2:$G$1000,"Pregunte a su preparador (app)")&gt;0,"PAGOS POR APP: PREGUNTE A SU PREPARADOR; ","")="","",LEFT(IF(AND(N(G147)+N(H147)&gt;0,N(D147)=0),"PAGADO SIN W-9; ","")&amp;IF(AND(N(D147)&gt;0,N(I147)&gt;0),"W-9 DESPUÉS DEL PRIMER PAGO; ","")&amp;IF(N(G147)&gt;=N('Ajustes'!$B$3),IF(B147="Abogado / bufete","ABOGADO: SE REPORTA AUNQUE SEA CORPORACIÓN; ",IF(OR(B147="Corporación C",B147="Corporación S",B147="LLC tratada como corporación"),"CORPORACIÓN: POR LO GENERAL EXENTA, CONFIRME; ","ARRIBA DEL LÍMITE: REVISAR 1099-NEC; ")),"")&amp;IF(AND(N(G147)&gt;=N('Ajustes'!$B$3),E147=""),"SIN DIRECCIÓN POSTAL; ","")&amp;IF(B147="","SIN TIPO DE ENTIDAD; ","")&amp;IF(SUMIFS('Pagos'!$C$2:$C$1000,'Pagos'!$B$2:$B$1000,$A147,'Pagos'!$A$2:$A$1000,"&gt;="&amp;DATE('Ajustes'!$B$2,1,1),'Pagos'!$A$2:$A$1000,"&lt;="&amp;DATE('Ajustes'!$B$2,12,31),'Pagos'!$G$2:$G$1000,"Pregunte a su preparador (app)")&gt;0,"PAGOS POR APP: PREGUNTE A SU PREPARADOR; ",""),LEN(IF(AND(N(G147)+N(H147)&gt;0,N(D147)=0),"PAGADO SIN W-9; ","")&amp;IF(AND(N(D147)&gt;0,N(I147)&gt;0),"W-9 DESPUÉS DEL PRIMER PAGO; ","")&amp;IF(N(G147)&gt;=N('Ajustes'!$B$3),IF(B147="Abogado / bufete","ABOGADO: SE REPORTA AUNQUE SEA CORPORACIÓN; ",IF(OR(B147="Corporación C",B147="Corporación S",B147="LLC tratada como corporación"),"CORPORACIÓN: POR LO GENERAL EXENTA, CONFIRME; ","ARRIBA DEL LÍMITE: REVISAR 1099-NEC; ")),"")&amp;IF(AND(N(G147)&gt;=N('Ajustes'!$B$3),E147=""),"SIN DIRECCIÓN POSTAL; ","")&amp;IF(B147="","SIN TIPO DE ENTIDAD; ","")&amp;IF(SUMIFS('Pagos'!$C$2:$C$1000,'Pagos'!$B$2:$B$1000,$A147,'Pagos'!$A$2:$A$1000,"&gt;="&amp;DATE('Ajustes'!$B$2,1,1),'Pagos'!$A$2:$A$1000,"&lt;="&amp;DATE('Ajustes'!$B$2,12,31),'Pagos'!$G$2:$G$1000,"Pregunte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8">
      <c r="D148" s="9" t="n"/>
      <c r="G148" s="10">
        <f>IF($A148="","",SUMIFS('Pagos'!$C$2:$C$1000,'Pagos'!$B$2:$B$1000,$A148,'Pagos'!$A$2:$A$1000,"&gt;="&amp;DATE('Ajustes'!$B$2,1,1),'Pagos'!$A$2:$A$1000,"&lt;="&amp;DATE('Ajustes'!$B$2,12,31),'Pagos'!$G$2:$G$1000,"Sí"))</f>
        <v/>
      </c>
      <c r="H148" s="10">
        <f>IF($A148="","",SUMIFS('Pagos'!$C$2:$C$1000,'Pagos'!$B$2:$B$1000,$A148,'Pagos'!$A$2:$A$1000,"&gt;="&amp;DATE('Ajustes'!$B$2,1,1),'Pagos'!$A$2:$A$1000,"&lt;="&amp;DATE('Ajustes'!$B$2,12,31))-G148)</f>
        <v/>
      </c>
      <c r="I148">
        <f>IF($A148="","",COUNTIFS('Pagos'!$B$2:$B$1000,$A148,'Pagos'!$H$2:$H$1000,"NO"))</f>
        <v/>
      </c>
      <c r="J148">
        <f>IF($A148="","",IF(IF(AND(N(G148)+N(H148)&gt;0,N(D148)=0),"PAGADO SIN W-9; ","")&amp;IF(AND(N(D148)&gt;0,N(I148)&gt;0),"W-9 DESPUÉS DEL PRIMER PAGO; ","")&amp;IF(N(G148)&gt;=N('Ajustes'!$B$3),IF(B148="Abogado / bufete","ABOGADO: SE REPORTA AUNQUE SEA CORPORACIÓN; ",IF(OR(B148="Corporación C",B148="Corporación S",B148="LLC tratada como corporación"),"CORPORACIÓN: POR LO GENERAL EXENTA, CONFIRME; ","ARRIBA DEL LÍMITE: REVISAR 1099-NEC; ")),"")&amp;IF(AND(N(G148)&gt;=N('Ajustes'!$B$3),E148=""),"SIN DIRECCIÓN POSTAL; ","")&amp;IF(B148="","SIN TIPO DE ENTIDAD; ","")&amp;IF(SUMIFS('Pagos'!$C$2:$C$1000,'Pagos'!$B$2:$B$1000,$A148,'Pagos'!$A$2:$A$1000,"&gt;="&amp;DATE('Ajustes'!$B$2,1,1),'Pagos'!$A$2:$A$1000,"&lt;="&amp;DATE('Ajustes'!$B$2,12,31),'Pagos'!$G$2:$G$1000,"Pregunte a su preparador (app)")&gt;0,"PAGOS POR APP: PREGUNTE A SU PREPARADOR; ","")="","",LEFT(IF(AND(N(G148)+N(H148)&gt;0,N(D148)=0),"PAGADO SIN W-9; ","")&amp;IF(AND(N(D148)&gt;0,N(I148)&gt;0),"W-9 DESPUÉS DEL PRIMER PAGO; ","")&amp;IF(N(G148)&gt;=N('Ajustes'!$B$3),IF(B148="Abogado / bufete","ABOGADO: SE REPORTA AUNQUE SEA CORPORACIÓN; ",IF(OR(B148="Corporación C",B148="Corporación S",B148="LLC tratada como corporación"),"CORPORACIÓN: POR LO GENERAL EXENTA, CONFIRME; ","ARRIBA DEL LÍMITE: REVISAR 1099-NEC; ")),"")&amp;IF(AND(N(G148)&gt;=N('Ajustes'!$B$3),E148=""),"SIN DIRECCIÓN POSTAL; ","")&amp;IF(B148="","SIN TIPO DE ENTIDAD; ","")&amp;IF(SUMIFS('Pagos'!$C$2:$C$1000,'Pagos'!$B$2:$B$1000,$A148,'Pagos'!$A$2:$A$1000,"&gt;="&amp;DATE('Ajustes'!$B$2,1,1),'Pagos'!$A$2:$A$1000,"&lt;="&amp;DATE('Ajustes'!$B$2,12,31),'Pagos'!$G$2:$G$1000,"Pregunte a su preparador (app)")&gt;0,"PAGOS POR APP: PREGUNTE A SU PREPARADOR; ",""),LEN(IF(AND(N(G148)+N(H148)&gt;0,N(D148)=0),"PAGADO SIN W-9; ","")&amp;IF(AND(N(D148)&gt;0,N(I148)&gt;0),"W-9 DESPUÉS DEL PRIMER PAGO; ","")&amp;IF(N(G148)&gt;=N('Ajustes'!$B$3),IF(B148="Abogado / bufete","ABOGADO: SE REPORTA AUNQUE SEA CORPORACIÓN; ",IF(OR(B148="Corporación C",B148="Corporación S",B148="LLC tratada como corporación"),"CORPORACIÓN: POR LO GENERAL EXENTA, CONFIRME; ","ARRIBA DEL LÍMITE: REVISAR 1099-NEC; ")),"")&amp;IF(AND(N(G148)&gt;=N('Ajustes'!$B$3),E148=""),"SIN DIRECCIÓN POSTAL; ","")&amp;IF(B148="","SIN TIPO DE ENTIDAD; ","")&amp;IF(SUMIFS('Pagos'!$C$2:$C$1000,'Pagos'!$B$2:$B$1000,$A148,'Pagos'!$A$2:$A$1000,"&gt;="&amp;DATE('Ajustes'!$B$2,1,1),'Pagos'!$A$2:$A$1000,"&lt;="&amp;DATE('Ajustes'!$B$2,12,31),'Pagos'!$G$2:$G$1000,"Pregunte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49">
      <c r="D149" s="9" t="n"/>
      <c r="G149" s="10">
        <f>IF($A149="","",SUMIFS('Pagos'!$C$2:$C$1000,'Pagos'!$B$2:$B$1000,$A149,'Pagos'!$A$2:$A$1000,"&gt;="&amp;DATE('Ajustes'!$B$2,1,1),'Pagos'!$A$2:$A$1000,"&lt;="&amp;DATE('Ajustes'!$B$2,12,31),'Pagos'!$G$2:$G$1000,"Sí"))</f>
        <v/>
      </c>
      <c r="H149" s="10">
        <f>IF($A149="","",SUMIFS('Pagos'!$C$2:$C$1000,'Pagos'!$B$2:$B$1000,$A149,'Pagos'!$A$2:$A$1000,"&gt;="&amp;DATE('Ajustes'!$B$2,1,1),'Pagos'!$A$2:$A$1000,"&lt;="&amp;DATE('Ajustes'!$B$2,12,31))-G149)</f>
        <v/>
      </c>
      <c r="I149">
        <f>IF($A149="","",COUNTIFS('Pagos'!$B$2:$B$1000,$A149,'Pagos'!$H$2:$H$1000,"NO"))</f>
        <v/>
      </c>
      <c r="J149">
        <f>IF($A149="","",IF(IF(AND(N(G149)+N(H149)&gt;0,N(D149)=0),"PAGADO SIN W-9; ","")&amp;IF(AND(N(D149)&gt;0,N(I149)&gt;0),"W-9 DESPUÉS DEL PRIMER PAGO; ","")&amp;IF(N(G149)&gt;=N('Ajustes'!$B$3),IF(B149="Abogado / bufete","ABOGADO: SE REPORTA AUNQUE SEA CORPORACIÓN; ",IF(OR(B149="Corporación C",B149="Corporación S",B149="LLC tratada como corporación"),"CORPORACIÓN: POR LO GENERAL EXENTA, CONFIRME; ","ARRIBA DEL LÍMITE: REVISAR 1099-NEC; ")),"")&amp;IF(AND(N(G149)&gt;=N('Ajustes'!$B$3),E149=""),"SIN DIRECCIÓN POSTAL; ","")&amp;IF(B149="","SIN TIPO DE ENTIDAD; ","")&amp;IF(SUMIFS('Pagos'!$C$2:$C$1000,'Pagos'!$B$2:$B$1000,$A149,'Pagos'!$A$2:$A$1000,"&gt;="&amp;DATE('Ajustes'!$B$2,1,1),'Pagos'!$A$2:$A$1000,"&lt;="&amp;DATE('Ajustes'!$B$2,12,31),'Pagos'!$G$2:$G$1000,"Pregunte a su preparador (app)")&gt;0,"PAGOS POR APP: PREGUNTE A SU PREPARADOR; ","")="","",LEFT(IF(AND(N(G149)+N(H149)&gt;0,N(D149)=0),"PAGADO SIN W-9; ","")&amp;IF(AND(N(D149)&gt;0,N(I149)&gt;0),"W-9 DESPUÉS DEL PRIMER PAGO; ","")&amp;IF(N(G149)&gt;=N('Ajustes'!$B$3),IF(B149="Abogado / bufete","ABOGADO: SE REPORTA AUNQUE SEA CORPORACIÓN; ",IF(OR(B149="Corporación C",B149="Corporación S",B149="LLC tratada como corporación"),"CORPORACIÓN: POR LO GENERAL EXENTA, CONFIRME; ","ARRIBA DEL LÍMITE: REVISAR 1099-NEC; ")),"")&amp;IF(AND(N(G149)&gt;=N('Ajustes'!$B$3),E149=""),"SIN DIRECCIÓN POSTAL; ","")&amp;IF(B149="","SIN TIPO DE ENTIDAD; ","")&amp;IF(SUMIFS('Pagos'!$C$2:$C$1000,'Pagos'!$B$2:$B$1000,$A149,'Pagos'!$A$2:$A$1000,"&gt;="&amp;DATE('Ajustes'!$B$2,1,1),'Pagos'!$A$2:$A$1000,"&lt;="&amp;DATE('Ajustes'!$B$2,12,31),'Pagos'!$G$2:$G$1000,"Pregunte a su preparador (app)")&gt;0,"PAGOS POR APP: PREGUNTE A SU PREPARADOR; ",""),LEN(IF(AND(N(G149)+N(H149)&gt;0,N(D149)=0),"PAGADO SIN W-9; ","")&amp;IF(AND(N(D149)&gt;0,N(I149)&gt;0),"W-9 DESPUÉS DEL PRIMER PAGO; ","")&amp;IF(N(G149)&gt;=N('Ajustes'!$B$3),IF(B149="Abogado / bufete","ABOGADO: SE REPORTA AUNQUE SEA CORPORACIÓN; ",IF(OR(B149="Corporación C",B149="Corporación S",B149="LLC tratada como corporación"),"CORPORACIÓN: POR LO GENERAL EXENTA, CONFIRME; ","ARRIBA DEL LÍMITE: REVISAR 1099-NEC; ")),"")&amp;IF(AND(N(G149)&gt;=N('Ajustes'!$B$3),E149=""),"SIN DIRECCIÓN POSTAL; ","")&amp;IF(B149="","SIN TIPO DE ENTIDAD; ","")&amp;IF(SUMIFS('Pagos'!$C$2:$C$1000,'Pagos'!$B$2:$B$1000,$A149,'Pagos'!$A$2:$A$1000,"&gt;="&amp;DATE('Ajustes'!$B$2,1,1),'Pagos'!$A$2:$A$1000,"&lt;="&amp;DATE('Ajustes'!$B$2,12,31),'Pagos'!$G$2:$G$1000,"Pregunte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0">
      <c r="D150" s="9" t="n"/>
      <c r="G150" s="10">
        <f>IF($A150="","",SUMIFS('Pagos'!$C$2:$C$1000,'Pagos'!$B$2:$B$1000,$A150,'Pagos'!$A$2:$A$1000,"&gt;="&amp;DATE('Ajustes'!$B$2,1,1),'Pagos'!$A$2:$A$1000,"&lt;="&amp;DATE('Ajustes'!$B$2,12,31),'Pagos'!$G$2:$G$1000,"Sí"))</f>
        <v/>
      </c>
      <c r="H150" s="10">
        <f>IF($A150="","",SUMIFS('Pagos'!$C$2:$C$1000,'Pagos'!$B$2:$B$1000,$A150,'Pagos'!$A$2:$A$1000,"&gt;="&amp;DATE('Ajustes'!$B$2,1,1),'Pagos'!$A$2:$A$1000,"&lt;="&amp;DATE('Ajustes'!$B$2,12,31))-G150)</f>
        <v/>
      </c>
      <c r="I150">
        <f>IF($A150="","",COUNTIFS('Pagos'!$B$2:$B$1000,$A150,'Pagos'!$H$2:$H$1000,"NO"))</f>
        <v/>
      </c>
      <c r="J150">
        <f>IF($A150="","",IF(IF(AND(N(G150)+N(H150)&gt;0,N(D150)=0),"PAGADO SIN W-9; ","")&amp;IF(AND(N(D150)&gt;0,N(I150)&gt;0),"W-9 DESPUÉS DEL PRIMER PAGO; ","")&amp;IF(N(G150)&gt;=N('Ajustes'!$B$3),IF(B150="Abogado / bufete","ABOGADO: SE REPORTA AUNQUE SEA CORPORACIÓN; ",IF(OR(B150="Corporación C",B150="Corporación S",B150="LLC tratada como corporación"),"CORPORACIÓN: POR LO GENERAL EXENTA, CONFIRME; ","ARRIBA DEL LÍMITE: REVISAR 1099-NEC; ")),"")&amp;IF(AND(N(G150)&gt;=N('Ajustes'!$B$3),E150=""),"SIN DIRECCIÓN POSTAL; ","")&amp;IF(B150="","SIN TIPO DE ENTIDAD; ","")&amp;IF(SUMIFS('Pagos'!$C$2:$C$1000,'Pagos'!$B$2:$B$1000,$A150,'Pagos'!$A$2:$A$1000,"&gt;="&amp;DATE('Ajustes'!$B$2,1,1),'Pagos'!$A$2:$A$1000,"&lt;="&amp;DATE('Ajustes'!$B$2,12,31),'Pagos'!$G$2:$G$1000,"Pregunte a su preparador (app)")&gt;0,"PAGOS POR APP: PREGUNTE A SU PREPARADOR; ","")="","",LEFT(IF(AND(N(G150)+N(H150)&gt;0,N(D150)=0),"PAGADO SIN W-9; ","")&amp;IF(AND(N(D150)&gt;0,N(I150)&gt;0),"W-9 DESPUÉS DEL PRIMER PAGO; ","")&amp;IF(N(G150)&gt;=N('Ajustes'!$B$3),IF(B150="Abogado / bufete","ABOGADO: SE REPORTA AUNQUE SEA CORPORACIÓN; ",IF(OR(B150="Corporación C",B150="Corporación S",B150="LLC tratada como corporación"),"CORPORACIÓN: POR LO GENERAL EXENTA, CONFIRME; ","ARRIBA DEL LÍMITE: REVISAR 1099-NEC; ")),"")&amp;IF(AND(N(G150)&gt;=N('Ajustes'!$B$3),E150=""),"SIN DIRECCIÓN POSTAL; ","")&amp;IF(B150="","SIN TIPO DE ENTIDAD; ","")&amp;IF(SUMIFS('Pagos'!$C$2:$C$1000,'Pagos'!$B$2:$B$1000,$A150,'Pagos'!$A$2:$A$1000,"&gt;="&amp;DATE('Ajustes'!$B$2,1,1),'Pagos'!$A$2:$A$1000,"&lt;="&amp;DATE('Ajustes'!$B$2,12,31),'Pagos'!$G$2:$G$1000,"Pregunte a su preparador (app)")&gt;0,"PAGOS POR APP: PREGUNTE A SU PREPARADOR; ",""),LEN(IF(AND(N(G150)+N(H150)&gt;0,N(D150)=0),"PAGADO SIN W-9; ","")&amp;IF(AND(N(D150)&gt;0,N(I150)&gt;0),"W-9 DESPUÉS DEL PRIMER PAGO; ","")&amp;IF(N(G150)&gt;=N('Ajustes'!$B$3),IF(B150="Abogado / bufete","ABOGADO: SE REPORTA AUNQUE SEA CORPORACIÓN; ",IF(OR(B150="Corporación C",B150="Corporación S",B150="LLC tratada como corporación"),"CORPORACIÓN: POR LO GENERAL EXENTA, CONFIRME; ","ARRIBA DEL LÍMITE: REVISAR 1099-NEC; ")),"")&amp;IF(AND(N(G150)&gt;=N('Ajustes'!$B$3),E150=""),"SIN DIRECCIÓN POSTAL; ","")&amp;IF(B150="","SIN TIPO DE ENTIDAD; ","")&amp;IF(SUMIFS('Pagos'!$C$2:$C$1000,'Pagos'!$B$2:$B$1000,$A150,'Pagos'!$A$2:$A$1000,"&gt;="&amp;DATE('Ajustes'!$B$2,1,1),'Pagos'!$A$2:$A$1000,"&lt;="&amp;DATE('Ajustes'!$B$2,12,31),'Pagos'!$G$2:$G$1000,"Pregunte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1">
      <c r="D151" s="9" t="n"/>
      <c r="G151" s="10">
        <f>IF($A151="","",SUMIFS('Pagos'!$C$2:$C$1000,'Pagos'!$B$2:$B$1000,$A151,'Pagos'!$A$2:$A$1000,"&gt;="&amp;DATE('Ajustes'!$B$2,1,1),'Pagos'!$A$2:$A$1000,"&lt;="&amp;DATE('Ajustes'!$B$2,12,31),'Pagos'!$G$2:$G$1000,"Sí"))</f>
        <v/>
      </c>
      <c r="H151" s="10">
        <f>IF($A151="","",SUMIFS('Pagos'!$C$2:$C$1000,'Pagos'!$B$2:$B$1000,$A151,'Pagos'!$A$2:$A$1000,"&gt;="&amp;DATE('Ajustes'!$B$2,1,1),'Pagos'!$A$2:$A$1000,"&lt;="&amp;DATE('Ajustes'!$B$2,12,31))-G151)</f>
        <v/>
      </c>
      <c r="I151">
        <f>IF($A151="","",COUNTIFS('Pagos'!$B$2:$B$1000,$A151,'Pagos'!$H$2:$H$1000,"NO"))</f>
        <v/>
      </c>
      <c r="J151">
        <f>IF($A151="","",IF(IF(AND(N(G151)+N(H151)&gt;0,N(D151)=0),"PAGADO SIN W-9; ","")&amp;IF(AND(N(D151)&gt;0,N(I151)&gt;0),"W-9 DESPUÉS DEL PRIMER PAGO; ","")&amp;IF(N(G151)&gt;=N('Ajustes'!$B$3),IF(B151="Abogado / bufete","ABOGADO: SE REPORTA AUNQUE SEA CORPORACIÓN; ",IF(OR(B151="Corporación C",B151="Corporación S",B151="LLC tratada como corporación"),"CORPORACIÓN: POR LO GENERAL EXENTA, CONFIRME; ","ARRIBA DEL LÍMITE: REVISAR 1099-NEC; ")),"")&amp;IF(AND(N(G151)&gt;=N('Ajustes'!$B$3),E151=""),"SIN DIRECCIÓN POSTAL; ","")&amp;IF(B151="","SIN TIPO DE ENTIDAD; ","")&amp;IF(SUMIFS('Pagos'!$C$2:$C$1000,'Pagos'!$B$2:$B$1000,$A151,'Pagos'!$A$2:$A$1000,"&gt;="&amp;DATE('Ajustes'!$B$2,1,1),'Pagos'!$A$2:$A$1000,"&lt;="&amp;DATE('Ajustes'!$B$2,12,31),'Pagos'!$G$2:$G$1000,"Pregunte a su preparador (app)")&gt;0,"PAGOS POR APP: PREGUNTE A SU PREPARADOR; ","")="","",LEFT(IF(AND(N(G151)+N(H151)&gt;0,N(D151)=0),"PAGADO SIN W-9; ","")&amp;IF(AND(N(D151)&gt;0,N(I151)&gt;0),"W-9 DESPUÉS DEL PRIMER PAGO; ","")&amp;IF(N(G151)&gt;=N('Ajustes'!$B$3),IF(B151="Abogado / bufete","ABOGADO: SE REPORTA AUNQUE SEA CORPORACIÓN; ",IF(OR(B151="Corporación C",B151="Corporación S",B151="LLC tratada como corporación"),"CORPORACIÓN: POR LO GENERAL EXENTA, CONFIRME; ","ARRIBA DEL LÍMITE: REVISAR 1099-NEC; ")),"")&amp;IF(AND(N(G151)&gt;=N('Ajustes'!$B$3),E151=""),"SIN DIRECCIÓN POSTAL; ","")&amp;IF(B151="","SIN TIPO DE ENTIDAD; ","")&amp;IF(SUMIFS('Pagos'!$C$2:$C$1000,'Pagos'!$B$2:$B$1000,$A151,'Pagos'!$A$2:$A$1000,"&gt;="&amp;DATE('Ajustes'!$B$2,1,1),'Pagos'!$A$2:$A$1000,"&lt;="&amp;DATE('Ajustes'!$B$2,12,31),'Pagos'!$G$2:$G$1000,"Pregunte a su preparador (app)")&gt;0,"PAGOS POR APP: PREGUNTE A SU PREPARADOR; ",""),LEN(IF(AND(N(G151)+N(H151)&gt;0,N(D151)=0),"PAGADO SIN W-9; ","")&amp;IF(AND(N(D151)&gt;0,N(I151)&gt;0),"W-9 DESPUÉS DEL PRIMER PAGO; ","")&amp;IF(N(G151)&gt;=N('Ajustes'!$B$3),IF(B151="Abogado / bufete","ABOGADO: SE REPORTA AUNQUE SEA CORPORACIÓN; ",IF(OR(B151="Corporación C",B151="Corporación S",B151="LLC tratada como corporación"),"CORPORACIÓN: POR LO GENERAL EXENTA, CONFIRME; ","ARRIBA DEL LÍMITE: REVISAR 1099-NEC; ")),"")&amp;IF(AND(N(G151)&gt;=N('Ajustes'!$B$3),E151=""),"SIN DIRECCIÓN POSTAL; ","")&amp;IF(B151="","SIN TIPO DE ENTIDAD; ","")&amp;IF(SUMIFS('Pagos'!$C$2:$C$1000,'Pagos'!$B$2:$B$1000,$A151,'Pagos'!$A$2:$A$1000,"&gt;="&amp;DATE('Ajustes'!$B$2,1,1),'Pagos'!$A$2:$A$1000,"&lt;="&amp;DATE('Ajustes'!$B$2,12,31),'Pagos'!$G$2:$G$1000,"Pregunte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2">
      <c r="D152" s="9" t="n"/>
      <c r="G152" s="10">
        <f>IF($A152="","",SUMIFS('Pagos'!$C$2:$C$1000,'Pagos'!$B$2:$B$1000,$A152,'Pagos'!$A$2:$A$1000,"&gt;="&amp;DATE('Ajustes'!$B$2,1,1),'Pagos'!$A$2:$A$1000,"&lt;="&amp;DATE('Ajustes'!$B$2,12,31),'Pagos'!$G$2:$G$1000,"Sí"))</f>
        <v/>
      </c>
      <c r="H152" s="10">
        <f>IF($A152="","",SUMIFS('Pagos'!$C$2:$C$1000,'Pagos'!$B$2:$B$1000,$A152,'Pagos'!$A$2:$A$1000,"&gt;="&amp;DATE('Ajustes'!$B$2,1,1),'Pagos'!$A$2:$A$1000,"&lt;="&amp;DATE('Ajustes'!$B$2,12,31))-G152)</f>
        <v/>
      </c>
      <c r="I152">
        <f>IF($A152="","",COUNTIFS('Pagos'!$B$2:$B$1000,$A152,'Pagos'!$H$2:$H$1000,"NO"))</f>
        <v/>
      </c>
      <c r="J152">
        <f>IF($A152="","",IF(IF(AND(N(G152)+N(H152)&gt;0,N(D152)=0),"PAGADO SIN W-9; ","")&amp;IF(AND(N(D152)&gt;0,N(I152)&gt;0),"W-9 DESPUÉS DEL PRIMER PAGO; ","")&amp;IF(N(G152)&gt;=N('Ajustes'!$B$3),IF(B152="Abogado / bufete","ABOGADO: SE REPORTA AUNQUE SEA CORPORACIÓN; ",IF(OR(B152="Corporación C",B152="Corporación S",B152="LLC tratada como corporación"),"CORPORACIÓN: POR LO GENERAL EXENTA, CONFIRME; ","ARRIBA DEL LÍMITE: REVISAR 1099-NEC; ")),"")&amp;IF(AND(N(G152)&gt;=N('Ajustes'!$B$3),E152=""),"SIN DIRECCIÓN POSTAL; ","")&amp;IF(B152="","SIN TIPO DE ENTIDAD; ","")&amp;IF(SUMIFS('Pagos'!$C$2:$C$1000,'Pagos'!$B$2:$B$1000,$A152,'Pagos'!$A$2:$A$1000,"&gt;="&amp;DATE('Ajustes'!$B$2,1,1),'Pagos'!$A$2:$A$1000,"&lt;="&amp;DATE('Ajustes'!$B$2,12,31),'Pagos'!$G$2:$G$1000,"Pregunte a su preparador (app)")&gt;0,"PAGOS POR APP: PREGUNTE A SU PREPARADOR; ","")="","",LEFT(IF(AND(N(G152)+N(H152)&gt;0,N(D152)=0),"PAGADO SIN W-9; ","")&amp;IF(AND(N(D152)&gt;0,N(I152)&gt;0),"W-9 DESPUÉS DEL PRIMER PAGO; ","")&amp;IF(N(G152)&gt;=N('Ajustes'!$B$3),IF(B152="Abogado / bufete","ABOGADO: SE REPORTA AUNQUE SEA CORPORACIÓN; ",IF(OR(B152="Corporación C",B152="Corporación S",B152="LLC tratada como corporación"),"CORPORACIÓN: POR LO GENERAL EXENTA, CONFIRME; ","ARRIBA DEL LÍMITE: REVISAR 1099-NEC; ")),"")&amp;IF(AND(N(G152)&gt;=N('Ajustes'!$B$3),E152=""),"SIN DIRECCIÓN POSTAL; ","")&amp;IF(B152="","SIN TIPO DE ENTIDAD; ","")&amp;IF(SUMIFS('Pagos'!$C$2:$C$1000,'Pagos'!$B$2:$B$1000,$A152,'Pagos'!$A$2:$A$1000,"&gt;="&amp;DATE('Ajustes'!$B$2,1,1),'Pagos'!$A$2:$A$1000,"&lt;="&amp;DATE('Ajustes'!$B$2,12,31),'Pagos'!$G$2:$G$1000,"Pregunte a su preparador (app)")&gt;0,"PAGOS POR APP: PREGUNTE A SU PREPARADOR; ",""),LEN(IF(AND(N(G152)+N(H152)&gt;0,N(D152)=0),"PAGADO SIN W-9; ","")&amp;IF(AND(N(D152)&gt;0,N(I152)&gt;0),"W-9 DESPUÉS DEL PRIMER PAGO; ","")&amp;IF(N(G152)&gt;=N('Ajustes'!$B$3),IF(B152="Abogado / bufete","ABOGADO: SE REPORTA AUNQUE SEA CORPORACIÓN; ",IF(OR(B152="Corporación C",B152="Corporación S",B152="LLC tratada como corporación"),"CORPORACIÓN: POR LO GENERAL EXENTA, CONFIRME; ","ARRIBA DEL LÍMITE: REVISAR 1099-NEC; ")),"")&amp;IF(AND(N(G152)&gt;=N('Ajustes'!$B$3),E152=""),"SIN DIRECCIÓN POSTAL; ","")&amp;IF(B152="","SIN TIPO DE ENTIDAD; ","")&amp;IF(SUMIFS('Pagos'!$C$2:$C$1000,'Pagos'!$B$2:$B$1000,$A152,'Pagos'!$A$2:$A$1000,"&gt;="&amp;DATE('Ajustes'!$B$2,1,1),'Pagos'!$A$2:$A$1000,"&lt;="&amp;DATE('Ajustes'!$B$2,12,31),'Pagos'!$G$2:$G$1000,"Pregunte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3">
      <c r="D153" s="9" t="n"/>
      <c r="G153" s="10">
        <f>IF($A153="","",SUMIFS('Pagos'!$C$2:$C$1000,'Pagos'!$B$2:$B$1000,$A153,'Pagos'!$A$2:$A$1000,"&gt;="&amp;DATE('Ajustes'!$B$2,1,1),'Pagos'!$A$2:$A$1000,"&lt;="&amp;DATE('Ajustes'!$B$2,12,31),'Pagos'!$G$2:$G$1000,"Sí"))</f>
        <v/>
      </c>
      <c r="H153" s="10">
        <f>IF($A153="","",SUMIFS('Pagos'!$C$2:$C$1000,'Pagos'!$B$2:$B$1000,$A153,'Pagos'!$A$2:$A$1000,"&gt;="&amp;DATE('Ajustes'!$B$2,1,1),'Pagos'!$A$2:$A$1000,"&lt;="&amp;DATE('Ajustes'!$B$2,12,31))-G153)</f>
        <v/>
      </c>
      <c r="I153">
        <f>IF($A153="","",COUNTIFS('Pagos'!$B$2:$B$1000,$A153,'Pagos'!$H$2:$H$1000,"NO"))</f>
        <v/>
      </c>
      <c r="J153">
        <f>IF($A153="","",IF(IF(AND(N(G153)+N(H153)&gt;0,N(D153)=0),"PAGADO SIN W-9; ","")&amp;IF(AND(N(D153)&gt;0,N(I153)&gt;0),"W-9 DESPUÉS DEL PRIMER PAGO; ","")&amp;IF(N(G153)&gt;=N('Ajustes'!$B$3),IF(B153="Abogado / bufete","ABOGADO: SE REPORTA AUNQUE SEA CORPORACIÓN; ",IF(OR(B153="Corporación C",B153="Corporación S",B153="LLC tratada como corporación"),"CORPORACIÓN: POR LO GENERAL EXENTA, CONFIRME; ","ARRIBA DEL LÍMITE: REVISAR 1099-NEC; ")),"")&amp;IF(AND(N(G153)&gt;=N('Ajustes'!$B$3),E153=""),"SIN DIRECCIÓN POSTAL; ","")&amp;IF(B153="","SIN TIPO DE ENTIDAD; ","")&amp;IF(SUMIFS('Pagos'!$C$2:$C$1000,'Pagos'!$B$2:$B$1000,$A153,'Pagos'!$A$2:$A$1000,"&gt;="&amp;DATE('Ajustes'!$B$2,1,1),'Pagos'!$A$2:$A$1000,"&lt;="&amp;DATE('Ajustes'!$B$2,12,31),'Pagos'!$G$2:$G$1000,"Pregunte a su preparador (app)")&gt;0,"PAGOS POR APP: PREGUNTE A SU PREPARADOR; ","")="","",LEFT(IF(AND(N(G153)+N(H153)&gt;0,N(D153)=0),"PAGADO SIN W-9; ","")&amp;IF(AND(N(D153)&gt;0,N(I153)&gt;0),"W-9 DESPUÉS DEL PRIMER PAGO; ","")&amp;IF(N(G153)&gt;=N('Ajustes'!$B$3),IF(B153="Abogado / bufete","ABOGADO: SE REPORTA AUNQUE SEA CORPORACIÓN; ",IF(OR(B153="Corporación C",B153="Corporación S",B153="LLC tratada como corporación"),"CORPORACIÓN: POR LO GENERAL EXENTA, CONFIRME; ","ARRIBA DEL LÍMITE: REVISAR 1099-NEC; ")),"")&amp;IF(AND(N(G153)&gt;=N('Ajustes'!$B$3),E153=""),"SIN DIRECCIÓN POSTAL; ","")&amp;IF(B153="","SIN TIPO DE ENTIDAD; ","")&amp;IF(SUMIFS('Pagos'!$C$2:$C$1000,'Pagos'!$B$2:$B$1000,$A153,'Pagos'!$A$2:$A$1000,"&gt;="&amp;DATE('Ajustes'!$B$2,1,1),'Pagos'!$A$2:$A$1000,"&lt;="&amp;DATE('Ajustes'!$B$2,12,31),'Pagos'!$G$2:$G$1000,"Pregunte a su preparador (app)")&gt;0,"PAGOS POR APP: PREGUNTE A SU PREPARADOR; ",""),LEN(IF(AND(N(G153)+N(H153)&gt;0,N(D153)=0),"PAGADO SIN W-9; ","")&amp;IF(AND(N(D153)&gt;0,N(I153)&gt;0),"W-9 DESPUÉS DEL PRIMER PAGO; ","")&amp;IF(N(G153)&gt;=N('Ajustes'!$B$3),IF(B153="Abogado / bufete","ABOGADO: SE REPORTA AUNQUE SEA CORPORACIÓN; ",IF(OR(B153="Corporación C",B153="Corporación S",B153="LLC tratada como corporación"),"CORPORACIÓN: POR LO GENERAL EXENTA, CONFIRME; ","ARRIBA DEL LÍMITE: REVISAR 1099-NEC; ")),"")&amp;IF(AND(N(G153)&gt;=N('Ajustes'!$B$3),E153=""),"SIN DIRECCIÓN POSTAL; ","")&amp;IF(B153="","SIN TIPO DE ENTIDAD; ","")&amp;IF(SUMIFS('Pagos'!$C$2:$C$1000,'Pagos'!$B$2:$B$1000,$A153,'Pagos'!$A$2:$A$1000,"&gt;="&amp;DATE('Ajustes'!$B$2,1,1),'Pagos'!$A$2:$A$1000,"&lt;="&amp;DATE('Ajustes'!$B$2,12,31),'Pagos'!$G$2:$G$1000,"Pregunte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4">
      <c r="D154" s="9" t="n"/>
      <c r="G154" s="10">
        <f>IF($A154="","",SUMIFS('Pagos'!$C$2:$C$1000,'Pagos'!$B$2:$B$1000,$A154,'Pagos'!$A$2:$A$1000,"&gt;="&amp;DATE('Ajustes'!$B$2,1,1),'Pagos'!$A$2:$A$1000,"&lt;="&amp;DATE('Ajustes'!$B$2,12,31),'Pagos'!$G$2:$G$1000,"Sí"))</f>
        <v/>
      </c>
      <c r="H154" s="10">
        <f>IF($A154="","",SUMIFS('Pagos'!$C$2:$C$1000,'Pagos'!$B$2:$B$1000,$A154,'Pagos'!$A$2:$A$1000,"&gt;="&amp;DATE('Ajustes'!$B$2,1,1),'Pagos'!$A$2:$A$1000,"&lt;="&amp;DATE('Ajustes'!$B$2,12,31))-G154)</f>
        <v/>
      </c>
      <c r="I154">
        <f>IF($A154="","",COUNTIFS('Pagos'!$B$2:$B$1000,$A154,'Pagos'!$H$2:$H$1000,"NO"))</f>
        <v/>
      </c>
      <c r="J154">
        <f>IF($A154="","",IF(IF(AND(N(G154)+N(H154)&gt;0,N(D154)=0),"PAGADO SIN W-9; ","")&amp;IF(AND(N(D154)&gt;0,N(I154)&gt;0),"W-9 DESPUÉS DEL PRIMER PAGO; ","")&amp;IF(N(G154)&gt;=N('Ajustes'!$B$3),IF(B154="Abogado / bufete","ABOGADO: SE REPORTA AUNQUE SEA CORPORACIÓN; ",IF(OR(B154="Corporación C",B154="Corporación S",B154="LLC tratada como corporación"),"CORPORACIÓN: POR LO GENERAL EXENTA, CONFIRME; ","ARRIBA DEL LÍMITE: REVISAR 1099-NEC; ")),"")&amp;IF(AND(N(G154)&gt;=N('Ajustes'!$B$3),E154=""),"SIN DIRECCIÓN POSTAL; ","")&amp;IF(B154="","SIN TIPO DE ENTIDAD; ","")&amp;IF(SUMIFS('Pagos'!$C$2:$C$1000,'Pagos'!$B$2:$B$1000,$A154,'Pagos'!$A$2:$A$1000,"&gt;="&amp;DATE('Ajustes'!$B$2,1,1),'Pagos'!$A$2:$A$1000,"&lt;="&amp;DATE('Ajustes'!$B$2,12,31),'Pagos'!$G$2:$G$1000,"Pregunte a su preparador (app)")&gt;0,"PAGOS POR APP: PREGUNTE A SU PREPARADOR; ","")="","",LEFT(IF(AND(N(G154)+N(H154)&gt;0,N(D154)=0),"PAGADO SIN W-9; ","")&amp;IF(AND(N(D154)&gt;0,N(I154)&gt;0),"W-9 DESPUÉS DEL PRIMER PAGO; ","")&amp;IF(N(G154)&gt;=N('Ajustes'!$B$3),IF(B154="Abogado / bufete","ABOGADO: SE REPORTA AUNQUE SEA CORPORACIÓN; ",IF(OR(B154="Corporación C",B154="Corporación S",B154="LLC tratada como corporación"),"CORPORACIÓN: POR LO GENERAL EXENTA, CONFIRME; ","ARRIBA DEL LÍMITE: REVISAR 1099-NEC; ")),"")&amp;IF(AND(N(G154)&gt;=N('Ajustes'!$B$3),E154=""),"SIN DIRECCIÓN POSTAL; ","")&amp;IF(B154="","SIN TIPO DE ENTIDAD; ","")&amp;IF(SUMIFS('Pagos'!$C$2:$C$1000,'Pagos'!$B$2:$B$1000,$A154,'Pagos'!$A$2:$A$1000,"&gt;="&amp;DATE('Ajustes'!$B$2,1,1),'Pagos'!$A$2:$A$1000,"&lt;="&amp;DATE('Ajustes'!$B$2,12,31),'Pagos'!$G$2:$G$1000,"Pregunte a su preparador (app)")&gt;0,"PAGOS POR APP: PREGUNTE A SU PREPARADOR; ",""),LEN(IF(AND(N(G154)+N(H154)&gt;0,N(D154)=0),"PAGADO SIN W-9; ","")&amp;IF(AND(N(D154)&gt;0,N(I154)&gt;0),"W-9 DESPUÉS DEL PRIMER PAGO; ","")&amp;IF(N(G154)&gt;=N('Ajustes'!$B$3),IF(B154="Abogado / bufete","ABOGADO: SE REPORTA AUNQUE SEA CORPORACIÓN; ",IF(OR(B154="Corporación C",B154="Corporación S",B154="LLC tratada como corporación"),"CORPORACIÓN: POR LO GENERAL EXENTA, CONFIRME; ","ARRIBA DEL LÍMITE: REVISAR 1099-NEC; ")),"")&amp;IF(AND(N(G154)&gt;=N('Ajustes'!$B$3),E154=""),"SIN DIRECCIÓN POSTAL; ","")&amp;IF(B154="","SIN TIPO DE ENTIDAD; ","")&amp;IF(SUMIFS('Pagos'!$C$2:$C$1000,'Pagos'!$B$2:$B$1000,$A154,'Pagos'!$A$2:$A$1000,"&gt;="&amp;DATE('Ajustes'!$B$2,1,1),'Pagos'!$A$2:$A$1000,"&lt;="&amp;DATE('Ajustes'!$B$2,12,31),'Pagos'!$G$2:$G$1000,"Pregunte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5">
      <c r="D155" s="9" t="n"/>
      <c r="G155" s="10">
        <f>IF($A155="","",SUMIFS('Pagos'!$C$2:$C$1000,'Pagos'!$B$2:$B$1000,$A155,'Pagos'!$A$2:$A$1000,"&gt;="&amp;DATE('Ajustes'!$B$2,1,1),'Pagos'!$A$2:$A$1000,"&lt;="&amp;DATE('Ajustes'!$B$2,12,31),'Pagos'!$G$2:$G$1000,"Sí"))</f>
        <v/>
      </c>
      <c r="H155" s="10">
        <f>IF($A155="","",SUMIFS('Pagos'!$C$2:$C$1000,'Pagos'!$B$2:$B$1000,$A155,'Pagos'!$A$2:$A$1000,"&gt;="&amp;DATE('Ajustes'!$B$2,1,1),'Pagos'!$A$2:$A$1000,"&lt;="&amp;DATE('Ajustes'!$B$2,12,31))-G155)</f>
        <v/>
      </c>
      <c r="I155">
        <f>IF($A155="","",COUNTIFS('Pagos'!$B$2:$B$1000,$A155,'Pagos'!$H$2:$H$1000,"NO"))</f>
        <v/>
      </c>
      <c r="J155">
        <f>IF($A155="","",IF(IF(AND(N(G155)+N(H155)&gt;0,N(D155)=0),"PAGADO SIN W-9; ","")&amp;IF(AND(N(D155)&gt;0,N(I155)&gt;0),"W-9 DESPUÉS DEL PRIMER PAGO; ","")&amp;IF(N(G155)&gt;=N('Ajustes'!$B$3),IF(B155="Abogado / bufete","ABOGADO: SE REPORTA AUNQUE SEA CORPORACIÓN; ",IF(OR(B155="Corporación C",B155="Corporación S",B155="LLC tratada como corporación"),"CORPORACIÓN: POR LO GENERAL EXENTA, CONFIRME; ","ARRIBA DEL LÍMITE: REVISAR 1099-NEC; ")),"")&amp;IF(AND(N(G155)&gt;=N('Ajustes'!$B$3),E155=""),"SIN DIRECCIÓN POSTAL; ","")&amp;IF(B155="","SIN TIPO DE ENTIDAD; ","")&amp;IF(SUMIFS('Pagos'!$C$2:$C$1000,'Pagos'!$B$2:$B$1000,$A155,'Pagos'!$A$2:$A$1000,"&gt;="&amp;DATE('Ajustes'!$B$2,1,1),'Pagos'!$A$2:$A$1000,"&lt;="&amp;DATE('Ajustes'!$B$2,12,31),'Pagos'!$G$2:$G$1000,"Pregunte a su preparador (app)")&gt;0,"PAGOS POR APP: PREGUNTE A SU PREPARADOR; ","")="","",LEFT(IF(AND(N(G155)+N(H155)&gt;0,N(D155)=0),"PAGADO SIN W-9; ","")&amp;IF(AND(N(D155)&gt;0,N(I155)&gt;0),"W-9 DESPUÉS DEL PRIMER PAGO; ","")&amp;IF(N(G155)&gt;=N('Ajustes'!$B$3),IF(B155="Abogado / bufete","ABOGADO: SE REPORTA AUNQUE SEA CORPORACIÓN; ",IF(OR(B155="Corporación C",B155="Corporación S",B155="LLC tratada como corporación"),"CORPORACIÓN: POR LO GENERAL EXENTA, CONFIRME; ","ARRIBA DEL LÍMITE: REVISAR 1099-NEC; ")),"")&amp;IF(AND(N(G155)&gt;=N('Ajustes'!$B$3),E155=""),"SIN DIRECCIÓN POSTAL; ","")&amp;IF(B155="","SIN TIPO DE ENTIDAD; ","")&amp;IF(SUMIFS('Pagos'!$C$2:$C$1000,'Pagos'!$B$2:$B$1000,$A155,'Pagos'!$A$2:$A$1000,"&gt;="&amp;DATE('Ajustes'!$B$2,1,1),'Pagos'!$A$2:$A$1000,"&lt;="&amp;DATE('Ajustes'!$B$2,12,31),'Pagos'!$G$2:$G$1000,"Pregunte a su preparador (app)")&gt;0,"PAGOS POR APP: PREGUNTE A SU PREPARADOR; ",""),LEN(IF(AND(N(G155)+N(H155)&gt;0,N(D155)=0),"PAGADO SIN W-9; ","")&amp;IF(AND(N(D155)&gt;0,N(I155)&gt;0),"W-9 DESPUÉS DEL PRIMER PAGO; ","")&amp;IF(N(G155)&gt;=N('Ajustes'!$B$3),IF(B155="Abogado / bufete","ABOGADO: SE REPORTA AUNQUE SEA CORPORACIÓN; ",IF(OR(B155="Corporación C",B155="Corporación S",B155="LLC tratada como corporación"),"CORPORACIÓN: POR LO GENERAL EXENTA, CONFIRME; ","ARRIBA DEL LÍMITE: REVISAR 1099-NEC; ")),"")&amp;IF(AND(N(G155)&gt;=N('Ajustes'!$B$3),E155=""),"SIN DIRECCIÓN POSTAL; ","")&amp;IF(B155="","SIN TIPO DE ENTIDAD; ","")&amp;IF(SUMIFS('Pagos'!$C$2:$C$1000,'Pagos'!$B$2:$B$1000,$A155,'Pagos'!$A$2:$A$1000,"&gt;="&amp;DATE('Ajustes'!$B$2,1,1),'Pagos'!$A$2:$A$1000,"&lt;="&amp;DATE('Ajustes'!$B$2,12,31),'Pagos'!$G$2:$G$1000,"Pregunte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6">
      <c r="D156" s="9" t="n"/>
      <c r="G156" s="10">
        <f>IF($A156="","",SUMIFS('Pagos'!$C$2:$C$1000,'Pagos'!$B$2:$B$1000,$A156,'Pagos'!$A$2:$A$1000,"&gt;="&amp;DATE('Ajustes'!$B$2,1,1),'Pagos'!$A$2:$A$1000,"&lt;="&amp;DATE('Ajustes'!$B$2,12,31),'Pagos'!$G$2:$G$1000,"Sí"))</f>
        <v/>
      </c>
      <c r="H156" s="10">
        <f>IF($A156="","",SUMIFS('Pagos'!$C$2:$C$1000,'Pagos'!$B$2:$B$1000,$A156,'Pagos'!$A$2:$A$1000,"&gt;="&amp;DATE('Ajustes'!$B$2,1,1),'Pagos'!$A$2:$A$1000,"&lt;="&amp;DATE('Ajustes'!$B$2,12,31))-G156)</f>
        <v/>
      </c>
      <c r="I156">
        <f>IF($A156="","",COUNTIFS('Pagos'!$B$2:$B$1000,$A156,'Pagos'!$H$2:$H$1000,"NO"))</f>
        <v/>
      </c>
      <c r="J156">
        <f>IF($A156="","",IF(IF(AND(N(G156)+N(H156)&gt;0,N(D156)=0),"PAGADO SIN W-9; ","")&amp;IF(AND(N(D156)&gt;0,N(I156)&gt;0),"W-9 DESPUÉS DEL PRIMER PAGO; ","")&amp;IF(N(G156)&gt;=N('Ajustes'!$B$3),IF(B156="Abogado / bufete","ABOGADO: SE REPORTA AUNQUE SEA CORPORACIÓN; ",IF(OR(B156="Corporación C",B156="Corporación S",B156="LLC tratada como corporación"),"CORPORACIÓN: POR LO GENERAL EXENTA, CONFIRME; ","ARRIBA DEL LÍMITE: REVISAR 1099-NEC; ")),"")&amp;IF(AND(N(G156)&gt;=N('Ajustes'!$B$3),E156=""),"SIN DIRECCIÓN POSTAL; ","")&amp;IF(B156="","SIN TIPO DE ENTIDAD; ","")&amp;IF(SUMIFS('Pagos'!$C$2:$C$1000,'Pagos'!$B$2:$B$1000,$A156,'Pagos'!$A$2:$A$1000,"&gt;="&amp;DATE('Ajustes'!$B$2,1,1),'Pagos'!$A$2:$A$1000,"&lt;="&amp;DATE('Ajustes'!$B$2,12,31),'Pagos'!$G$2:$G$1000,"Pregunte a su preparador (app)")&gt;0,"PAGOS POR APP: PREGUNTE A SU PREPARADOR; ","")="","",LEFT(IF(AND(N(G156)+N(H156)&gt;0,N(D156)=0),"PAGADO SIN W-9; ","")&amp;IF(AND(N(D156)&gt;0,N(I156)&gt;0),"W-9 DESPUÉS DEL PRIMER PAGO; ","")&amp;IF(N(G156)&gt;=N('Ajustes'!$B$3),IF(B156="Abogado / bufete","ABOGADO: SE REPORTA AUNQUE SEA CORPORACIÓN; ",IF(OR(B156="Corporación C",B156="Corporación S",B156="LLC tratada como corporación"),"CORPORACIÓN: POR LO GENERAL EXENTA, CONFIRME; ","ARRIBA DEL LÍMITE: REVISAR 1099-NEC; ")),"")&amp;IF(AND(N(G156)&gt;=N('Ajustes'!$B$3),E156=""),"SIN DIRECCIÓN POSTAL; ","")&amp;IF(B156="","SIN TIPO DE ENTIDAD; ","")&amp;IF(SUMIFS('Pagos'!$C$2:$C$1000,'Pagos'!$B$2:$B$1000,$A156,'Pagos'!$A$2:$A$1000,"&gt;="&amp;DATE('Ajustes'!$B$2,1,1),'Pagos'!$A$2:$A$1000,"&lt;="&amp;DATE('Ajustes'!$B$2,12,31),'Pagos'!$G$2:$G$1000,"Pregunte a su preparador (app)")&gt;0,"PAGOS POR APP: PREGUNTE A SU PREPARADOR; ",""),LEN(IF(AND(N(G156)+N(H156)&gt;0,N(D156)=0),"PAGADO SIN W-9; ","")&amp;IF(AND(N(D156)&gt;0,N(I156)&gt;0),"W-9 DESPUÉS DEL PRIMER PAGO; ","")&amp;IF(N(G156)&gt;=N('Ajustes'!$B$3),IF(B156="Abogado / bufete","ABOGADO: SE REPORTA AUNQUE SEA CORPORACIÓN; ",IF(OR(B156="Corporación C",B156="Corporación S",B156="LLC tratada como corporación"),"CORPORACIÓN: POR LO GENERAL EXENTA, CONFIRME; ","ARRIBA DEL LÍMITE: REVISAR 1099-NEC; ")),"")&amp;IF(AND(N(G156)&gt;=N('Ajustes'!$B$3),E156=""),"SIN DIRECCIÓN POSTAL; ","")&amp;IF(B156="","SIN TIPO DE ENTIDAD; ","")&amp;IF(SUMIFS('Pagos'!$C$2:$C$1000,'Pagos'!$B$2:$B$1000,$A156,'Pagos'!$A$2:$A$1000,"&gt;="&amp;DATE('Ajustes'!$B$2,1,1),'Pagos'!$A$2:$A$1000,"&lt;="&amp;DATE('Ajustes'!$B$2,12,31),'Pagos'!$G$2:$G$1000,"Pregunte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7">
      <c r="D157" s="9" t="n"/>
      <c r="G157" s="10">
        <f>IF($A157="","",SUMIFS('Pagos'!$C$2:$C$1000,'Pagos'!$B$2:$B$1000,$A157,'Pagos'!$A$2:$A$1000,"&gt;="&amp;DATE('Ajustes'!$B$2,1,1),'Pagos'!$A$2:$A$1000,"&lt;="&amp;DATE('Ajustes'!$B$2,12,31),'Pagos'!$G$2:$G$1000,"Sí"))</f>
        <v/>
      </c>
      <c r="H157" s="10">
        <f>IF($A157="","",SUMIFS('Pagos'!$C$2:$C$1000,'Pagos'!$B$2:$B$1000,$A157,'Pagos'!$A$2:$A$1000,"&gt;="&amp;DATE('Ajustes'!$B$2,1,1),'Pagos'!$A$2:$A$1000,"&lt;="&amp;DATE('Ajustes'!$B$2,12,31))-G157)</f>
        <v/>
      </c>
      <c r="I157">
        <f>IF($A157="","",COUNTIFS('Pagos'!$B$2:$B$1000,$A157,'Pagos'!$H$2:$H$1000,"NO"))</f>
        <v/>
      </c>
      <c r="J157">
        <f>IF($A157="","",IF(IF(AND(N(G157)+N(H157)&gt;0,N(D157)=0),"PAGADO SIN W-9; ","")&amp;IF(AND(N(D157)&gt;0,N(I157)&gt;0),"W-9 DESPUÉS DEL PRIMER PAGO; ","")&amp;IF(N(G157)&gt;=N('Ajustes'!$B$3),IF(B157="Abogado / bufete","ABOGADO: SE REPORTA AUNQUE SEA CORPORACIÓN; ",IF(OR(B157="Corporación C",B157="Corporación S",B157="LLC tratada como corporación"),"CORPORACIÓN: POR LO GENERAL EXENTA, CONFIRME; ","ARRIBA DEL LÍMITE: REVISAR 1099-NEC; ")),"")&amp;IF(AND(N(G157)&gt;=N('Ajustes'!$B$3),E157=""),"SIN DIRECCIÓN POSTAL; ","")&amp;IF(B157="","SIN TIPO DE ENTIDAD; ","")&amp;IF(SUMIFS('Pagos'!$C$2:$C$1000,'Pagos'!$B$2:$B$1000,$A157,'Pagos'!$A$2:$A$1000,"&gt;="&amp;DATE('Ajustes'!$B$2,1,1),'Pagos'!$A$2:$A$1000,"&lt;="&amp;DATE('Ajustes'!$B$2,12,31),'Pagos'!$G$2:$G$1000,"Pregunte a su preparador (app)")&gt;0,"PAGOS POR APP: PREGUNTE A SU PREPARADOR; ","")="","",LEFT(IF(AND(N(G157)+N(H157)&gt;0,N(D157)=0),"PAGADO SIN W-9; ","")&amp;IF(AND(N(D157)&gt;0,N(I157)&gt;0),"W-9 DESPUÉS DEL PRIMER PAGO; ","")&amp;IF(N(G157)&gt;=N('Ajustes'!$B$3),IF(B157="Abogado / bufete","ABOGADO: SE REPORTA AUNQUE SEA CORPORACIÓN; ",IF(OR(B157="Corporación C",B157="Corporación S",B157="LLC tratada como corporación"),"CORPORACIÓN: POR LO GENERAL EXENTA, CONFIRME; ","ARRIBA DEL LÍMITE: REVISAR 1099-NEC; ")),"")&amp;IF(AND(N(G157)&gt;=N('Ajustes'!$B$3),E157=""),"SIN DIRECCIÓN POSTAL; ","")&amp;IF(B157="","SIN TIPO DE ENTIDAD; ","")&amp;IF(SUMIFS('Pagos'!$C$2:$C$1000,'Pagos'!$B$2:$B$1000,$A157,'Pagos'!$A$2:$A$1000,"&gt;="&amp;DATE('Ajustes'!$B$2,1,1),'Pagos'!$A$2:$A$1000,"&lt;="&amp;DATE('Ajustes'!$B$2,12,31),'Pagos'!$G$2:$G$1000,"Pregunte a su preparador (app)")&gt;0,"PAGOS POR APP: PREGUNTE A SU PREPARADOR; ",""),LEN(IF(AND(N(G157)+N(H157)&gt;0,N(D157)=0),"PAGADO SIN W-9; ","")&amp;IF(AND(N(D157)&gt;0,N(I157)&gt;0),"W-9 DESPUÉS DEL PRIMER PAGO; ","")&amp;IF(N(G157)&gt;=N('Ajustes'!$B$3),IF(B157="Abogado / bufete","ABOGADO: SE REPORTA AUNQUE SEA CORPORACIÓN; ",IF(OR(B157="Corporación C",B157="Corporación S",B157="LLC tratada como corporación"),"CORPORACIÓN: POR LO GENERAL EXENTA, CONFIRME; ","ARRIBA DEL LÍMITE: REVISAR 1099-NEC; ")),"")&amp;IF(AND(N(G157)&gt;=N('Ajustes'!$B$3),E157=""),"SIN DIRECCIÓN POSTAL; ","")&amp;IF(B157="","SIN TIPO DE ENTIDAD; ","")&amp;IF(SUMIFS('Pagos'!$C$2:$C$1000,'Pagos'!$B$2:$B$1000,$A157,'Pagos'!$A$2:$A$1000,"&gt;="&amp;DATE('Ajustes'!$B$2,1,1),'Pagos'!$A$2:$A$1000,"&lt;="&amp;DATE('Ajustes'!$B$2,12,31),'Pagos'!$G$2:$G$1000,"Pregunte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8">
      <c r="D158" s="9" t="n"/>
      <c r="G158" s="10">
        <f>IF($A158="","",SUMIFS('Pagos'!$C$2:$C$1000,'Pagos'!$B$2:$B$1000,$A158,'Pagos'!$A$2:$A$1000,"&gt;="&amp;DATE('Ajustes'!$B$2,1,1),'Pagos'!$A$2:$A$1000,"&lt;="&amp;DATE('Ajustes'!$B$2,12,31),'Pagos'!$G$2:$G$1000,"Sí"))</f>
        <v/>
      </c>
      <c r="H158" s="10">
        <f>IF($A158="","",SUMIFS('Pagos'!$C$2:$C$1000,'Pagos'!$B$2:$B$1000,$A158,'Pagos'!$A$2:$A$1000,"&gt;="&amp;DATE('Ajustes'!$B$2,1,1),'Pagos'!$A$2:$A$1000,"&lt;="&amp;DATE('Ajustes'!$B$2,12,31))-G158)</f>
        <v/>
      </c>
      <c r="I158">
        <f>IF($A158="","",COUNTIFS('Pagos'!$B$2:$B$1000,$A158,'Pagos'!$H$2:$H$1000,"NO"))</f>
        <v/>
      </c>
      <c r="J158">
        <f>IF($A158="","",IF(IF(AND(N(G158)+N(H158)&gt;0,N(D158)=0),"PAGADO SIN W-9; ","")&amp;IF(AND(N(D158)&gt;0,N(I158)&gt;0),"W-9 DESPUÉS DEL PRIMER PAGO; ","")&amp;IF(N(G158)&gt;=N('Ajustes'!$B$3),IF(B158="Abogado / bufete","ABOGADO: SE REPORTA AUNQUE SEA CORPORACIÓN; ",IF(OR(B158="Corporación C",B158="Corporación S",B158="LLC tratada como corporación"),"CORPORACIÓN: POR LO GENERAL EXENTA, CONFIRME; ","ARRIBA DEL LÍMITE: REVISAR 1099-NEC; ")),"")&amp;IF(AND(N(G158)&gt;=N('Ajustes'!$B$3),E158=""),"SIN DIRECCIÓN POSTAL; ","")&amp;IF(B158="","SIN TIPO DE ENTIDAD; ","")&amp;IF(SUMIFS('Pagos'!$C$2:$C$1000,'Pagos'!$B$2:$B$1000,$A158,'Pagos'!$A$2:$A$1000,"&gt;="&amp;DATE('Ajustes'!$B$2,1,1),'Pagos'!$A$2:$A$1000,"&lt;="&amp;DATE('Ajustes'!$B$2,12,31),'Pagos'!$G$2:$G$1000,"Pregunte a su preparador (app)")&gt;0,"PAGOS POR APP: PREGUNTE A SU PREPARADOR; ","")="","",LEFT(IF(AND(N(G158)+N(H158)&gt;0,N(D158)=0),"PAGADO SIN W-9; ","")&amp;IF(AND(N(D158)&gt;0,N(I158)&gt;0),"W-9 DESPUÉS DEL PRIMER PAGO; ","")&amp;IF(N(G158)&gt;=N('Ajustes'!$B$3),IF(B158="Abogado / bufete","ABOGADO: SE REPORTA AUNQUE SEA CORPORACIÓN; ",IF(OR(B158="Corporación C",B158="Corporación S",B158="LLC tratada como corporación"),"CORPORACIÓN: POR LO GENERAL EXENTA, CONFIRME; ","ARRIBA DEL LÍMITE: REVISAR 1099-NEC; ")),"")&amp;IF(AND(N(G158)&gt;=N('Ajustes'!$B$3),E158=""),"SIN DIRECCIÓN POSTAL; ","")&amp;IF(B158="","SIN TIPO DE ENTIDAD; ","")&amp;IF(SUMIFS('Pagos'!$C$2:$C$1000,'Pagos'!$B$2:$B$1000,$A158,'Pagos'!$A$2:$A$1000,"&gt;="&amp;DATE('Ajustes'!$B$2,1,1),'Pagos'!$A$2:$A$1000,"&lt;="&amp;DATE('Ajustes'!$B$2,12,31),'Pagos'!$G$2:$G$1000,"Pregunte a su preparador (app)")&gt;0,"PAGOS POR APP: PREGUNTE A SU PREPARADOR; ",""),LEN(IF(AND(N(G158)+N(H158)&gt;0,N(D158)=0),"PAGADO SIN W-9; ","")&amp;IF(AND(N(D158)&gt;0,N(I158)&gt;0),"W-9 DESPUÉS DEL PRIMER PAGO; ","")&amp;IF(N(G158)&gt;=N('Ajustes'!$B$3),IF(B158="Abogado / bufete","ABOGADO: SE REPORTA AUNQUE SEA CORPORACIÓN; ",IF(OR(B158="Corporación C",B158="Corporación S",B158="LLC tratada como corporación"),"CORPORACIÓN: POR LO GENERAL EXENTA, CONFIRME; ","ARRIBA DEL LÍMITE: REVISAR 1099-NEC; ")),"")&amp;IF(AND(N(G158)&gt;=N('Ajustes'!$B$3),E158=""),"SIN DIRECCIÓN POSTAL; ","")&amp;IF(B158="","SIN TIPO DE ENTIDAD; ","")&amp;IF(SUMIFS('Pagos'!$C$2:$C$1000,'Pagos'!$B$2:$B$1000,$A158,'Pagos'!$A$2:$A$1000,"&gt;="&amp;DATE('Ajustes'!$B$2,1,1),'Pagos'!$A$2:$A$1000,"&lt;="&amp;DATE('Ajustes'!$B$2,12,31),'Pagos'!$G$2:$G$1000,"Pregunte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59">
      <c r="D159" s="9" t="n"/>
      <c r="G159" s="10">
        <f>IF($A159="","",SUMIFS('Pagos'!$C$2:$C$1000,'Pagos'!$B$2:$B$1000,$A159,'Pagos'!$A$2:$A$1000,"&gt;="&amp;DATE('Ajustes'!$B$2,1,1),'Pagos'!$A$2:$A$1000,"&lt;="&amp;DATE('Ajustes'!$B$2,12,31),'Pagos'!$G$2:$G$1000,"Sí"))</f>
        <v/>
      </c>
      <c r="H159" s="10">
        <f>IF($A159="","",SUMIFS('Pagos'!$C$2:$C$1000,'Pagos'!$B$2:$B$1000,$A159,'Pagos'!$A$2:$A$1000,"&gt;="&amp;DATE('Ajustes'!$B$2,1,1),'Pagos'!$A$2:$A$1000,"&lt;="&amp;DATE('Ajustes'!$B$2,12,31))-G159)</f>
        <v/>
      </c>
      <c r="I159">
        <f>IF($A159="","",COUNTIFS('Pagos'!$B$2:$B$1000,$A159,'Pagos'!$H$2:$H$1000,"NO"))</f>
        <v/>
      </c>
      <c r="J159">
        <f>IF($A159="","",IF(IF(AND(N(G159)+N(H159)&gt;0,N(D159)=0),"PAGADO SIN W-9; ","")&amp;IF(AND(N(D159)&gt;0,N(I159)&gt;0),"W-9 DESPUÉS DEL PRIMER PAGO; ","")&amp;IF(N(G159)&gt;=N('Ajustes'!$B$3),IF(B159="Abogado / bufete","ABOGADO: SE REPORTA AUNQUE SEA CORPORACIÓN; ",IF(OR(B159="Corporación C",B159="Corporación S",B159="LLC tratada como corporación"),"CORPORACIÓN: POR LO GENERAL EXENTA, CONFIRME; ","ARRIBA DEL LÍMITE: REVISAR 1099-NEC; ")),"")&amp;IF(AND(N(G159)&gt;=N('Ajustes'!$B$3),E159=""),"SIN DIRECCIÓN POSTAL; ","")&amp;IF(B159="","SIN TIPO DE ENTIDAD; ","")&amp;IF(SUMIFS('Pagos'!$C$2:$C$1000,'Pagos'!$B$2:$B$1000,$A159,'Pagos'!$A$2:$A$1000,"&gt;="&amp;DATE('Ajustes'!$B$2,1,1),'Pagos'!$A$2:$A$1000,"&lt;="&amp;DATE('Ajustes'!$B$2,12,31),'Pagos'!$G$2:$G$1000,"Pregunte a su preparador (app)")&gt;0,"PAGOS POR APP: PREGUNTE A SU PREPARADOR; ","")="","",LEFT(IF(AND(N(G159)+N(H159)&gt;0,N(D159)=0),"PAGADO SIN W-9; ","")&amp;IF(AND(N(D159)&gt;0,N(I159)&gt;0),"W-9 DESPUÉS DEL PRIMER PAGO; ","")&amp;IF(N(G159)&gt;=N('Ajustes'!$B$3),IF(B159="Abogado / bufete","ABOGADO: SE REPORTA AUNQUE SEA CORPORACIÓN; ",IF(OR(B159="Corporación C",B159="Corporación S",B159="LLC tratada como corporación"),"CORPORACIÓN: POR LO GENERAL EXENTA, CONFIRME; ","ARRIBA DEL LÍMITE: REVISAR 1099-NEC; ")),"")&amp;IF(AND(N(G159)&gt;=N('Ajustes'!$B$3),E159=""),"SIN DIRECCIÓN POSTAL; ","")&amp;IF(B159="","SIN TIPO DE ENTIDAD; ","")&amp;IF(SUMIFS('Pagos'!$C$2:$C$1000,'Pagos'!$B$2:$B$1000,$A159,'Pagos'!$A$2:$A$1000,"&gt;="&amp;DATE('Ajustes'!$B$2,1,1),'Pagos'!$A$2:$A$1000,"&lt;="&amp;DATE('Ajustes'!$B$2,12,31),'Pagos'!$G$2:$G$1000,"Pregunte a su preparador (app)")&gt;0,"PAGOS POR APP: PREGUNTE A SU PREPARADOR; ",""),LEN(IF(AND(N(G159)+N(H159)&gt;0,N(D159)=0),"PAGADO SIN W-9; ","")&amp;IF(AND(N(D159)&gt;0,N(I159)&gt;0),"W-9 DESPUÉS DEL PRIMER PAGO; ","")&amp;IF(N(G159)&gt;=N('Ajustes'!$B$3),IF(B159="Abogado / bufete","ABOGADO: SE REPORTA AUNQUE SEA CORPORACIÓN; ",IF(OR(B159="Corporación C",B159="Corporación S",B159="LLC tratada como corporación"),"CORPORACIÓN: POR LO GENERAL EXENTA, CONFIRME; ","ARRIBA DEL LÍMITE: REVISAR 1099-NEC; ")),"")&amp;IF(AND(N(G159)&gt;=N('Ajustes'!$B$3),E159=""),"SIN DIRECCIÓN POSTAL; ","")&amp;IF(B159="","SIN TIPO DE ENTIDAD; ","")&amp;IF(SUMIFS('Pagos'!$C$2:$C$1000,'Pagos'!$B$2:$B$1000,$A159,'Pagos'!$A$2:$A$1000,"&gt;="&amp;DATE('Ajustes'!$B$2,1,1),'Pagos'!$A$2:$A$1000,"&lt;="&amp;DATE('Ajustes'!$B$2,12,31),'Pagos'!$G$2:$G$1000,"Pregunte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0">
      <c r="D160" s="9" t="n"/>
      <c r="G160" s="10">
        <f>IF($A160="","",SUMIFS('Pagos'!$C$2:$C$1000,'Pagos'!$B$2:$B$1000,$A160,'Pagos'!$A$2:$A$1000,"&gt;="&amp;DATE('Ajustes'!$B$2,1,1),'Pagos'!$A$2:$A$1000,"&lt;="&amp;DATE('Ajustes'!$B$2,12,31),'Pagos'!$G$2:$G$1000,"Sí"))</f>
        <v/>
      </c>
      <c r="H160" s="10">
        <f>IF($A160="","",SUMIFS('Pagos'!$C$2:$C$1000,'Pagos'!$B$2:$B$1000,$A160,'Pagos'!$A$2:$A$1000,"&gt;="&amp;DATE('Ajustes'!$B$2,1,1),'Pagos'!$A$2:$A$1000,"&lt;="&amp;DATE('Ajustes'!$B$2,12,31))-G160)</f>
        <v/>
      </c>
      <c r="I160">
        <f>IF($A160="","",COUNTIFS('Pagos'!$B$2:$B$1000,$A160,'Pagos'!$H$2:$H$1000,"NO"))</f>
        <v/>
      </c>
      <c r="J160">
        <f>IF($A160="","",IF(IF(AND(N(G160)+N(H160)&gt;0,N(D160)=0),"PAGADO SIN W-9; ","")&amp;IF(AND(N(D160)&gt;0,N(I160)&gt;0),"W-9 DESPUÉS DEL PRIMER PAGO; ","")&amp;IF(N(G160)&gt;=N('Ajustes'!$B$3),IF(B160="Abogado / bufete","ABOGADO: SE REPORTA AUNQUE SEA CORPORACIÓN; ",IF(OR(B160="Corporación C",B160="Corporación S",B160="LLC tratada como corporación"),"CORPORACIÓN: POR LO GENERAL EXENTA, CONFIRME; ","ARRIBA DEL LÍMITE: REVISAR 1099-NEC; ")),"")&amp;IF(AND(N(G160)&gt;=N('Ajustes'!$B$3),E160=""),"SIN DIRECCIÓN POSTAL; ","")&amp;IF(B160="","SIN TIPO DE ENTIDAD; ","")&amp;IF(SUMIFS('Pagos'!$C$2:$C$1000,'Pagos'!$B$2:$B$1000,$A160,'Pagos'!$A$2:$A$1000,"&gt;="&amp;DATE('Ajustes'!$B$2,1,1),'Pagos'!$A$2:$A$1000,"&lt;="&amp;DATE('Ajustes'!$B$2,12,31),'Pagos'!$G$2:$G$1000,"Pregunte a su preparador (app)")&gt;0,"PAGOS POR APP: PREGUNTE A SU PREPARADOR; ","")="","",LEFT(IF(AND(N(G160)+N(H160)&gt;0,N(D160)=0),"PAGADO SIN W-9; ","")&amp;IF(AND(N(D160)&gt;0,N(I160)&gt;0),"W-9 DESPUÉS DEL PRIMER PAGO; ","")&amp;IF(N(G160)&gt;=N('Ajustes'!$B$3),IF(B160="Abogado / bufete","ABOGADO: SE REPORTA AUNQUE SEA CORPORACIÓN; ",IF(OR(B160="Corporación C",B160="Corporación S",B160="LLC tratada como corporación"),"CORPORACIÓN: POR LO GENERAL EXENTA, CONFIRME; ","ARRIBA DEL LÍMITE: REVISAR 1099-NEC; ")),"")&amp;IF(AND(N(G160)&gt;=N('Ajustes'!$B$3),E160=""),"SIN DIRECCIÓN POSTAL; ","")&amp;IF(B160="","SIN TIPO DE ENTIDAD; ","")&amp;IF(SUMIFS('Pagos'!$C$2:$C$1000,'Pagos'!$B$2:$B$1000,$A160,'Pagos'!$A$2:$A$1000,"&gt;="&amp;DATE('Ajustes'!$B$2,1,1),'Pagos'!$A$2:$A$1000,"&lt;="&amp;DATE('Ajustes'!$B$2,12,31),'Pagos'!$G$2:$G$1000,"Pregunte a su preparador (app)")&gt;0,"PAGOS POR APP: PREGUNTE A SU PREPARADOR; ",""),LEN(IF(AND(N(G160)+N(H160)&gt;0,N(D160)=0),"PAGADO SIN W-9; ","")&amp;IF(AND(N(D160)&gt;0,N(I160)&gt;0),"W-9 DESPUÉS DEL PRIMER PAGO; ","")&amp;IF(N(G160)&gt;=N('Ajustes'!$B$3),IF(B160="Abogado / bufete","ABOGADO: SE REPORTA AUNQUE SEA CORPORACIÓN; ",IF(OR(B160="Corporación C",B160="Corporación S",B160="LLC tratada como corporación"),"CORPORACIÓN: POR LO GENERAL EXENTA, CONFIRME; ","ARRIBA DEL LÍMITE: REVISAR 1099-NEC; ")),"")&amp;IF(AND(N(G160)&gt;=N('Ajustes'!$B$3),E160=""),"SIN DIRECCIÓN POSTAL; ","")&amp;IF(B160="","SIN TIPO DE ENTIDAD; ","")&amp;IF(SUMIFS('Pagos'!$C$2:$C$1000,'Pagos'!$B$2:$B$1000,$A160,'Pagos'!$A$2:$A$1000,"&gt;="&amp;DATE('Ajustes'!$B$2,1,1),'Pagos'!$A$2:$A$1000,"&lt;="&amp;DATE('Ajustes'!$B$2,12,31),'Pagos'!$G$2:$G$1000,"Pregunte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1">
      <c r="D161" s="9" t="n"/>
      <c r="G161" s="10">
        <f>IF($A161="","",SUMIFS('Pagos'!$C$2:$C$1000,'Pagos'!$B$2:$B$1000,$A161,'Pagos'!$A$2:$A$1000,"&gt;="&amp;DATE('Ajustes'!$B$2,1,1),'Pagos'!$A$2:$A$1000,"&lt;="&amp;DATE('Ajustes'!$B$2,12,31),'Pagos'!$G$2:$G$1000,"Sí"))</f>
        <v/>
      </c>
      <c r="H161" s="10">
        <f>IF($A161="","",SUMIFS('Pagos'!$C$2:$C$1000,'Pagos'!$B$2:$B$1000,$A161,'Pagos'!$A$2:$A$1000,"&gt;="&amp;DATE('Ajustes'!$B$2,1,1),'Pagos'!$A$2:$A$1000,"&lt;="&amp;DATE('Ajustes'!$B$2,12,31))-G161)</f>
        <v/>
      </c>
      <c r="I161">
        <f>IF($A161="","",COUNTIFS('Pagos'!$B$2:$B$1000,$A161,'Pagos'!$H$2:$H$1000,"NO"))</f>
        <v/>
      </c>
      <c r="J161">
        <f>IF($A161="","",IF(IF(AND(N(G161)+N(H161)&gt;0,N(D161)=0),"PAGADO SIN W-9; ","")&amp;IF(AND(N(D161)&gt;0,N(I161)&gt;0),"W-9 DESPUÉS DEL PRIMER PAGO; ","")&amp;IF(N(G161)&gt;=N('Ajustes'!$B$3),IF(B161="Abogado / bufete","ABOGADO: SE REPORTA AUNQUE SEA CORPORACIÓN; ",IF(OR(B161="Corporación C",B161="Corporación S",B161="LLC tratada como corporación"),"CORPORACIÓN: POR LO GENERAL EXENTA, CONFIRME; ","ARRIBA DEL LÍMITE: REVISAR 1099-NEC; ")),"")&amp;IF(AND(N(G161)&gt;=N('Ajustes'!$B$3),E161=""),"SIN DIRECCIÓN POSTAL; ","")&amp;IF(B161="","SIN TIPO DE ENTIDAD; ","")&amp;IF(SUMIFS('Pagos'!$C$2:$C$1000,'Pagos'!$B$2:$B$1000,$A161,'Pagos'!$A$2:$A$1000,"&gt;="&amp;DATE('Ajustes'!$B$2,1,1),'Pagos'!$A$2:$A$1000,"&lt;="&amp;DATE('Ajustes'!$B$2,12,31),'Pagos'!$G$2:$G$1000,"Pregunte a su preparador (app)")&gt;0,"PAGOS POR APP: PREGUNTE A SU PREPARADOR; ","")="","",LEFT(IF(AND(N(G161)+N(H161)&gt;0,N(D161)=0),"PAGADO SIN W-9; ","")&amp;IF(AND(N(D161)&gt;0,N(I161)&gt;0),"W-9 DESPUÉS DEL PRIMER PAGO; ","")&amp;IF(N(G161)&gt;=N('Ajustes'!$B$3),IF(B161="Abogado / bufete","ABOGADO: SE REPORTA AUNQUE SEA CORPORACIÓN; ",IF(OR(B161="Corporación C",B161="Corporación S",B161="LLC tratada como corporación"),"CORPORACIÓN: POR LO GENERAL EXENTA, CONFIRME; ","ARRIBA DEL LÍMITE: REVISAR 1099-NEC; ")),"")&amp;IF(AND(N(G161)&gt;=N('Ajustes'!$B$3),E161=""),"SIN DIRECCIÓN POSTAL; ","")&amp;IF(B161="","SIN TIPO DE ENTIDAD; ","")&amp;IF(SUMIFS('Pagos'!$C$2:$C$1000,'Pagos'!$B$2:$B$1000,$A161,'Pagos'!$A$2:$A$1000,"&gt;="&amp;DATE('Ajustes'!$B$2,1,1),'Pagos'!$A$2:$A$1000,"&lt;="&amp;DATE('Ajustes'!$B$2,12,31),'Pagos'!$G$2:$G$1000,"Pregunte a su preparador (app)")&gt;0,"PAGOS POR APP: PREGUNTE A SU PREPARADOR; ",""),LEN(IF(AND(N(G161)+N(H161)&gt;0,N(D161)=0),"PAGADO SIN W-9; ","")&amp;IF(AND(N(D161)&gt;0,N(I161)&gt;0),"W-9 DESPUÉS DEL PRIMER PAGO; ","")&amp;IF(N(G161)&gt;=N('Ajustes'!$B$3),IF(B161="Abogado / bufete","ABOGADO: SE REPORTA AUNQUE SEA CORPORACIÓN; ",IF(OR(B161="Corporación C",B161="Corporación S",B161="LLC tratada como corporación"),"CORPORACIÓN: POR LO GENERAL EXENTA, CONFIRME; ","ARRIBA DEL LÍMITE: REVISAR 1099-NEC; ")),"")&amp;IF(AND(N(G161)&gt;=N('Ajustes'!$B$3),E161=""),"SIN DIRECCIÓN POSTAL; ","")&amp;IF(B161="","SIN TIPO DE ENTIDAD; ","")&amp;IF(SUMIFS('Pagos'!$C$2:$C$1000,'Pagos'!$B$2:$B$1000,$A161,'Pagos'!$A$2:$A$1000,"&gt;="&amp;DATE('Ajustes'!$B$2,1,1),'Pagos'!$A$2:$A$1000,"&lt;="&amp;DATE('Ajustes'!$B$2,12,31),'Pagos'!$G$2:$G$1000,"Pregunte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2">
      <c r="D162" s="9" t="n"/>
      <c r="G162" s="10">
        <f>IF($A162="","",SUMIFS('Pagos'!$C$2:$C$1000,'Pagos'!$B$2:$B$1000,$A162,'Pagos'!$A$2:$A$1000,"&gt;="&amp;DATE('Ajustes'!$B$2,1,1),'Pagos'!$A$2:$A$1000,"&lt;="&amp;DATE('Ajustes'!$B$2,12,31),'Pagos'!$G$2:$G$1000,"Sí"))</f>
        <v/>
      </c>
      <c r="H162" s="10">
        <f>IF($A162="","",SUMIFS('Pagos'!$C$2:$C$1000,'Pagos'!$B$2:$B$1000,$A162,'Pagos'!$A$2:$A$1000,"&gt;="&amp;DATE('Ajustes'!$B$2,1,1),'Pagos'!$A$2:$A$1000,"&lt;="&amp;DATE('Ajustes'!$B$2,12,31))-G162)</f>
        <v/>
      </c>
      <c r="I162">
        <f>IF($A162="","",COUNTIFS('Pagos'!$B$2:$B$1000,$A162,'Pagos'!$H$2:$H$1000,"NO"))</f>
        <v/>
      </c>
      <c r="J162">
        <f>IF($A162="","",IF(IF(AND(N(G162)+N(H162)&gt;0,N(D162)=0),"PAGADO SIN W-9; ","")&amp;IF(AND(N(D162)&gt;0,N(I162)&gt;0),"W-9 DESPUÉS DEL PRIMER PAGO; ","")&amp;IF(N(G162)&gt;=N('Ajustes'!$B$3),IF(B162="Abogado / bufete","ABOGADO: SE REPORTA AUNQUE SEA CORPORACIÓN; ",IF(OR(B162="Corporación C",B162="Corporación S",B162="LLC tratada como corporación"),"CORPORACIÓN: POR LO GENERAL EXENTA, CONFIRME; ","ARRIBA DEL LÍMITE: REVISAR 1099-NEC; ")),"")&amp;IF(AND(N(G162)&gt;=N('Ajustes'!$B$3),E162=""),"SIN DIRECCIÓN POSTAL; ","")&amp;IF(B162="","SIN TIPO DE ENTIDAD; ","")&amp;IF(SUMIFS('Pagos'!$C$2:$C$1000,'Pagos'!$B$2:$B$1000,$A162,'Pagos'!$A$2:$A$1000,"&gt;="&amp;DATE('Ajustes'!$B$2,1,1),'Pagos'!$A$2:$A$1000,"&lt;="&amp;DATE('Ajustes'!$B$2,12,31),'Pagos'!$G$2:$G$1000,"Pregunte a su preparador (app)")&gt;0,"PAGOS POR APP: PREGUNTE A SU PREPARADOR; ","")="","",LEFT(IF(AND(N(G162)+N(H162)&gt;0,N(D162)=0),"PAGADO SIN W-9; ","")&amp;IF(AND(N(D162)&gt;0,N(I162)&gt;0),"W-9 DESPUÉS DEL PRIMER PAGO; ","")&amp;IF(N(G162)&gt;=N('Ajustes'!$B$3),IF(B162="Abogado / bufete","ABOGADO: SE REPORTA AUNQUE SEA CORPORACIÓN; ",IF(OR(B162="Corporación C",B162="Corporación S",B162="LLC tratada como corporación"),"CORPORACIÓN: POR LO GENERAL EXENTA, CONFIRME; ","ARRIBA DEL LÍMITE: REVISAR 1099-NEC; ")),"")&amp;IF(AND(N(G162)&gt;=N('Ajustes'!$B$3),E162=""),"SIN DIRECCIÓN POSTAL; ","")&amp;IF(B162="","SIN TIPO DE ENTIDAD; ","")&amp;IF(SUMIFS('Pagos'!$C$2:$C$1000,'Pagos'!$B$2:$B$1000,$A162,'Pagos'!$A$2:$A$1000,"&gt;="&amp;DATE('Ajustes'!$B$2,1,1),'Pagos'!$A$2:$A$1000,"&lt;="&amp;DATE('Ajustes'!$B$2,12,31),'Pagos'!$G$2:$G$1000,"Pregunte a su preparador (app)")&gt;0,"PAGOS POR APP: PREGUNTE A SU PREPARADOR; ",""),LEN(IF(AND(N(G162)+N(H162)&gt;0,N(D162)=0),"PAGADO SIN W-9; ","")&amp;IF(AND(N(D162)&gt;0,N(I162)&gt;0),"W-9 DESPUÉS DEL PRIMER PAGO; ","")&amp;IF(N(G162)&gt;=N('Ajustes'!$B$3),IF(B162="Abogado / bufete","ABOGADO: SE REPORTA AUNQUE SEA CORPORACIÓN; ",IF(OR(B162="Corporación C",B162="Corporación S",B162="LLC tratada como corporación"),"CORPORACIÓN: POR LO GENERAL EXENTA, CONFIRME; ","ARRIBA DEL LÍMITE: REVISAR 1099-NEC; ")),"")&amp;IF(AND(N(G162)&gt;=N('Ajustes'!$B$3),E162=""),"SIN DIRECCIÓN POSTAL; ","")&amp;IF(B162="","SIN TIPO DE ENTIDAD; ","")&amp;IF(SUMIFS('Pagos'!$C$2:$C$1000,'Pagos'!$B$2:$B$1000,$A162,'Pagos'!$A$2:$A$1000,"&gt;="&amp;DATE('Ajustes'!$B$2,1,1),'Pagos'!$A$2:$A$1000,"&lt;="&amp;DATE('Ajustes'!$B$2,12,31),'Pagos'!$G$2:$G$1000,"Pregunte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3">
      <c r="D163" s="9" t="n"/>
      <c r="G163" s="10">
        <f>IF($A163="","",SUMIFS('Pagos'!$C$2:$C$1000,'Pagos'!$B$2:$B$1000,$A163,'Pagos'!$A$2:$A$1000,"&gt;="&amp;DATE('Ajustes'!$B$2,1,1),'Pagos'!$A$2:$A$1000,"&lt;="&amp;DATE('Ajustes'!$B$2,12,31),'Pagos'!$G$2:$G$1000,"Sí"))</f>
        <v/>
      </c>
      <c r="H163" s="10">
        <f>IF($A163="","",SUMIFS('Pagos'!$C$2:$C$1000,'Pagos'!$B$2:$B$1000,$A163,'Pagos'!$A$2:$A$1000,"&gt;="&amp;DATE('Ajustes'!$B$2,1,1),'Pagos'!$A$2:$A$1000,"&lt;="&amp;DATE('Ajustes'!$B$2,12,31))-G163)</f>
        <v/>
      </c>
      <c r="I163">
        <f>IF($A163="","",COUNTIFS('Pagos'!$B$2:$B$1000,$A163,'Pagos'!$H$2:$H$1000,"NO"))</f>
        <v/>
      </c>
      <c r="J163">
        <f>IF($A163="","",IF(IF(AND(N(G163)+N(H163)&gt;0,N(D163)=0),"PAGADO SIN W-9; ","")&amp;IF(AND(N(D163)&gt;0,N(I163)&gt;0),"W-9 DESPUÉS DEL PRIMER PAGO; ","")&amp;IF(N(G163)&gt;=N('Ajustes'!$B$3),IF(B163="Abogado / bufete","ABOGADO: SE REPORTA AUNQUE SEA CORPORACIÓN; ",IF(OR(B163="Corporación C",B163="Corporación S",B163="LLC tratada como corporación"),"CORPORACIÓN: POR LO GENERAL EXENTA, CONFIRME; ","ARRIBA DEL LÍMITE: REVISAR 1099-NEC; ")),"")&amp;IF(AND(N(G163)&gt;=N('Ajustes'!$B$3),E163=""),"SIN DIRECCIÓN POSTAL; ","")&amp;IF(B163="","SIN TIPO DE ENTIDAD; ","")&amp;IF(SUMIFS('Pagos'!$C$2:$C$1000,'Pagos'!$B$2:$B$1000,$A163,'Pagos'!$A$2:$A$1000,"&gt;="&amp;DATE('Ajustes'!$B$2,1,1),'Pagos'!$A$2:$A$1000,"&lt;="&amp;DATE('Ajustes'!$B$2,12,31),'Pagos'!$G$2:$G$1000,"Pregunte a su preparador (app)")&gt;0,"PAGOS POR APP: PREGUNTE A SU PREPARADOR; ","")="","",LEFT(IF(AND(N(G163)+N(H163)&gt;0,N(D163)=0),"PAGADO SIN W-9; ","")&amp;IF(AND(N(D163)&gt;0,N(I163)&gt;0),"W-9 DESPUÉS DEL PRIMER PAGO; ","")&amp;IF(N(G163)&gt;=N('Ajustes'!$B$3),IF(B163="Abogado / bufete","ABOGADO: SE REPORTA AUNQUE SEA CORPORACIÓN; ",IF(OR(B163="Corporación C",B163="Corporación S",B163="LLC tratada como corporación"),"CORPORACIÓN: POR LO GENERAL EXENTA, CONFIRME; ","ARRIBA DEL LÍMITE: REVISAR 1099-NEC; ")),"")&amp;IF(AND(N(G163)&gt;=N('Ajustes'!$B$3),E163=""),"SIN DIRECCIÓN POSTAL; ","")&amp;IF(B163="","SIN TIPO DE ENTIDAD; ","")&amp;IF(SUMIFS('Pagos'!$C$2:$C$1000,'Pagos'!$B$2:$B$1000,$A163,'Pagos'!$A$2:$A$1000,"&gt;="&amp;DATE('Ajustes'!$B$2,1,1),'Pagos'!$A$2:$A$1000,"&lt;="&amp;DATE('Ajustes'!$B$2,12,31),'Pagos'!$G$2:$G$1000,"Pregunte a su preparador (app)")&gt;0,"PAGOS POR APP: PREGUNTE A SU PREPARADOR; ",""),LEN(IF(AND(N(G163)+N(H163)&gt;0,N(D163)=0),"PAGADO SIN W-9; ","")&amp;IF(AND(N(D163)&gt;0,N(I163)&gt;0),"W-9 DESPUÉS DEL PRIMER PAGO; ","")&amp;IF(N(G163)&gt;=N('Ajustes'!$B$3),IF(B163="Abogado / bufete","ABOGADO: SE REPORTA AUNQUE SEA CORPORACIÓN; ",IF(OR(B163="Corporación C",B163="Corporación S",B163="LLC tratada como corporación"),"CORPORACIÓN: POR LO GENERAL EXENTA, CONFIRME; ","ARRIBA DEL LÍMITE: REVISAR 1099-NEC; ")),"")&amp;IF(AND(N(G163)&gt;=N('Ajustes'!$B$3),E163=""),"SIN DIRECCIÓN POSTAL; ","")&amp;IF(B163="","SIN TIPO DE ENTIDAD; ","")&amp;IF(SUMIFS('Pagos'!$C$2:$C$1000,'Pagos'!$B$2:$B$1000,$A163,'Pagos'!$A$2:$A$1000,"&gt;="&amp;DATE('Ajustes'!$B$2,1,1),'Pagos'!$A$2:$A$1000,"&lt;="&amp;DATE('Ajustes'!$B$2,12,31),'Pagos'!$G$2:$G$1000,"Pregunte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4">
      <c r="D164" s="9" t="n"/>
      <c r="G164" s="10">
        <f>IF($A164="","",SUMIFS('Pagos'!$C$2:$C$1000,'Pagos'!$B$2:$B$1000,$A164,'Pagos'!$A$2:$A$1000,"&gt;="&amp;DATE('Ajustes'!$B$2,1,1),'Pagos'!$A$2:$A$1000,"&lt;="&amp;DATE('Ajustes'!$B$2,12,31),'Pagos'!$G$2:$G$1000,"Sí"))</f>
        <v/>
      </c>
      <c r="H164" s="10">
        <f>IF($A164="","",SUMIFS('Pagos'!$C$2:$C$1000,'Pagos'!$B$2:$B$1000,$A164,'Pagos'!$A$2:$A$1000,"&gt;="&amp;DATE('Ajustes'!$B$2,1,1),'Pagos'!$A$2:$A$1000,"&lt;="&amp;DATE('Ajustes'!$B$2,12,31))-G164)</f>
        <v/>
      </c>
      <c r="I164">
        <f>IF($A164="","",COUNTIFS('Pagos'!$B$2:$B$1000,$A164,'Pagos'!$H$2:$H$1000,"NO"))</f>
        <v/>
      </c>
      <c r="J164">
        <f>IF($A164="","",IF(IF(AND(N(G164)+N(H164)&gt;0,N(D164)=0),"PAGADO SIN W-9; ","")&amp;IF(AND(N(D164)&gt;0,N(I164)&gt;0),"W-9 DESPUÉS DEL PRIMER PAGO; ","")&amp;IF(N(G164)&gt;=N('Ajustes'!$B$3),IF(B164="Abogado / bufete","ABOGADO: SE REPORTA AUNQUE SEA CORPORACIÓN; ",IF(OR(B164="Corporación C",B164="Corporación S",B164="LLC tratada como corporación"),"CORPORACIÓN: POR LO GENERAL EXENTA, CONFIRME; ","ARRIBA DEL LÍMITE: REVISAR 1099-NEC; ")),"")&amp;IF(AND(N(G164)&gt;=N('Ajustes'!$B$3),E164=""),"SIN DIRECCIÓN POSTAL; ","")&amp;IF(B164="","SIN TIPO DE ENTIDAD; ","")&amp;IF(SUMIFS('Pagos'!$C$2:$C$1000,'Pagos'!$B$2:$B$1000,$A164,'Pagos'!$A$2:$A$1000,"&gt;="&amp;DATE('Ajustes'!$B$2,1,1),'Pagos'!$A$2:$A$1000,"&lt;="&amp;DATE('Ajustes'!$B$2,12,31),'Pagos'!$G$2:$G$1000,"Pregunte a su preparador (app)")&gt;0,"PAGOS POR APP: PREGUNTE A SU PREPARADOR; ","")="","",LEFT(IF(AND(N(G164)+N(H164)&gt;0,N(D164)=0),"PAGADO SIN W-9; ","")&amp;IF(AND(N(D164)&gt;0,N(I164)&gt;0),"W-9 DESPUÉS DEL PRIMER PAGO; ","")&amp;IF(N(G164)&gt;=N('Ajustes'!$B$3),IF(B164="Abogado / bufete","ABOGADO: SE REPORTA AUNQUE SEA CORPORACIÓN; ",IF(OR(B164="Corporación C",B164="Corporación S",B164="LLC tratada como corporación"),"CORPORACIÓN: POR LO GENERAL EXENTA, CONFIRME; ","ARRIBA DEL LÍMITE: REVISAR 1099-NEC; ")),"")&amp;IF(AND(N(G164)&gt;=N('Ajustes'!$B$3),E164=""),"SIN DIRECCIÓN POSTAL; ","")&amp;IF(B164="","SIN TIPO DE ENTIDAD; ","")&amp;IF(SUMIFS('Pagos'!$C$2:$C$1000,'Pagos'!$B$2:$B$1000,$A164,'Pagos'!$A$2:$A$1000,"&gt;="&amp;DATE('Ajustes'!$B$2,1,1),'Pagos'!$A$2:$A$1000,"&lt;="&amp;DATE('Ajustes'!$B$2,12,31),'Pagos'!$G$2:$G$1000,"Pregunte a su preparador (app)")&gt;0,"PAGOS POR APP: PREGUNTE A SU PREPARADOR; ",""),LEN(IF(AND(N(G164)+N(H164)&gt;0,N(D164)=0),"PAGADO SIN W-9; ","")&amp;IF(AND(N(D164)&gt;0,N(I164)&gt;0),"W-9 DESPUÉS DEL PRIMER PAGO; ","")&amp;IF(N(G164)&gt;=N('Ajustes'!$B$3),IF(B164="Abogado / bufete","ABOGADO: SE REPORTA AUNQUE SEA CORPORACIÓN; ",IF(OR(B164="Corporación C",B164="Corporación S",B164="LLC tratada como corporación"),"CORPORACIÓN: POR LO GENERAL EXENTA, CONFIRME; ","ARRIBA DEL LÍMITE: REVISAR 1099-NEC; ")),"")&amp;IF(AND(N(G164)&gt;=N('Ajustes'!$B$3),E164=""),"SIN DIRECCIÓN POSTAL; ","")&amp;IF(B164="","SIN TIPO DE ENTIDAD; ","")&amp;IF(SUMIFS('Pagos'!$C$2:$C$1000,'Pagos'!$B$2:$B$1000,$A164,'Pagos'!$A$2:$A$1000,"&gt;="&amp;DATE('Ajustes'!$B$2,1,1),'Pagos'!$A$2:$A$1000,"&lt;="&amp;DATE('Ajustes'!$B$2,12,31),'Pagos'!$G$2:$G$1000,"Pregunte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5">
      <c r="D165" s="9" t="n"/>
      <c r="G165" s="10">
        <f>IF($A165="","",SUMIFS('Pagos'!$C$2:$C$1000,'Pagos'!$B$2:$B$1000,$A165,'Pagos'!$A$2:$A$1000,"&gt;="&amp;DATE('Ajustes'!$B$2,1,1),'Pagos'!$A$2:$A$1000,"&lt;="&amp;DATE('Ajustes'!$B$2,12,31),'Pagos'!$G$2:$G$1000,"Sí"))</f>
        <v/>
      </c>
      <c r="H165" s="10">
        <f>IF($A165="","",SUMIFS('Pagos'!$C$2:$C$1000,'Pagos'!$B$2:$B$1000,$A165,'Pagos'!$A$2:$A$1000,"&gt;="&amp;DATE('Ajustes'!$B$2,1,1),'Pagos'!$A$2:$A$1000,"&lt;="&amp;DATE('Ajustes'!$B$2,12,31))-G165)</f>
        <v/>
      </c>
      <c r="I165">
        <f>IF($A165="","",COUNTIFS('Pagos'!$B$2:$B$1000,$A165,'Pagos'!$H$2:$H$1000,"NO"))</f>
        <v/>
      </c>
      <c r="J165">
        <f>IF($A165="","",IF(IF(AND(N(G165)+N(H165)&gt;0,N(D165)=0),"PAGADO SIN W-9; ","")&amp;IF(AND(N(D165)&gt;0,N(I165)&gt;0),"W-9 DESPUÉS DEL PRIMER PAGO; ","")&amp;IF(N(G165)&gt;=N('Ajustes'!$B$3),IF(B165="Abogado / bufete","ABOGADO: SE REPORTA AUNQUE SEA CORPORACIÓN; ",IF(OR(B165="Corporación C",B165="Corporación S",B165="LLC tratada como corporación"),"CORPORACIÓN: POR LO GENERAL EXENTA, CONFIRME; ","ARRIBA DEL LÍMITE: REVISAR 1099-NEC; ")),"")&amp;IF(AND(N(G165)&gt;=N('Ajustes'!$B$3),E165=""),"SIN DIRECCIÓN POSTAL; ","")&amp;IF(B165="","SIN TIPO DE ENTIDAD; ","")&amp;IF(SUMIFS('Pagos'!$C$2:$C$1000,'Pagos'!$B$2:$B$1000,$A165,'Pagos'!$A$2:$A$1000,"&gt;="&amp;DATE('Ajustes'!$B$2,1,1),'Pagos'!$A$2:$A$1000,"&lt;="&amp;DATE('Ajustes'!$B$2,12,31),'Pagos'!$G$2:$G$1000,"Pregunte a su preparador (app)")&gt;0,"PAGOS POR APP: PREGUNTE A SU PREPARADOR; ","")="","",LEFT(IF(AND(N(G165)+N(H165)&gt;0,N(D165)=0),"PAGADO SIN W-9; ","")&amp;IF(AND(N(D165)&gt;0,N(I165)&gt;0),"W-9 DESPUÉS DEL PRIMER PAGO; ","")&amp;IF(N(G165)&gt;=N('Ajustes'!$B$3),IF(B165="Abogado / bufete","ABOGADO: SE REPORTA AUNQUE SEA CORPORACIÓN; ",IF(OR(B165="Corporación C",B165="Corporación S",B165="LLC tratada como corporación"),"CORPORACIÓN: POR LO GENERAL EXENTA, CONFIRME; ","ARRIBA DEL LÍMITE: REVISAR 1099-NEC; ")),"")&amp;IF(AND(N(G165)&gt;=N('Ajustes'!$B$3),E165=""),"SIN DIRECCIÓN POSTAL; ","")&amp;IF(B165="","SIN TIPO DE ENTIDAD; ","")&amp;IF(SUMIFS('Pagos'!$C$2:$C$1000,'Pagos'!$B$2:$B$1000,$A165,'Pagos'!$A$2:$A$1000,"&gt;="&amp;DATE('Ajustes'!$B$2,1,1),'Pagos'!$A$2:$A$1000,"&lt;="&amp;DATE('Ajustes'!$B$2,12,31),'Pagos'!$G$2:$G$1000,"Pregunte a su preparador (app)")&gt;0,"PAGOS POR APP: PREGUNTE A SU PREPARADOR; ",""),LEN(IF(AND(N(G165)+N(H165)&gt;0,N(D165)=0),"PAGADO SIN W-9; ","")&amp;IF(AND(N(D165)&gt;0,N(I165)&gt;0),"W-9 DESPUÉS DEL PRIMER PAGO; ","")&amp;IF(N(G165)&gt;=N('Ajustes'!$B$3),IF(B165="Abogado / bufete","ABOGADO: SE REPORTA AUNQUE SEA CORPORACIÓN; ",IF(OR(B165="Corporación C",B165="Corporación S",B165="LLC tratada como corporación"),"CORPORACIÓN: POR LO GENERAL EXENTA, CONFIRME; ","ARRIBA DEL LÍMITE: REVISAR 1099-NEC; ")),"")&amp;IF(AND(N(G165)&gt;=N('Ajustes'!$B$3),E165=""),"SIN DIRECCIÓN POSTAL; ","")&amp;IF(B165="","SIN TIPO DE ENTIDAD; ","")&amp;IF(SUMIFS('Pagos'!$C$2:$C$1000,'Pagos'!$B$2:$B$1000,$A165,'Pagos'!$A$2:$A$1000,"&gt;="&amp;DATE('Ajustes'!$B$2,1,1),'Pagos'!$A$2:$A$1000,"&lt;="&amp;DATE('Ajustes'!$B$2,12,31),'Pagos'!$G$2:$G$1000,"Pregunte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6">
      <c r="D166" s="9" t="n"/>
      <c r="G166" s="10">
        <f>IF($A166="","",SUMIFS('Pagos'!$C$2:$C$1000,'Pagos'!$B$2:$B$1000,$A166,'Pagos'!$A$2:$A$1000,"&gt;="&amp;DATE('Ajustes'!$B$2,1,1),'Pagos'!$A$2:$A$1000,"&lt;="&amp;DATE('Ajustes'!$B$2,12,31),'Pagos'!$G$2:$G$1000,"Sí"))</f>
        <v/>
      </c>
      <c r="H166" s="10">
        <f>IF($A166="","",SUMIFS('Pagos'!$C$2:$C$1000,'Pagos'!$B$2:$B$1000,$A166,'Pagos'!$A$2:$A$1000,"&gt;="&amp;DATE('Ajustes'!$B$2,1,1),'Pagos'!$A$2:$A$1000,"&lt;="&amp;DATE('Ajustes'!$B$2,12,31))-G166)</f>
        <v/>
      </c>
      <c r="I166">
        <f>IF($A166="","",COUNTIFS('Pagos'!$B$2:$B$1000,$A166,'Pagos'!$H$2:$H$1000,"NO"))</f>
        <v/>
      </c>
      <c r="J166">
        <f>IF($A166="","",IF(IF(AND(N(G166)+N(H166)&gt;0,N(D166)=0),"PAGADO SIN W-9; ","")&amp;IF(AND(N(D166)&gt;0,N(I166)&gt;0),"W-9 DESPUÉS DEL PRIMER PAGO; ","")&amp;IF(N(G166)&gt;=N('Ajustes'!$B$3),IF(B166="Abogado / bufete","ABOGADO: SE REPORTA AUNQUE SEA CORPORACIÓN; ",IF(OR(B166="Corporación C",B166="Corporación S",B166="LLC tratada como corporación"),"CORPORACIÓN: POR LO GENERAL EXENTA, CONFIRME; ","ARRIBA DEL LÍMITE: REVISAR 1099-NEC; ")),"")&amp;IF(AND(N(G166)&gt;=N('Ajustes'!$B$3),E166=""),"SIN DIRECCIÓN POSTAL; ","")&amp;IF(B166="","SIN TIPO DE ENTIDAD; ","")&amp;IF(SUMIFS('Pagos'!$C$2:$C$1000,'Pagos'!$B$2:$B$1000,$A166,'Pagos'!$A$2:$A$1000,"&gt;="&amp;DATE('Ajustes'!$B$2,1,1),'Pagos'!$A$2:$A$1000,"&lt;="&amp;DATE('Ajustes'!$B$2,12,31),'Pagos'!$G$2:$G$1000,"Pregunte a su preparador (app)")&gt;0,"PAGOS POR APP: PREGUNTE A SU PREPARADOR; ","")="","",LEFT(IF(AND(N(G166)+N(H166)&gt;0,N(D166)=0),"PAGADO SIN W-9; ","")&amp;IF(AND(N(D166)&gt;0,N(I166)&gt;0),"W-9 DESPUÉS DEL PRIMER PAGO; ","")&amp;IF(N(G166)&gt;=N('Ajustes'!$B$3),IF(B166="Abogado / bufete","ABOGADO: SE REPORTA AUNQUE SEA CORPORACIÓN; ",IF(OR(B166="Corporación C",B166="Corporación S",B166="LLC tratada como corporación"),"CORPORACIÓN: POR LO GENERAL EXENTA, CONFIRME; ","ARRIBA DEL LÍMITE: REVISAR 1099-NEC; ")),"")&amp;IF(AND(N(G166)&gt;=N('Ajustes'!$B$3),E166=""),"SIN DIRECCIÓN POSTAL; ","")&amp;IF(B166="","SIN TIPO DE ENTIDAD; ","")&amp;IF(SUMIFS('Pagos'!$C$2:$C$1000,'Pagos'!$B$2:$B$1000,$A166,'Pagos'!$A$2:$A$1000,"&gt;="&amp;DATE('Ajustes'!$B$2,1,1),'Pagos'!$A$2:$A$1000,"&lt;="&amp;DATE('Ajustes'!$B$2,12,31),'Pagos'!$G$2:$G$1000,"Pregunte a su preparador (app)")&gt;0,"PAGOS POR APP: PREGUNTE A SU PREPARADOR; ",""),LEN(IF(AND(N(G166)+N(H166)&gt;0,N(D166)=0),"PAGADO SIN W-9; ","")&amp;IF(AND(N(D166)&gt;0,N(I166)&gt;0),"W-9 DESPUÉS DEL PRIMER PAGO; ","")&amp;IF(N(G166)&gt;=N('Ajustes'!$B$3),IF(B166="Abogado / bufete","ABOGADO: SE REPORTA AUNQUE SEA CORPORACIÓN; ",IF(OR(B166="Corporación C",B166="Corporación S",B166="LLC tratada como corporación"),"CORPORACIÓN: POR LO GENERAL EXENTA, CONFIRME; ","ARRIBA DEL LÍMITE: REVISAR 1099-NEC; ")),"")&amp;IF(AND(N(G166)&gt;=N('Ajustes'!$B$3),E166=""),"SIN DIRECCIÓN POSTAL; ","")&amp;IF(B166="","SIN TIPO DE ENTIDAD; ","")&amp;IF(SUMIFS('Pagos'!$C$2:$C$1000,'Pagos'!$B$2:$B$1000,$A166,'Pagos'!$A$2:$A$1000,"&gt;="&amp;DATE('Ajustes'!$B$2,1,1),'Pagos'!$A$2:$A$1000,"&lt;="&amp;DATE('Ajustes'!$B$2,12,31),'Pagos'!$G$2:$G$1000,"Pregunte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7">
      <c r="D167" s="9" t="n"/>
      <c r="G167" s="10">
        <f>IF($A167="","",SUMIFS('Pagos'!$C$2:$C$1000,'Pagos'!$B$2:$B$1000,$A167,'Pagos'!$A$2:$A$1000,"&gt;="&amp;DATE('Ajustes'!$B$2,1,1),'Pagos'!$A$2:$A$1000,"&lt;="&amp;DATE('Ajustes'!$B$2,12,31),'Pagos'!$G$2:$G$1000,"Sí"))</f>
        <v/>
      </c>
      <c r="H167" s="10">
        <f>IF($A167="","",SUMIFS('Pagos'!$C$2:$C$1000,'Pagos'!$B$2:$B$1000,$A167,'Pagos'!$A$2:$A$1000,"&gt;="&amp;DATE('Ajustes'!$B$2,1,1),'Pagos'!$A$2:$A$1000,"&lt;="&amp;DATE('Ajustes'!$B$2,12,31))-G167)</f>
        <v/>
      </c>
      <c r="I167">
        <f>IF($A167="","",COUNTIFS('Pagos'!$B$2:$B$1000,$A167,'Pagos'!$H$2:$H$1000,"NO"))</f>
        <v/>
      </c>
      <c r="J167">
        <f>IF($A167="","",IF(IF(AND(N(G167)+N(H167)&gt;0,N(D167)=0),"PAGADO SIN W-9; ","")&amp;IF(AND(N(D167)&gt;0,N(I167)&gt;0),"W-9 DESPUÉS DEL PRIMER PAGO; ","")&amp;IF(N(G167)&gt;=N('Ajustes'!$B$3),IF(B167="Abogado / bufete","ABOGADO: SE REPORTA AUNQUE SEA CORPORACIÓN; ",IF(OR(B167="Corporación C",B167="Corporación S",B167="LLC tratada como corporación"),"CORPORACIÓN: POR LO GENERAL EXENTA, CONFIRME; ","ARRIBA DEL LÍMITE: REVISAR 1099-NEC; ")),"")&amp;IF(AND(N(G167)&gt;=N('Ajustes'!$B$3),E167=""),"SIN DIRECCIÓN POSTAL; ","")&amp;IF(B167="","SIN TIPO DE ENTIDAD; ","")&amp;IF(SUMIFS('Pagos'!$C$2:$C$1000,'Pagos'!$B$2:$B$1000,$A167,'Pagos'!$A$2:$A$1000,"&gt;="&amp;DATE('Ajustes'!$B$2,1,1),'Pagos'!$A$2:$A$1000,"&lt;="&amp;DATE('Ajustes'!$B$2,12,31),'Pagos'!$G$2:$G$1000,"Pregunte a su preparador (app)")&gt;0,"PAGOS POR APP: PREGUNTE A SU PREPARADOR; ","")="","",LEFT(IF(AND(N(G167)+N(H167)&gt;0,N(D167)=0),"PAGADO SIN W-9; ","")&amp;IF(AND(N(D167)&gt;0,N(I167)&gt;0),"W-9 DESPUÉS DEL PRIMER PAGO; ","")&amp;IF(N(G167)&gt;=N('Ajustes'!$B$3),IF(B167="Abogado / bufete","ABOGADO: SE REPORTA AUNQUE SEA CORPORACIÓN; ",IF(OR(B167="Corporación C",B167="Corporación S",B167="LLC tratada como corporación"),"CORPORACIÓN: POR LO GENERAL EXENTA, CONFIRME; ","ARRIBA DEL LÍMITE: REVISAR 1099-NEC; ")),"")&amp;IF(AND(N(G167)&gt;=N('Ajustes'!$B$3),E167=""),"SIN DIRECCIÓN POSTAL; ","")&amp;IF(B167="","SIN TIPO DE ENTIDAD; ","")&amp;IF(SUMIFS('Pagos'!$C$2:$C$1000,'Pagos'!$B$2:$B$1000,$A167,'Pagos'!$A$2:$A$1000,"&gt;="&amp;DATE('Ajustes'!$B$2,1,1),'Pagos'!$A$2:$A$1000,"&lt;="&amp;DATE('Ajustes'!$B$2,12,31),'Pagos'!$G$2:$G$1000,"Pregunte a su preparador (app)")&gt;0,"PAGOS POR APP: PREGUNTE A SU PREPARADOR; ",""),LEN(IF(AND(N(G167)+N(H167)&gt;0,N(D167)=0),"PAGADO SIN W-9; ","")&amp;IF(AND(N(D167)&gt;0,N(I167)&gt;0),"W-9 DESPUÉS DEL PRIMER PAGO; ","")&amp;IF(N(G167)&gt;=N('Ajustes'!$B$3),IF(B167="Abogado / bufete","ABOGADO: SE REPORTA AUNQUE SEA CORPORACIÓN; ",IF(OR(B167="Corporación C",B167="Corporación S",B167="LLC tratada como corporación"),"CORPORACIÓN: POR LO GENERAL EXENTA, CONFIRME; ","ARRIBA DEL LÍMITE: REVISAR 1099-NEC; ")),"")&amp;IF(AND(N(G167)&gt;=N('Ajustes'!$B$3),E167=""),"SIN DIRECCIÓN POSTAL; ","")&amp;IF(B167="","SIN TIPO DE ENTIDAD; ","")&amp;IF(SUMIFS('Pagos'!$C$2:$C$1000,'Pagos'!$B$2:$B$1000,$A167,'Pagos'!$A$2:$A$1000,"&gt;="&amp;DATE('Ajustes'!$B$2,1,1),'Pagos'!$A$2:$A$1000,"&lt;="&amp;DATE('Ajustes'!$B$2,12,31),'Pagos'!$G$2:$G$1000,"Pregunte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8">
      <c r="D168" s="9" t="n"/>
      <c r="G168" s="10">
        <f>IF($A168="","",SUMIFS('Pagos'!$C$2:$C$1000,'Pagos'!$B$2:$B$1000,$A168,'Pagos'!$A$2:$A$1000,"&gt;="&amp;DATE('Ajustes'!$B$2,1,1),'Pagos'!$A$2:$A$1000,"&lt;="&amp;DATE('Ajustes'!$B$2,12,31),'Pagos'!$G$2:$G$1000,"Sí"))</f>
        <v/>
      </c>
      <c r="H168" s="10">
        <f>IF($A168="","",SUMIFS('Pagos'!$C$2:$C$1000,'Pagos'!$B$2:$B$1000,$A168,'Pagos'!$A$2:$A$1000,"&gt;="&amp;DATE('Ajustes'!$B$2,1,1),'Pagos'!$A$2:$A$1000,"&lt;="&amp;DATE('Ajustes'!$B$2,12,31))-G168)</f>
        <v/>
      </c>
      <c r="I168">
        <f>IF($A168="","",COUNTIFS('Pagos'!$B$2:$B$1000,$A168,'Pagos'!$H$2:$H$1000,"NO"))</f>
        <v/>
      </c>
      <c r="J168">
        <f>IF($A168="","",IF(IF(AND(N(G168)+N(H168)&gt;0,N(D168)=0),"PAGADO SIN W-9; ","")&amp;IF(AND(N(D168)&gt;0,N(I168)&gt;0),"W-9 DESPUÉS DEL PRIMER PAGO; ","")&amp;IF(N(G168)&gt;=N('Ajustes'!$B$3),IF(B168="Abogado / bufete","ABOGADO: SE REPORTA AUNQUE SEA CORPORACIÓN; ",IF(OR(B168="Corporación C",B168="Corporación S",B168="LLC tratada como corporación"),"CORPORACIÓN: POR LO GENERAL EXENTA, CONFIRME; ","ARRIBA DEL LÍMITE: REVISAR 1099-NEC; ")),"")&amp;IF(AND(N(G168)&gt;=N('Ajustes'!$B$3),E168=""),"SIN DIRECCIÓN POSTAL; ","")&amp;IF(B168="","SIN TIPO DE ENTIDAD; ","")&amp;IF(SUMIFS('Pagos'!$C$2:$C$1000,'Pagos'!$B$2:$B$1000,$A168,'Pagos'!$A$2:$A$1000,"&gt;="&amp;DATE('Ajustes'!$B$2,1,1),'Pagos'!$A$2:$A$1000,"&lt;="&amp;DATE('Ajustes'!$B$2,12,31),'Pagos'!$G$2:$G$1000,"Pregunte a su preparador (app)")&gt;0,"PAGOS POR APP: PREGUNTE A SU PREPARADOR; ","")="","",LEFT(IF(AND(N(G168)+N(H168)&gt;0,N(D168)=0),"PAGADO SIN W-9; ","")&amp;IF(AND(N(D168)&gt;0,N(I168)&gt;0),"W-9 DESPUÉS DEL PRIMER PAGO; ","")&amp;IF(N(G168)&gt;=N('Ajustes'!$B$3),IF(B168="Abogado / bufete","ABOGADO: SE REPORTA AUNQUE SEA CORPORACIÓN; ",IF(OR(B168="Corporación C",B168="Corporación S",B168="LLC tratada como corporación"),"CORPORACIÓN: POR LO GENERAL EXENTA, CONFIRME; ","ARRIBA DEL LÍMITE: REVISAR 1099-NEC; ")),"")&amp;IF(AND(N(G168)&gt;=N('Ajustes'!$B$3),E168=""),"SIN DIRECCIÓN POSTAL; ","")&amp;IF(B168="","SIN TIPO DE ENTIDAD; ","")&amp;IF(SUMIFS('Pagos'!$C$2:$C$1000,'Pagos'!$B$2:$B$1000,$A168,'Pagos'!$A$2:$A$1000,"&gt;="&amp;DATE('Ajustes'!$B$2,1,1),'Pagos'!$A$2:$A$1000,"&lt;="&amp;DATE('Ajustes'!$B$2,12,31),'Pagos'!$G$2:$G$1000,"Pregunte a su preparador (app)")&gt;0,"PAGOS POR APP: PREGUNTE A SU PREPARADOR; ",""),LEN(IF(AND(N(G168)+N(H168)&gt;0,N(D168)=0),"PAGADO SIN W-9; ","")&amp;IF(AND(N(D168)&gt;0,N(I168)&gt;0),"W-9 DESPUÉS DEL PRIMER PAGO; ","")&amp;IF(N(G168)&gt;=N('Ajustes'!$B$3),IF(B168="Abogado / bufete","ABOGADO: SE REPORTA AUNQUE SEA CORPORACIÓN; ",IF(OR(B168="Corporación C",B168="Corporación S",B168="LLC tratada como corporación"),"CORPORACIÓN: POR LO GENERAL EXENTA, CONFIRME; ","ARRIBA DEL LÍMITE: REVISAR 1099-NEC; ")),"")&amp;IF(AND(N(G168)&gt;=N('Ajustes'!$B$3),E168=""),"SIN DIRECCIÓN POSTAL; ","")&amp;IF(B168="","SIN TIPO DE ENTIDAD; ","")&amp;IF(SUMIFS('Pagos'!$C$2:$C$1000,'Pagos'!$B$2:$B$1000,$A168,'Pagos'!$A$2:$A$1000,"&gt;="&amp;DATE('Ajustes'!$B$2,1,1),'Pagos'!$A$2:$A$1000,"&lt;="&amp;DATE('Ajustes'!$B$2,12,31),'Pagos'!$G$2:$G$1000,"Pregunte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69">
      <c r="D169" s="9" t="n"/>
      <c r="G169" s="10">
        <f>IF($A169="","",SUMIFS('Pagos'!$C$2:$C$1000,'Pagos'!$B$2:$B$1000,$A169,'Pagos'!$A$2:$A$1000,"&gt;="&amp;DATE('Ajustes'!$B$2,1,1),'Pagos'!$A$2:$A$1000,"&lt;="&amp;DATE('Ajustes'!$B$2,12,31),'Pagos'!$G$2:$G$1000,"Sí"))</f>
        <v/>
      </c>
      <c r="H169" s="10">
        <f>IF($A169="","",SUMIFS('Pagos'!$C$2:$C$1000,'Pagos'!$B$2:$B$1000,$A169,'Pagos'!$A$2:$A$1000,"&gt;="&amp;DATE('Ajustes'!$B$2,1,1),'Pagos'!$A$2:$A$1000,"&lt;="&amp;DATE('Ajustes'!$B$2,12,31))-G169)</f>
        <v/>
      </c>
      <c r="I169">
        <f>IF($A169="","",COUNTIFS('Pagos'!$B$2:$B$1000,$A169,'Pagos'!$H$2:$H$1000,"NO"))</f>
        <v/>
      </c>
      <c r="J169">
        <f>IF($A169="","",IF(IF(AND(N(G169)+N(H169)&gt;0,N(D169)=0),"PAGADO SIN W-9; ","")&amp;IF(AND(N(D169)&gt;0,N(I169)&gt;0),"W-9 DESPUÉS DEL PRIMER PAGO; ","")&amp;IF(N(G169)&gt;=N('Ajustes'!$B$3),IF(B169="Abogado / bufete","ABOGADO: SE REPORTA AUNQUE SEA CORPORACIÓN; ",IF(OR(B169="Corporación C",B169="Corporación S",B169="LLC tratada como corporación"),"CORPORACIÓN: POR LO GENERAL EXENTA, CONFIRME; ","ARRIBA DEL LÍMITE: REVISAR 1099-NEC; ")),"")&amp;IF(AND(N(G169)&gt;=N('Ajustes'!$B$3),E169=""),"SIN DIRECCIÓN POSTAL; ","")&amp;IF(B169="","SIN TIPO DE ENTIDAD; ","")&amp;IF(SUMIFS('Pagos'!$C$2:$C$1000,'Pagos'!$B$2:$B$1000,$A169,'Pagos'!$A$2:$A$1000,"&gt;="&amp;DATE('Ajustes'!$B$2,1,1),'Pagos'!$A$2:$A$1000,"&lt;="&amp;DATE('Ajustes'!$B$2,12,31),'Pagos'!$G$2:$G$1000,"Pregunte a su preparador (app)")&gt;0,"PAGOS POR APP: PREGUNTE A SU PREPARADOR; ","")="","",LEFT(IF(AND(N(G169)+N(H169)&gt;0,N(D169)=0),"PAGADO SIN W-9; ","")&amp;IF(AND(N(D169)&gt;0,N(I169)&gt;0),"W-9 DESPUÉS DEL PRIMER PAGO; ","")&amp;IF(N(G169)&gt;=N('Ajustes'!$B$3),IF(B169="Abogado / bufete","ABOGADO: SE REPORTA AUNQUE SEA CORPORACIÓN; ",IF(OR(B169="Corporación C",B169="Corporación S",B169="LLC tratada como corporación"),"CORPORACIÓN: POR LO GENERAL EXENTA, CONFIRME; ","ARRIBA DEL LÍMITE: REVISAR 1099-NEC; ")),"")&amp;IF(AND(N(G169)&gt;=N('Ajustes'!$B$3),E169=""),"SIN DIRECCIÓN POSTAL; ","")&amp;IF(B169="","SIN TIPO DE ENTIDAD; ","")&amp;IF(SUMIFS('Pagos'!$C$2:$C$1000,'Pagos'!$B$2:$B$1000,$A169,'Pagos'!$A$2:$A$1000,"&gt;="&amp;DATE('Ajustes'!$B$2,1,1),'Pagos'!$A$2:$A$1000,"&lt;="&amp;DATE('Ajustes'!$B$2,12,31),'Pagos'!$G$2:$G$1000,"Pregunte a su preparador (app)")&gt;0,"PAGOS POR APP: PREGUNTE A SU PREPARADOR; ",""),LEN(IF(AND(N(G169)+N(H169)&gt;0,N(D169)=0),"PAGADO SIN W-9; ","")&amp;IF(AND(N(D169)&gt;0,N(I169)&gt;0),"W-9 DESPUÉS DEL PRIMER PAGO; ","")&amp;IF(N(G169)&gt;=N('Ajustes'!$B$3),IF(B169="Abogado / bufete","ABOGADO: SE REPORTA AUNQUE SEA CORPORACIÓN; ",IF(OR(B169="Corporación C",B169="Corporación S",B169="LLC tratada como corporación"),"CORPORACIÓN: POR LO GENERAL EXENTA, CONFIRME; ","ARRIBA DEL LÍMITE: REVISAR 1099-NEC; ")),"")&amp;IF(AND(N(G169)&gt;=N('Ajustes'!$B$3),E169=""),"SIN DIRECCIÓN POSTAL; ","")&amp;IF(B169="","SIN TIPO DE ENTIDAD; ","")&amp;IF(SUMIFS('Pagos'!$C$2:$C$1000,'Pagos'!$B$2:$B$1000,$A169,'Pagos'!$A$2:$A$1000,"&gt;="&amp;DATE('Ajustes'!$B$2,1,1),'Pagos'!$A$2:$A$1000,"&lt;="&amp;DATE('Ajustes'!$B$2,12,31),'Pagos'!$G$2:$G$1000,"Pregunte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0">
      <c r="D170" s="9" t="n"/>
      <c r="G170" s="10">
        <f>IF($A170="","",SUMIFS('Pagos'!$C$2:$C$1000,'Pagos'!$B$2:$B$1000,$A170,'Pagos'!$A$2:$A$1000,"&gt;="&amp;DATE('Ajustes'!$B$2,1,1),'Pagos'!$A$2:$A$1000,"&lt;="&amp;DATE('Ajustes'!$B$2,12,31),'Pagos'!$G$2:$G$1000,"Sí"))</f>
        <v/>
      </c>
      <c r="H170" s="10">
        <f>IF($A170="","",SUMIFS('Pagos'!$C$2:$C$1000,'Pagos'!$B$2:$B$1000,$A170,'Pagos'!$A$2:$A$1000,"&gt;="&amp;DATE('Ajustes'!$B$2,1,1),'Pagos'!$A$2:$A$1000,"&lt;="&amp;DATE('Ajustes'!$B$2,12,31))-G170)</f>
        <v/>
      </c>
      <c r="I170">
        <f>IF($A170="","",COUNTIFS('Pagos'!$B$2:$B$1000,$A170,'Pagos'!$H$2:$H$1000,"NO"))</f>
        <v/>
      </c>
      <c r="J170">
        <f>IF($A170="","",IF(IF(AND(N(G170)+N(H170)&gt;0,N(D170)=0),"PAGADO SIN W-9; ","")&amp;IF(AND(N(D170)&gt;0,N(I170)&gt;0),"W-9 DESPUÉS DEL PRIMER PAGO; ","")&amp;IF(N(G170)&gt;=N('Ajustes'!$B$3),IF(B170="Abogado / bufete","ABOGADO: SE REPORTA AUNQUE SEA CORPORACIÓN; ",IF(OR(B170="Corporación C",B170="Corporación S",B170="LLC tratada como corporación"),"CORPORACIÓN: POR LO GENERAL EXENTA, CONFIRME; ","ARRIBA DEL LÍMITE: REVISAR 1099-NEC; ")),"")&amp;IF(AND(N(G170)&gt;=N('Ajustes'!$B$3),E170=""),"SIN DIRECCIÓN POSTAL; ","")&amp;IF(B170="","SIN TIPO DE ENTIDAD; ","")&amp;IF(SUMIFS('Pagos'!$C$2:$C$1000,'Pagos'!$B$2:$B$1000,$A170,'Pagos'!$A$2:$A$1000,"&gt;="&amp;DATE('Ajustes'!$B$2,1,1),'Pagos'!$A$2:$A$1000,"&lt;="&amp;DATE('Ajustes'!$B$2,12,31),'Pagos'!$G$2:$G$1000,"Pregunte a su preparador (app)")&gt;0,"PAGOS POR APP: PREGUNTE A SU PREPARADOR; ","")="","",LEFT(IF(AND(N(G170)+N(H170)&gt;0,N(D170)=0),"PAGADO SIN W-9; ","")&amp;IF(AND(N(D170)&gt;0,N(I170)&gt;0),"W-9 DESPUÉS DEL PRIMER PAGO; ","")&amp;IF(N(G170)&gt;=N('Ajustes'!$B$3),IF(B170="Abogado / bufete","ABOGADO: SE REPORTA AUNQUE SEA CORPORACIÓN; ",IF(OR(B170="Corporación C",B170="Corporación S",B170="LLC tratada como corporación"),"CORPORACIÓN: POR LO GENERAL EXENTA, CONFIRME; ","ARRIBA DEL LÍMITE: REVISAR 1099-NEC; ")),"")&amp;IF(AND(N(G170)&gt;=N('Ajustes'!$B$3),E170=""),"SIN DIRECCIÓN POSTAL; ","")&amp;IF(B170="","SIN TIPO DE ENTIDAD; ","")&amp;IF(SUMIFS('Pagos'!$C$2:$C$1000,'Pagos'!$B$2:$B$1000,$A170,'Pagos'!$A$2:$A$1000,"&gt;="&amp;DATE('Ajustes'!$B$2,1,1),'Pagos'!$A$2:$A$1000,"&lt;="&amp;DATE('Ajustes'!$B$2,12,31),'Pagos'!$G$2:$G$1000,"Pregunte a su preparador (app)")&gt;0,"PAGOS POR APP: PREGUNTE A SU PREPARADOR; ",""),LEN(IF(AND(N(G170)+N(H170)&gt;0,N(D170)=0),"PAGADO SIN W-9; ","")&amp;IF(AND(N(D170)&gt;0,N(I170)&gt;0),"W-9 DESPUÉS DEL PRIMER PAGO; ","")&amp;IF(N(G170)&gt;=N('Ajustes'!$B$3),IF(B170="Abogado / bufete","ABOGADO: SE REPORTA AUNQUE SEA CORPORACIÓN; ",IF(OR(B170="Corporación C",B170="Corporación S",B170="LLC tratada como corporación"),"CORPORACIÓN: POR LO GENERAL EXENTA, CONFIRME; ","ARRIBA DEL LÍMITE: REVISAR 1099-NEC; ")),"")&amp;IF(AND(N(G170)&gt;=N('Ajustes'!$B$3),E170=""),"SIN DIRECCIÓN POSTAL; ","")&amp;IF(B170="","SIN TIPO DE ENTIDAD; ","")&amp;IF(SUMIFS('Pagos'!$C$2:$C$1000,'Pagos'!$B$2:$B$1000,$A170,'Pagos'!$A$2:$A$1000,"&gt;="&amp;DATE('Ajustes'!$B$2,1,1),'Pagos'!$A$2:$A$1000,"&lt;="&amp;DATE('Ajustes'!$B$2,12,31),'Pagos'!$G$2:$G$1000,"Pregunte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1">
      <c r="D171" s="9" t="n"/>
      <c r="G171" s="10">
        <f>IF($A171="","",SUMIFS('Pagos'!$C$2:$C$1000,'Pagos'!$B$2:$B$1000,$A171,'Pagos'!$A$2:$A$1000,"&gt;="&amp;DATE('Ajustes'!$B$2,1,1),'Pagos'!$A$2:$A$1000,"&lt;="&amp;DATE('Ajustes'!$B$2,12,31),'Pagos'!$G$2:$G$1000,"Sí"))</f>
        <v/>
      </c>
      <c r="H171" s="10">
        <f>IF($A171="","",SUMIFS('Pagos'!$C$2:$C$1000,'Pagos'!$B$2:$B$1000,$A171,'Pagos'!$A$2:$A$1000,"&gt;="&amp;DATE('Ajustes'!$B$2,1,1),'Pagos'!$A$2:$A$1000,"&lt;="&amp;DATE('Ajustes'!$B$2,12,31))-G171)</f>
        <v/>
      </c>
      <c r="I171">
        <f>IF($A171="","",COUNTIFS('Pagos'!$B$2:$B$1000,$A171,'Pagos'!$H$2:$H$1000,"NO"))</f>
        <v/>
      </c>
      <c r="J171">
        <f>IF($A171="","",IF(IF(AND(N(G171)+N(H171)&gt;0,N(D171)=0),"PAGADO SIN W-9; ","")&amp;IF(AND(N(D171)&gt;0,N(I171)&gt;0),"W-9 DESPUÉS DEL PRIMER PAGO; ","")&amp;IF(N(G171)&gt;=N('Ajustes'!$B$3),IF(B171="Abogado / bufete","ABOGADO: SE REPORTA AUNQUE SEA CORPORACIÓN; ",IF(OR(B171="Corporación C",B171="Corporación S",B171="LLC tratada como corporación"),"CORPORACIÓN: POR LO GENERAL EXENTA, CONFIRME; ","ARRIBA DEL LÍMITE: REVISAR 1099-NEC; ")),"")&amp;IF(AND(N(G171)&gt;=N('Ajustes'!$B$3),E171=""),"SIN DIRECCIÓN POSTAL; ","")&amp;IF(B171="","SIN TIPO DE ENTIDAD; ","")&amp;IF(SUMIFS('Pagos'!$C$2:$C$1000,'Pagos'!$B$2:$B$1000,$A171,'Pagos'!$A$2:$A$1000,"&gt;="&amp;DATE('Ajustes'!$B$2,1,1),'Pagos'!$A$2:$A$1000,"&lt;="&amp;DATE('Ajustes'!$B$2,12,31),'Pagos'!$G$2:$G$1000,"Pregunte a su preparador (app)")&gt;0,"PAGOS POR APP: PREGUNTE A SU PREPARADOR; ","")="","",LEFT(IF(AND(N(G171)+N(H171)&gt;0,N(D171)=0),"PAGADO SIN W-9; ","")&amp;IF(AND(N(D171)&gt;0,N(I171)&gt;0),"W-9 DESPUÉS DEL PRIMER PAGO; ","")&amp;IF(N(G171)&gt;=N('Ajustes'!$B$3),IF(B171="Abogado / bufete","ABOGADO: SE REPORTA AUNQUE SEA CORPORACIÓN; ",IF(OR(B171="Corporación C",B171="Corporación S",B171="LLC tratada como corporación"),"CORPORACIÓN: POR LO GENERAL EXENTA, CONFIRME; ","ARRIBA DEL LÍMITE: REVISAR 1099-NEC; ")),"")&amp;IF(AND(N(G171)&gt;=N('Ajustes'!$B$3),E171=""),"SIN DIRECCIÓN POSTAL; ","")&amp;IF(B171="","SIN TIPO DE ENTIDAD; ","")&amp;IF(SUMIFS('Pagos'!$C$2:$C$1000,'Pagos'!$B$2:$B$1000,$A171,'Pagos'!$A$2:$A$1000,"&gt;="&amp;DATE('Ajustes'!$B$2,1,1),'Pagos'!$A$2:$A$1000,"&lt;="&amp;DATE('Ajustes'!$B$2,12,31),'Pagos'!$G$2:$G$1000,"Pregunte a su preparador (app)")&gt;0,"PAGOS POR APP: PREGUNTE A SU PREPARADOR; ",""),LEN(IF(AND(N(G171)+N(H171)&gt;0,N(D171)=0),"PAGADO SIN W-9; ","")&amp;IF(AND(N(D171)&gt;0,N(I171)&gt;0),"W-9 DESPUÉS DEL PRIMER PAGO; ","")&amp;IF(N(G171)&gt;=N('Ajustes'!$B$3),IF(B171="Abogado / bufete","ABOGADO: SE REPORTA AUNQUE SEA CORPORACIÓN; ",IF(OR(B171="Corporación C",B171="Corporación S",B171="LLC tratada como corporación"),"CORPORACIÓN: POR LO GENERAL EXENTA, CONFIRME; ","ARRIBA DEL LÍMITE: REVISAR 1099-NEC; ")),"")&amp;IF(AND(N(G171)&gt;=N('Ajustes'!$B$3),E171=""),"SIN DIRECCIÓN POSTAL; ","")&amp;IF(B171="","SIN TIPO DE ENTIDAD; ","")&amp;IF(SUMIFS('Pagos'!$C$2:$C$1000,'Pagos'!$B$2:$B$1000,$A171,'Pagos'!$A$2:$A$1000,"&gt;="&amp;DATE('Ajustes'!$B$2,1,1),'Pagos'!$A$2:$A$1000,"&lt;="&amp;DATE('Ajustes'!$B$2,12,31),'Pagos'!$G$2:$G$1000,"Pregunte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2">
      <c r="D172" s="9" t="n"/>
      <c r="G172" s="10">
        <f>IF($A172="","",SUMIFS('Pagos'!$C$2:$C$1000,'Pagos'!$B$2:$B$1000,$A172,'Pagos'!$A$2:$A$1000,"&gt;="&amp;DATE('Ajustes'!$B$2,1,1),'Pagos'!$A$2:$A$1000,"&lt;="&amp;DATE('Ajustes'!$B$2,12,31),'Pagos'!$G$2:$G$1000,"Sí"))</f>
        <v/>
      </c>
      <c r="H172" s="10">
        <f>IF($A172="","",SUMIFS('Pagos'!$C$2:$C$1000,'Pagos'!$B$2:$B$1000,$A172,'Pagos'!$A$2:$A$1000,"&gt;="&amp;DATE('Ajustes'!$B$2,1,1),'Pagos'!$A$2:$A$1000,"&lt;="&amp;DATE('Ajustes'!$B$2,12,31))-G172)</f>
        <v/>
      </c>
      <c r="I172">
        <f>IF($A172="","",COUNTIFS('Pagos'!$B$2:$B$1000,$A172,'Pagos'!$H$2:$H$1000,"NO"))</f>
        <v/>
      </c>
      <c r="J172">
        <f>IF($A172="","",IF(IF(AND(N(G172)+N(H172)&gt;0,N(D172)=0),"PAGADO SIN W-9; ","")&amp;IF(AND(N(D172)&gt;0,N(I172)&gt;0),"W-9 DESPUÉS DEL PRIMER PAGO; ","")&amp;IF(N(G172)&gt;=N('Ajustes'!$B$3),IF(B172="Abogado / bufete","ABOGADO: SE REPORTA AUNQUE SEA CORPORACIÓN; ",IF(OR(B172="Corporación C",B172="Corporación S",B172="LLC tratada como corporación"),"CORPORACIÓN: POR LO GENERAL EXENTA, CONFIRME; ","ARRIBA DEL LÍMITE: REVISAR 1099-NEC; ")),"")&amp;IF(AND(N(G172)&gt;=N('Ajustes'!$B$3),E172=""),"SIN DIRECCIÓN POSTAL; ","")&amp;IF(B172="","SIN TIPO DE ENTIDAD; ","")&amp;IF(SUMIFS('Pagos'!$C$2:$C$1000,'Pagos'!$B$2:$B$1000,$A172,'Pagos'!$A$2:$A$1000,"&gt;="&amp;DATE('Ajustes'!$B$2,1,1),'Pagos'!$A$2:$A$1000,"&lt;="&amp;DATE('Ajustes'!$B$2,12,31),'Pagos'!$G$2:$G$1000,"Pregunte a su preparador (app)")&gt;0,"PAGOS POR APP: PREGUNTE A SU PREPARADOR; ","")="","",LEFT(IF(AND(N(G172)+N(H172)&gt;0,N(D172)=0),"PAGADO SIN W-9; ","")&amp;IF(AND(N(D172)&gt;0,N(I172)&gt;0),"W-9 DESPUÉS DEL PRIMER PAGO; ","")&amp;IF(N(G172)&gt;=N('Ajustes'!$B$3),IF(B172="Abogado / bufete","ABOGADO: SE REPORTA AUNQUE SEA CORPORACIÓN; ",IF(OR(B172="Corporación C",B172="Corporación S",B172="LLC tratada como corporación"),"CORPORACIÓN: POR LO GENERAL EXENTA, CONFIRME; ","ARRIBA DEL LÍMITE: REVISAR 1099-NEC; ")),"")&amp;IF(AND(N(G172)&gt;=N('Ajustes'!$B$3),E172=""),"SIN DIRECCIÓN POSTAL; ","")&amp;IF(B172="","SIN TIPO DE ENTIDAD; ","")&amp;IF(SUMIFS('Pagos'!$C$2:$C$1000,'Pagos'!$B$2:$B$1000,$A172,'Pagos'!$A$2:$A$1000,"&gt;="&amp;DATE('Ajustes'!$B$2,1,1),'Pagos'!$A$2:$A$1000,"&lt;="&amp;DATE('Ajustes'!$B$2,12,31),'Pagos'!$G$2:$G$1000,"Pregunte a su preparador (app)")&gt;0,"PAGOS POR APP: PREGUNTE A SU PREPARADOR; ",""),LEN(IF(AND(N(G172)+N(H172)&gt;0,N(D172)=0),"PAGADO SIN W-9; ","")&amp;IF(AND(N(D172)&gt;0,N(I172)&gt;0),"W-9 DESPUÉS DEL PRIMER PAGO; ","")&amp;IF(N(G172)&gt;=N('Ajustes'!$B$3),IF(B172="Abogado / bufete","ABOGADO: SE REPORTA AUNQUE SEA CORPORACIÓN; ",IF(OR(B172="Corporación C",B172="Corporación S",B172="LLC tratada como corporación"),"CORPORACIÓN: POR LO GENERAL EXENTA, CONFIRME; ","ARRIBA DEL LÍMITE: REVISAR 1099-NEC; ")),"")&amp;IF(AND(N(G172)&gt;=N('Ajustes'!$B$3),E172=""),"SIN DIRECCIÓN POSTAL; ","")&amp;IF(B172="","SIN TIPO DE ENTIDAD; ","")&amp;IF(SUMIFS('Pagos'!$C$2:$C$1000,'Pagos'!$B$2:$B$1000,$A172,'Pagos'!$A$2:$A$1000,"&gt;="&amp;DATE('Ajustes'!$B$2,1,1),'Pagos'!$A$2:$A$1000,"&lt;="&amp;DATE('Ajustes'!$B$2,12,31),'Pagos'!$G$2:$G$1000,"Pregunte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3">
      <c r="D173" s="9" t="n"/>
      <c r="G173" s="10">
        <f>IF($A173="","",SUMIFS('Pagos'!$C$2:$C$1000,'Pagos'!$B$2:$B$1000,$A173,'Pagos'!$A$2:$A$1000,"&gt;="&amp;DATE('Ajustes'!$B$2,1,1),'Pagos'!$A$2:$A$1000,"&lt;="&amp;DATE('Ajustes'!$B$2,12,31),'Pagos'!$G$2:$G$1000,"Sí"))</f>
        <v/>
      </c>
      <c r="H173" s="10">
        <f>IF($A173="","",SUMIFS('Pagos'!$C$2:$C$1000,'Pagos'!$B$2:$B$1000,$A173,'Pagos'!$A$2:$A$1000,"&gt;="&amp;DATE('Ajustes'!$B$2,1,1),'Pagos'!$A$2:$A$1000,"&lt;="&amp;DATE('Ajustes'!$B$2,12,31))-G173)</f>
        <v/>
      </c>
      <c r="I173">
        <f>IF($A173="","",COUNTIFS('Pagos'!$B$2:$B$1000,$A173,'Pagos'!$H$2:$H$1000,"NO"))</f>
        <v/>
      </c>
      <c r="J173">
        <f>IF($A173="","",IF(IF(AND(N(G173)+N(H173)&gt;0,N(D173)=0),"PAGADO SIN W-9; ","")&amp;IF(AND(N(D173)&gt;0,N(I173)&gt;0),"W-9 DESPUÉS DEL PRIMER PAGO; ","")&amp;IF(N(G173)&gt;=N('Ajustes'!$B$3),IF(B173="Abogado / bufete","ABOGADO: SE REPORTA AUNQUE SEA CORPORACIÓN; ",IF(OR(B173="Corporación C",B173="Corporación S",B173="LLC tratada como corporación"),"CORPORACIÓN: POR LO GENERAL EXENTA, CONFIRME; ","ARRIBA DEL LÍMITE: REVISAR 1099-NEC; ")),"")&amp;IF(AND(N(G173)&gt;=N('Ajustes'!$B$3),E173=""),"SIN DIRECCIÓN POSTAL; ","")&amp;IF(B173="","SIN TIPO DE ENTIDAD; ","")&amp;IF(SUMIFS('Pagos'!$C$2:$C$1000,'Pagos'!$B$2:$B$1000,$A173,'Pagos'!$A$2:$A$1000,"&gt;="&amp;DATE('Ajustes'!$B$2,1,1),'Pagos'!$A$2:$A$1000,"&lt;="&amp;DATE('Ajustes'!$B$2,12,31),'Pagos'!$G$2:$G$1000,"Pregunte a su preparador (app)")&gt;0,"PAGOS POR APP: PREGUNTE A SU PREPARADOR; ","")="","",LEFT(IF(AND(N(G173)+N(H173)&gt;0,N(D173)=0),"PAGADO SIN W-9; ","")&amp;IF(AND(N(D173)&gt;0,N(I173)&gt;0),"W-9 DESPUÉS DEL PRIMER PAGO; ","")&amp;IF(N(G173)&gt;=N('Ajustes'!$B$3),IF(B173="Abogado / bufete","ABOGADO: SE REPORTA AUNQUE SEA CORPORACIÓN; ",IF(OR(B173="Corporación C",B173="Corporación S",B173="LLC tratada como corporación"),"CORPORACIÓN: POR LO GENERAL EXENTA, CONFIRME; ","ARRIBA DEL LÍMITE: REVISAR 1099-NEC; ")),"")&amp;IF(AND(N(G173)&gt;=N('Ajustes'!$B$3),E173=""),"SIN DIRECCIÓN POSTAL; ","")&amp;IF(B173="","SIN TIPO DE ENTIDAD; ","")&amp;IF(SUMIFS('Pagos'!$C$2:$C$1000,'Pagos'!$B$2:$B$1000,$A173,'Pagos'!$A$2:$A$1000,"&gt;="&amp;DATE('Ajustes'!$B$2,1,1),'Pagos'!$A$2:$A$1000,"&lt;="&amp;DATE('Ajustes'!$B$2,12,31),'Pagos'!$G$2:$G$1000,"Pregunte a su preparador (app)")&gt;0,"PAGOS POR APP: PREGUNTE A SU PREPARADOR; ",""),LEN(IF(AND(N(G173)+N(H173)&gt;0,N(D173)=0),"PAGADO SIN W-9; ","")&amp;IF(AND(N(D173)&gt;0,N(I173)&gt;0),"W-9 DESPUÉS DEL PRIMER PAGO; ","")&amp;IF(N(G173)&gt;=N('Ajustes'!$B$3),IF(B173="Abogado / bufete","ABOGADO: SE REPORTA AUNQUE SEA CORPORACIÓN; ",IF(OR(B173="Corporación C",B173="Corporación S",B173="LLC tratada como corporación"),"CORPORACIÓN: POR LO GENERAL EXENTA, CONFIRME; ","ARRIBA DEL LÍMITE: REVISAR 1099-NEC; ")),"")&amp;IF(AND(N(G173)&gt;=N('Ajustes'!$B$3),E173=""),"SIN DIRECCIÓN POSTAL; ","")&amp;IF(B173="","SIN TIPO DE ENTIDAD; ","")&amp;IF(SUMIFS('Pagos'!$C$2:$C$1000,'Pagos'!$B$2:$B$1000,$A173,'Pagos'!$A$2:$A$1000,"&gt;="&amp;DATE('Ajustes'!$B$2,1,1),'Pagos'!$A$2:$A$1000,"&lt;="&amp;DATE('Ajustes'!$B$2,12,31),'Pagos'!$G$2:$G$1000,"Pregunte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4">
      <c r="D174" s="9" t="n"/>
      <c r="G174" s="10">
        <f>IF($A174="","",SUMIFS('Pagos'!$C$2:$C$1000,'Pagos'!$B$2:$B$1000,$A174,'Pagos'!$A$2:$A$1000,"&gt;="&amp;DATE('Ajustes'!$B$2,1,1),'Pagos'!$A$2:$A$1000,"&lt;="&amp;DATE('Ajustes'!$B$2,12,31),'Pagos'!$G$2:$G$1000,"Sí"))</f>
        <v/>
      </c>
      <c r="H174" s="10">
        <f>IF($A174="","",SUMIFS('Pagos'!$C$2:$C$1000,'Pagos'!$B$2:$B$1000,$A174,'Pagos'!$A$2:$A$1000,"&gt;="&amp;DATE('Ajustes'!$B$2,1,1),'Pagos'!$A$2:$A$1000,"&lt;="&amp;DATE('Ajustes'!$B$2,12,31))-G174)</f>
        <v/>
      </c>
      <c r="I174">
        <f>IF($A174="","",COUNTIFS('Pagos'!$B$2:$B$1000,$A174,'Pagos'!$H$2:$H$1000,"NO"))</f>
        <v/>
      </c>
      <c r="J174">
        <f>IF($A174="","",IF(IF(AND(N(G174)+N(H174)&gt;0,N(D174)=0),"PAGADO SIN W-9; ","")&amp;IF(AND(N(D174)&gt;0,N(I174)&gt;0),"W-9 DESPUÉS DEL PRIMER PAGO; ","")&amp;IF(N(G174)&gt;=N('Ajustes'!$B$3),IF(B174="Abogado / bufete","ABOGADO: SE REPORTA AUNQUE SEA CORPORACIÓN; ",IF(OR(B174="Corporación C",B174="Corporación S",B174="LLC tratada como corporación"),"CORPORACIÓN: POR LO GENERAL EXENTA, CONFIRME; ","ARRIBA DEL LÍMITE: REVISAR 1099-NEC; ")),"")&amp;IF(AND(N(G174)&gt;=N('Ajustes'!$B$3),E174=""),"SIN DIRECCIÓN POSTAL; ","")&amp;IF(B174="","SIN TIPO DE ENTIDAD; ","")&amp;IF(SUMIFS('Pagos'!$C$2:$C$1000,'Pagos'!$B$2:$B$1000,$A174,'Pagos'!$A$2:$A$1000,"&gt;="&amp;DATE('Ajustes'!$B$2,1,1),'Pagos'!$A$2:$A$1000,"&lt;="&amp;DATE('Ajustes'!$B$2,12,31),'Pagos'!$G$2:$G$1000,"Pregunte a su preparador (app)")&gt;0,"PAGOS POR APP: PREGUNTE A SU PREPARADOR; ","")="","",LEFT(IF(AND(N(G174)+N(H174)&gt;0,N(D174)=0),"PAGADO SIN W-9; ","")&amp;IF(AND(N(D174)&gt;0,N(I174)&gt;0),"W-9 DESPUÉS DEL PRIMER PAGO; ","")&amp;IF(N(G174)&gt;=N('Ajustes'!$B$3),IF(B174="Abogado / bufete","ABOGADO: SE REPORTA AUNQUE SEA CORPORACIÓN; ",IF(OR(B174="Corporación C",B174="Corporación S",B174="LLC tratada como corporación"),"CORPORACIÓN: POR LO GENERAL EXENTA, CONFIRME; ","ARRIBA DEL LÍMITE: REVISAR 1099-NEC; ")),"")&amp;IF(AND(N(G174)&gt;=N('Ajustes'!$B$3),E174=""),"SIN DIRECCIÓN POSTAL; ","")&amp;IF(B174="","SIN TIPO DE ENTIDAD; ","")&amp;IF(SUMIFS('Pagos'!$C$2:$C$1000,'Pagos'!$B$2:$B$1000,$A174,'Pagos'!$A$2:$A$1000,"&gt;="&amp;DATE('Ajustes'!$B$2,1,1),'Pagos'!$A$2:$A$1000,"&lt;="&amp;DATE('Ajustes'!$B$2,12,31),'Pagos'!$G$2:$G$1000,"Pregunte a su preparador (app)")&gt;0,"PAGOS POR APP: PREGUNTE A SU PREPARADOR; ",""),LEN(IF(AND(N(G174)+N(H174)&gt;0,N(D174)=0),"PAGADO SIN W-9; ","")&amp;IF(AND(N(D174)&gt;0,N(I174)&gt;0),"W-9 DESPUÉS DEL PRIMER PAGO; ","")&amp;IF(N(G174)&gt;=N('Ajustes'!$B$3),IF(B174="Abogado / bufete","ABOGADO: SE REPORTA AUNQUE SEA CORPORACIÓN; ",IF(OR(B174="Corporación C",B174="Corporación S",B174="LLC tratada como corporación"),"CORPORACIÓN: POR LO GENERAL EXENTA, CONFIRME; ","ARRIBA DEL LÍMITE: REVISAR 1099-NEC; ")),"")&amp;IF(AND(N(G174)&gt;=N('Ajustes'!$B$3),E174=""),"SIN DIRECCIÓN POSTAL; ","")&amp;IF(B174="","SIN TIPO DE ENTIDAD; ","")&amp;IF(SUMIFS('Pagos'!$C$2:$C$1000,'Pagos'!$B$2:$B$1000,$A174,'Pagos'!$A$2:$A$1000,"&gt;="&amp;DATE('Ajustes'!$B$2,1,1),'Pagos'!$A$2:$A$1000,"&lt;="&amp;DATE('Ajustes'!$B$2,12,31),'Pagos'!$G$2:$G$1000,"Pregunte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5">
      <c r="D175" s="9" t="n"/>
      <c r="G175" s="10">
        <f>IF($A175="","",SUMIFS('Pagos'!$C$2:$C$1000,'Pagos'!$B$2:$B$1000,$A175,'Pagos'!$A$2:$A$1000,"&gt;="&amp;DATE('Ajustes'!$B$2,1,1),'Pagos'!$A$2:$A$1000,"&lt;="&amp;DATE('Ajustes'!$B$2,12,31),'Pagos'!$G$2:$G$1000,"Sí"))</f>
        <v/>
      </c>
      <c r="H175" s="10">
        <f>IF($A175="","",SUMIFS('Pagos'!$C$2:$C$1000,'Pagos'!$B$2:$B$1000,$A175,'Pagos'!$A$2:$A$1000,"&gt;="&amp;DATE('Ajustes'!$B$2,1,1),'Pagos'!$A$2:$A$1000,"&lt;="&amp;DATE('Ajustes'!$B$2,12,31))-G175)</f>
        <v/>
      </c>
      <c r="I175">
        <f>IF($A175="","",COUNTIFS('Pagos'!$B$2:$B$1000,$A175,'Pagos'!$H$2:$H$1000,"NO"))</f>
        <v/>
      </c>
      <c r="J175">
        <f>IF($A175="","",IF(IF(AND(N(G175)+N(H175)&gt;0,N(D175)=0),"PAGADO SIN W-9; ","")&amp;IF(AND(N(D175)&gt;0,N(I175)&gt;0),"W-9 DESPUÉS DEL PRIMER PAGO; ","")&amp;IF(N(G175)&gt;=N('Ajustes'!$B$3),IF(B175="Abogado / bufete","ABOGADO: SE REPORTA AUNQUE SEA CORPORACIÓN; ",IF(OR(B175="Corporación C",B175="Corporación S",B175="LLC tratada como corporación"),"CORPORACIÓN: POR LO GENERAL EXENTA, CONFIRME; ","ARRIBA DEL LÍMITE: REVISAR 1099-NEC; ")),"")&amp;IF(AND(N(G175)&gt;=N('Ajustes'!$B$3),E175=""),"SIN DIRECCIÓN POSTAL; ","")&amp;IF(B175="","SIN TIPO DE ENTIDAD; ","")&amp;IF(SUMIFS('Pagos'!$C$2:$C$1000,'Pagos'!$B$2:$B$1000,$A175,'Pagos'!$A$2:$A$1000,"&gt;="&amp;DATE('Ajustes'!$B$2,1,1),'Pagos'!$A$2:$A$1000,"&lt;="&amp;DATE('Ajustes'!$B$2,12,31),'Pagos'!$G$2:$G$1000,"Pregunte a su preparador (app)")&gt;0,"PAGOS POR APP: PREGUNTE A SU PREPARADOR; ","")="","",LEFT(IF(AND(N(G175)+N(H175)&gt;0,N(D175)=0),"PAGADO SIN W-9; ","")&amp;IF(AND(N(D175)&gt;0,N(I175)&gt;0),"W-9 DESPUÉS DEL PRIMER PAGO; ","")&amp;IF(N(G175)&gt;=N('Ajustes'!$B$3),IF(B175="Abogado / bufete","ABOGADO: SE REPORTA AUNQUE SEA CORPORACIÓN; ",IF(OR(B175="Corporación C",B175="Corporación S",B175="LLC tratada como corporación"),"CORPORACIÓN: POR LO GENERAL EXENTA, CONFIRME; ","ARRIBA DEL LÍMITE: REVISAR 1099-NEC; ")),"")&amp;IF(AND(N(G175)&gt;=N('Ajustes'!$B$3),E175=""),"SIN DIRECCIÓN POSTAL; ","")&amp;IF(B175="","SIN TIPO DE ENTIDAD; ","")&amp;IF(SUMIFS('Pagos'!$C$2:$C$1000,'Pagos'!$B$2:$B$1000,$A175,'Pagos'!$A$2:$A$1000,"&gt;="&amp;DATE('Ajustes'!$B$2,1,1),'Pagos'!$A$2:$A$1000,"&lt;="&amp;DATE('Ajustes'!$B$2,12,31),'Pagos'!$G$2:$G$1000,"Pregunte a su preparador (app)")&gt;0,"PAGOS POR APP: PREGUNTE A SU PREPARADOR; ",""),LEN(IF(AND(N(G175)+N(H175)&gt;0,N(D175)=0),"PAGADO SIN W-9; ","")&amp;IF(AND(N(D175)&gt;0,N(I175)&gt;0),"W-9 DESPUÉS DEL PRIMER PAGO; ","")&amp;IF(N(G175)&gt;=N('Ajustes'!$B$3),IF(B175="Abogado / bufete","ABOGADO: SE REPORTA AUNQUE SEA CORPORACIÓN; ",IF(OR(B175="Corporación C",B175="Corporación S",B175="LLC tratada como corporación"),"CORPORACIÓN: POR LO GENERAL EXENTA, CONFIRME; ","ARRIBA DEL LÍMITE: REVISAR 1099-NEC; ")),"")&amp;IF(AND(N(G175)&gt;=N('Ajustes'!$B$3),E175=""),"SIN DIRECCIÓN POSTAL; ","")&amp;IF(B175="","SIN TIPO DE ENTIDAD; ","")&amp;IF(SUMIFS('Pagos'!$C$2:$C$1000,'Pagos'!$B$2:$B$1000,$A175,'Pagos'!$A$2:$A$1000,"&gt;="&amp;DATE('Ajustes'!$B$2,1,1),'Pagos'!$A$2:$A$1000,"&lt;="&amp;DATE('Ajustes'!$B$2,12,31),'Pagos'!$G$2:$G$1000,"Pregunte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6">
      <c r="D176" s="9" t="n"/>
      <c r="G176" s="10">
        <f>IF($A176="","",SUMIFS('Pagos'!$C$2:$C$1000,'Pagos'!$B$2:$B$1000,$A176,'Pagos'!$A$2:$A$1000,"&gt;="&amp;DATE('Ajustes'!$B$2,1,1),'Pagos'!$A$2:$A$1000,"&lt;="&amp;DATE('Ajustes'!$B$2,12,31),'Pagos'!$G$2:$G$1000,"Sí"))</f>
        <v/>
      </c>
      <c r="H176" s="10">
        <f>IF($A176="","",SUMIFS('Pagos'!$C$2:$C$1000,'Pagos'!$B$2:$B$1000,$A176,'Pagos'!$A$2:$A$1000,"&gt;="&amp;DATE('Ajustes'!$B$2,1,1),'Pagos'!$A$2:$A$1000,"&lt;="&amp;DATE('Ajustes'!$B$2,12,31))-G176)</f>
        <v/>
      </c>
      <c r="I176">
        <f>IF($A176="","",COUNTIFS('Pagos'!$B$2:$B$1000,$A176,'Pagos'!$H$2:$H$1000,"NO"))</f>
        <v/>
      </c>
      <c r="J176">
        <f>IF($A176="","",IF(IF(AND(N(G176)+N(H176)&gt;0,N(D176)=0),"PAGADO SIN W-9; ","")&amp;IF(AND(N(D176)&gt;0,N(I176)&gt;0),"W-9 DESPUÉS DEL PRIMER PAGO; ","")&amp;IF(N(G176)&gt;=N('Ajustes'!$B$3),IF(B176="Abogado / bufete","ABOGADO: SE REPORTA AUNQUE SEA CORPORACIÓN; ",IF(OR(B176="Corporación C",B176="Corporación S",B176="LLC tratada como corporación"),"CORPORACIÓN: POR LO GENERAL EXENTA, CONFIRME; ","ARRIBA DEL LÍMITE: REVISAR 1099-NEC; ")),"")&amp;IF(AND(N(G176)&gt;=N('Ajustes'!$B$3),E176=""),"SIN DIRECCIÓN POSTAL; ","")&amp;IF(B176="","SIN TIPO DE ENTIDAD; ","")&amp;IF(SUMIFS('Pagos'!$C$2:$C$1000,'Pagos'!$B$2:$B$1000,$A176,'Pagos'!$A$2:$A$1000,"&gt;="&amp;DATE('Ajustes'!$B$2,1,1),'Pagos'!$A$2:$A$1000,"&lt;="&amp;DATE('Ajustes'!$B$2,12,31),'Pagos'!$G$2:$G$1000,"Pregunte a su preparador (app)")&gt;0,"PAGOS POR APP: PREGUNTE A SU PREPARADOR; ","")="","",LEFT(IF(AND(N(G176)+N(H176)&gt;0,N(D176)=0),"PAGADO SIN W-9; ","")&amp;IF(AND(N(D176)&gt;0,N(I176)&gt;0),"W-9 DESPUÉS DEL PRIMER PAGO; ","")&amp;IF(N(G176)&gt;=N('Ajustes'!$B$3),IF(B176="Abogado / bufete","ABOGADO: SE REPORTA AUNQUE SEA CORPORACIÓN; ",IF(OR(B176="Corporación C",B176="Corporación S",B176="LLC tratada como corporación"),"CORPORACIÓN: POR LO GENERAL EXENTA, CONFIRME; ","ARRIBA DEL LÍMITE: REVISAR 1099-NEC; ")),"")&amp;IF(AND(N(G176)&gt;=N('Ajustes'!$B$3),E176=""),"SIN DIRECCIÓN POSTAL; ","")&amp;IF(B176="","SIN TIPO DE ENTIDAD; ","")&amp;IF(SUMIFS('Pagos'!$C$2:$C$1000,'Pagos'!$B$2:$B$1000,$A176,'Pagos'!$A$2:$A$1000,"&gt;="&amp;DATE('Ajustes'!$B$2,1,1),'Pagos'!$A$2:$A$1000,"&lt;="&amp;DATE('Ajustes'!$B$2,12,31),'Pagos'!$G$2:$G$1000,"Pregunte a su preparador (app)")&gt;0,"PAGOS POR APP: PREGUNTE A SU PREPARADOR; ",""),LEN(IF(AND(N(G176)+N(H176)&gt;0,N(D176)=0),"PAGADO SIN W-9; ","")&amp;IF(AND(N(D176)&gt;0,N(I176)&gt;0),"W-9 DESPUÉS DEL PRIMER PAGO; ","")&amp;IF(N(G176)&gt;=N('Ajustes'!$B$3),IF(B176="Abogado / bufete","ABOGADO: SE REPORTA AUNQUE SEA CORPORACIÓN; ",IF(OR(B176="Corporación C",B176="Corporación S",B176="LLC tratada como corporación"),"CORPORACIÓN: POR LO GENERAL EXENTA, CONFIRME; ","ARRIBA DEL LÍMITE: REVISAR 1099-NEC; ")),"")&amp;IF(AND(N(G176)&gt;=N('Ajustes'!$B$3),E176=""),"SIN DIRECCIÓN POSTAL; ","")&amp;IF(B176="","SIN TIPO DE ENTIDAD; ","")&amp;IF(SUMIFS('Pagos'!$C$2:$C$1000,'Pagos'!$B$2:$B$1000,$A176,'Pagos'!$A$2:$A$1000,"&gt;="&amp;DATE('Ajustes'!$B$2,1,1),'Pagos'!$A$2:$A$1000,"&lt;="&amp;DATE('Ajustes'!$B$2,12,31),'Pagos'!$G$2:$G$1000,"Pregunte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7">
      <c r="D177" s="9" t="n"/>
      <c r="G177" s="10">
        <f>IF($A177="","",SUMIFS('Pagos'!$C$2:$C$1000,'Pagos'!$B$2:$B$1000,$A177,'Pagos'!$A$2:$A$1000,"&gt;="&amp;DATE('Ajustes'!$B$2,1,1),'Pagos'!$A$2:$A$1000,"&lt;="&amp;DATE('Ajustes'!$B$2,12,31),'Pagos'!$G$2:$G$1000,"Sí"))</f>
        <v/>
      </c>
      <c r="H177" s="10">
        <f>IF($A177="","",SUMIFS('Pagos'!$C$2:$C$1000,'Pagos'!$B$2:$B$1000,$A177,'Pagos'!$A$2:$A$1000,"&gt;="&amp;DATE('Ajustes'!$B$2,1,1),'Pagos'!$A$2:$A$1000,"&lt;="&amp;DATE('Ajustes'!$B$2,12,31))-G177)</f>
        <v/>
      </c>
      <c r="I177">
        <f>IF($A177="","",COUNTIFS('Pagos'!$B$2:$B$1000,$A177,'Pagos'!$H$2:$H$1000,"NO"))</f>
        <v/>
      </c>
      <c r="J177">
        <f>IF($A177="","",IF(IF(AND(N(G177)+N(H177)&gt;0,N(D177)=0),"PAGADO SIN W-9; ","")&amp;IF(AND(N(D177)&gt;0,N(I177)&gt;0),"W-9 DESPUÉS DEL PRIMER PAGO; ","")&amp;IF(N(G177)&gt;=N('Ajustes'!$B$3),IF(B177="Abogado / bufete","ABOGADO: SE REPORTA AUNQUE SEA CORPORACIÓN; ",IF(OR(B177="Corporación C",B177="Corporación S",B177="LLC tratada como corporación"),"CORPORACIÓN: POR LO GENERAL EXENTA, CONFIRME; ","ARRIBA DEL LÍMITE: REVISAR 1099-NEC; ")),"")&amp;IF(AND(N(G177)&gt;=N('Ajustes'!$B$3),E177=""),"SIN DIRECCIÓN POSTAL; ","")&amp;IF(B177="","SIN TIPO DE ENTIDAD; ","")&amp;IF(SUMIFS('Pagos'!$C$2:$C$1000,'Pagos'!$B$2:$B$1000,$A177,'Pagos'!$A$2:$A$1000,"&gt;="&amp;DATE('Ajustes'!$B$2,1,1),'Pagos'!$A$2:$A$1000,"&lt;="&amp;DATE('Ajustes'!$B$2,12,31),'Pagos'!$G$2:$G$1000,"Pregunte a su preparador (app)")&gt;0,"PAGOS POR APP: PREGUNTE A SU PREPARADOR; ","")="","",LEFT(IF(AND(N(G177)+N(H177)&gt;0,N(D177)=0),"PAGADO SIN W-9; ","")&amp;IF(AND(N(D177)&gt;0,N(I177)&gt;0),"W-9 DESPUÉS DEL PRIMER PAGO; ","")&amp;IF(N(G177)&gt;=N('Ajustes'!$B$3),IF(B177="Abogado / bufete","ABOGADO: SE REPORTA AUNQUE SEA CORPORACIÓN; ",IF(OR(B177="Corporación C",B177="Corporación S",B177="LLC tratada como corporación"),"CORPORACIÓN: POR LO GENERAL EXENTA, CONFIRME; ","ARRIBA DEL LÍMITE: REVISAR 1099-NEC; ")),"")&amp;IF(AND(N(G177)&gt;=N('Ajustes'!$B$3),E177=""),"SIN DIRECCIÓN POSTAL; ","")&amp;IF(B177="","SIN TIPO DE ENTIDAD; ","")&amp;IF(SUMIFS('Pagos'!$C$2:$C$1000,'Pagos'!$B$2:$B$1000,$A177,'Pagos'!$A$2:$A$1000,"&gt;="&amp;DATE('Ajustes'!$B$2,1,1),'Pagos'!$A$2:$A$1000,"&lt;="&amp;DATE('Ajustes'!$B$2,12,31),'Pagos'!$G$2:$G$1000,"Pregunte a su preparador (app)")&gt;0,"PAGOS POR APP: PREGUNTE A SU PREPARADOR; ",""),LEN(IF(AND(N(G177)+N(H177)&gt;0,N(D177)=0),"PAGADO SIN W-9; ","")&amp;IF(AND(N(D177)&gt;0,N(I177)&gt;0),"W-9 DESPUÉS DEL PRIMER PAGO; ","")&amp;IF(N(G177)&gt;=N('Ajustes'!$B$3),IF(B177="Abogado / bufete","ABOGADO: SE REPORTA AUNQUE SEA CORPORACIÓN; ",IF(OR(B177="Corporación C",B177="Corporación S",B177="LLC tratada como corporación"),"CORPORACIÓN: POR LO GENERAL EXENTA, CONFIRME; ","ARRIBA DEL LÍMITE: REVISAR 1099-NEC; ")),"")&amp;IF(AND(N(G177)&gt;=N('Ajustes'!$B$3),E177=""),"SIN DIRECCIÓN POSTAL; ","")&amp;IF(B177="","SIN TIPO DE ENTIDAD; ","")&amp;IF(SUMIFS('Pagos'!$C$2:$C$1000,'Pagos'!$B$2:$B$1000,$A177,'Pagos'!$A$2:$A$1000,"&gt;="&amp;DATE('Ajustes'!$B$2,1,1),'Pagos'!$A$2:$A$1000,"&lt;="&amp;DATE('Ajustes'!$B$2,12,31),'Pagos'!$G$2:$G$1000,"Pregunte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8">
      <c r="D178" s="9" t="n"/>
      <c r="G178" s="10">
        <f>IF($A178="","",SUMIFS('Pagos'!$C$2:$C$1000,'Pagos'!$B$2:$B$1000,$A178,'Pagos'!$A$2:$A$1000,"&gt;="&amp;DATE('Ajustes'!$B$2,1,1),'Pagos'!$A$2:$A$1000,"&lt;="&amp;DATE('Ajustes'!$B$2,12,31),'Pagos'!$G$2:$G$1000,"Sí"))</f>
        <v/>
      </c>
      <c r="H178" s="10">
        <f>IF($A178="","",SUMIFS('Pagos'!$C$2:$C$1000,'Pagos'!$B$2:$B$1000,$A178,'Pagos'!$A$2:$A$1000,"&gt;="&amp;DATE('Ajustes'!$B$2,1,1),'Pagos'!$A$2:$A$1000,"&lt;="&amp;DATE('Ajustes'!$B$2,12,31))-G178)</f>
        <v/>
      </c>
      <c r="I178">
        <f>IF($A178="","",COUNTIFS('Pagos'!$B$2:$B$1000,$A178,'Pagos'!$H$2:$H$1000,"NO"))</f>
        <v/>
      </c>
      <c r="J178">
        <f>IF($A178="","",IF(IF(AND(N(G178)+N(H178)&gt;0,N(D178)=0),"PAGADO SIN W-9; ","")&amp;IF(AND(N(D178)&gt;0,N(I178)&gt;0),"W-9 DESPUÉS DEL PRIMER PAGO; ","")&amp;IF(N(G178)&gt;=N('Ajustes'!$B$3),IF(B178="Abogado / bufete","ABOGADO: SE REPORTA AUNQUE SEA CORPORACIÓN; ",IF(OR(B178="Corporación C",B178="Corporación S",B178="LLC tratada como corporación"),"CORPORACIÓN: POR LO GENERAL EXENTA, CONFIRME; ","ARRIBA DEL LÍMITE: REVISAR 1099-NEC; ")),"")&amp;IF(AND(N(G178)&gt;=N('Ajustes'!$B$3),E178=""),"SIN DIRECCIÓN POSTAL; ","")&amp;IF(B178="","SIN TIPO DE ENTIDAD; ","")&amp;IF(SUMIFS('Pagos'!$C$2:$C$1000,'Pagos'!$B$2:$B$1000,$A178,'Pagos'!$A$2:$A$1000,"&gt;="&amp;DATE('Ajustes'!$B$2,1,1),'Pagos'!$A$2:$A$1000,"&lt;="&amp;DATE('Ajustes'!$B$2,12,31),'Pagos'!$G$2:$G$1000,"Pregunte a su preparador (app)")&gt;0,"PAGOS POR APP: PREGUNTE A SU PREPARADOR; ","")="","",LEFT(IF(AND(N(G178)+N(H178)&gt;0,N(D178)=0),"PAGADO SIN W-9; ","")&amp;IF(AND(N(D178)&gt;0,N(I178)&gt;0),"W-9 DESPUÉS DEL PRIMER PAGO; ","")&amp;IF(N(G178)&gt;=N('Ajustes'!$B$3),IF(B178="Abogado / bufete","ABOGADO: SE REPORTA AUNQUE SEA CORPORACIÓN; ",IF(OR(B178="Corporación C",B178="Corporación S",B178="LLC tratada como corporación"),"CORPORACIÓN: POR LO GENERAL EXENTA, CONFIRME; ","ARRIBA DEL LÍMITE: REVISAR 1099-NEC; ")),"")&amp;IF(AND(N(G178)&gt;=N('Ajustes'!$B$3),E178=""),"SIN DIRECCIÓN POSTAL; ","")&amp;IF(B178="","SIN TIPO DE ENTIDAD; ","")&amp;IF(SUMIFS('Pagos'!$C$2:$C$1000,'Pagos'!$B$2:$B$1000,$A178,'Pagos'!$A$2:$A$1000,"&gt;="&amp;DATE('Ajustes'!$B$2,1,1),'Pagos'!$A$2:$A$1000,"&lt;="&amp;DATE('Ajustes'!$B$2,12,31),'Pagos'!$G$2:$G$1000,"Pregunte a su preparador (app)")&gt;0,"PAGOS POR APP: PREGUNTE A SU PREPARADOR; ",""),LEN(IF(AND(N(G178)+N(H178)&gt;0,N(D178)=0),"PAGADO SIN W-9; ","")&amp;IF(AND(N(D178)&gt;0,N(I178)&gt;0),"W-9 DESPUÉS DEL PRIMER PAGO; ","")&amp;IF(N(G178)&gt;=N('Ajustes'!$B$3),IF(B178="Abogado / bufete","ABOGADO: SE REPORTA AUNQUE SEA CORPORACIÓN; ",IF(OR(B178="Corporación C",B178="Corporación S",B178="LLC tratada como corporación"),"CORPORACIÓN: POR LO GENERAL EXENTA, CONFIRME; ","ARRIBA DEL LÍMITE: REVISAR 1099-NEC; ")),"")&amp;IF(AND(N(G178)&gt;=N('Ajustes'!$B$3),E178=""),"SIN DIRECCIÓN POSTAL; ","")&amp;IF(B178="","SIN TIPO DE ENTIDAD; ","")&amp;IF(SUMIFS('Pagos'!$C$2:$C$1000,'Pagos'!$B$2:$B$1000,$A178,'Pagos'!$A$2:$A$1000,"&gt;="&amp;DATE('Ajustes'!$B$2,1,1),'Pagos'!$A$2:$A$1000,"&lt;="&amp;DATE('Ajustes'!$B$2,12,31),'Pagos'!$G$2:$G$1000,"Pregunte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79">
      <c r="D179" s="9" t="n"/>
      <c r="G179" s="10">
        <f>IF($A179="","",SUMIFS('Pagos'!$C$2:$C$1000,'Pagos'!$B$2:$B$1000,$A179,'Pagos'!$A$2:$A$1000,"&gt;="&amp;DATE('Ajustes'!$B$2,1,1),'Pagos'!$A$2:$A$1000,"&lt;="&amp;DATE('Ajustes'!$B$2,12,31),'Pagos'!$G$2:$G$1000,"Sí"))</f>
        <v/>
      </c>
      <c r="H179" s="10">
        <f>IF($A179="","",SUMIFS('Pagos'!$C$2:$C$1000,'Pagos'!$B$2:$B$1000,$A179,'Pagos'!$A$2:$A$1000,"&gt;="&amp;DATE('Ajustes'!$B$2,1,1),'Pagos'!$A$2:$A$1000,"&lt;="&amp;DATE('Ajustes'!$B$2,12,31))-G179)</f>
        <v/>
      </c>
      <c r="I179">
        <f>IF($A179="","",COUNTIFS('Pagos'!$B$2:$B$1000,$A179,'Pagos'!$H$2:$H$1000,"NO"))</f>
        <v/>
      </c>
      <c r="J179">
        <f>IF($A179="","",IF(IF(AND(N(G179)+N(H179)&gt;0,N(D179)=0),"PAGADO SIN W-9; ","")&amp;IF(AND(N(D179)&gt;0,N(I179)&gt;0),"W-9 DESPUÉS DEL PRIMER PAGO; ","")&amp;IF(N(G179)&gt;=N('Ajustes'!$B$3),IF(B179="Abogado / bufete","ABOGADO: SE REPORTA AUNQUE SEA CORPORACIÓN; ",IF(OR(B179="Corporación C",B179="Corporación S",B179="LLC tratada como corporación"),"CORPORACIÓN: POR LO GENERAL EXENTA, CONFIRME; ","ARRIBA DEL LÍMITE: REVISAR 1099-NEC; ")),"")&amp;IF(AND(N(G179)&gt;=N('Ajustes'!$B$3),E179=""),"SIN DIRECCIÓN POSTAL; ","")&amp;IF(B179="","SIN TIPO DE ENTIDAD; ","")&amp;IF(SUMIFS('Pagos'!$C$2:$C$1000,'Pagos'!$B$2:$B$1000,$A179,'Pagos'!$A$2:$A$1000,"&gt;="&amp;DATE('Ajustes'!$B$2,1,1),'Pagos'!$A$2:$A$1000,"&lt;="&amp;DATE('Ajustes'!$B$2,12,31),'Pagos'!$G$2:$G$1000,"Pregunte a su preparador (app)")&gt;0,"PAGOS POR APP: PREGUNTE A SU PREPARADOR; ","")="","",LEFT(IF(AND(N(G179)+N(H179)&gt;0,N(D179)=0),"PAGADO SIN W-9; ","")&amp;IF(AND(N(D179)&gt;0,N(I179)&gt;0),"W-9 DESPUÉS DEL PRIMER PAGO; ","")&amp;IF(N(G179)&gt;=N('Ajustes'!$B$3),IF(B179="Abogado / bufete","ABOGADO: SE REPORTA AUNQUE SEA CORPORACIÓN; ",IF(OR(B179="Corporación C",B179="Corporación S",B179="LLC tratada como corporación"),"CORPORACIÓN: POR LO GENERAL EXENTA, CONFIRME; ","ARRIBA DEL LÍMITE: REVISAR 1099-NEC; ")),"")&amp;IF(AND(N(G179)&gt;=N('Ajustes'!$B$3),E179=""),"SIN DIRECCIÓN POSTAL; ","")&amp;IF(B179="","SIN TIPO DE ENTIDAD; ","")&amp;IF(SUMIFS('Pagos'!$C$2:$C$1000,'Pagos'!$B$2:$B$1000,$A179,'Pagos'!$A$2:$A$1000,"&gt;="&amp;DATE('Ajustes'!$B$2,1,1),'Pagos'!$A$2:$A$1000,"&lt;="&amp;DATE('Ajustes'!$B$2,12,31),'Pagos'!$G$2:$G$1000,"Pregunte a su preparador (app)")&gt;0,"PAGOS POR APP: PREGUNTE A SU PREPARADOR; ",""),LEN(IF(AND(N(G179)+N(H179)&gt;0,N(D179)=0),"PAGADO SIN W-9; ","")&amp;IF(AND(N(D179)&gt;0,N(I179)&gt;0),"W-9 DESPUÉS DEL PRIMER PAGO; ","")&amp;IF(N(G179)&gt;=N('Ajustes'!$B$3),IF(B179="Abogado / bufete","ABOGADO: SE REPORTA AUNQUE SEA CORPORACIÓN; ",IF(OR(B179="Corporación C",B179="Corporación S",B179="LLC tratada como corporación"),"CORPORACIÓN: POR LO GENERAL EXENTA, CONFIRME; ","ARRIBA DEL LÍMITE: REVISAR 1099-NEC; ")),"")&amp;IF(AND(N(G179)&gt;=N('Ajustes'!$B$3),E179=""),"SIN DIRECCIÓN POSTAL; ","")&amp;IF(B179="","SIN TIPO DE ENTIDAD; ","")&amp;IF(SUMIFS('Pagos'!$C$2:$C$1000,'Pagos'!$B$2:$B$1000,$A179,'Pagos'!$A$2:$A$1000,"&gt;="&amp;DATE('Ajustes'!$B$2,1,1),'Pagos'!$A$2:$A$1000,"&lt;="&amp;DATE('Ajustes'!$B$2,12,31),'Pagos'!$G$2:$G$1000,"Pregunte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0">
      <c r="D180" s="9" t="n"/>
      <c r="G180" s="10">
        <f>IF($A180="","",SUMIFS('Pagos'!$C$2:$C$1000,'Pagos'!$B$2:$B$1000,$A180,'Pagos'!$A$2:$A$1000,"&gt;="&amp;DATE('Ajustes'!$B$2,1,1),'Pagos'!$A$2:$A$1000,"&lt;="&amp;DATE('Ajustes'!$B$2,12,31),'Pagos'!$G$2:$G$1000,"Sí"))</f>
        <v/>
      </c>
      <c r="H180" s="10">
        <f>IF($A180="","",SUMIFS('Pagos'!$C$2:$C$1000,'Pagos'!$B$2:$B$1000,$A180,'Pagos'!$A$2:$A$1000,"&gt;="&amp;DATE('Ajustes'!$B$2,1,1),'Pagos'!$A$2:$A$1000,"&lt;="&amp;DATE('Ajustes'!$B$2,12,31))-G180)</f>
        <v/>
      </c>
      <c r="I180">
        <f>IF($A180="","",COUNTIFS('Pagos'!$B$2:$B$1000,$A180,'Pagos'!$H$2:$H$1000,"NO"))</f>
        <v/>
      </c>
      <c r="J180">
        <f>IF($A180="","",IF(IF(AND(N(G180)+N(H180)&gt;0,N(D180)=0),"PAGADO SIN W-9; ","")&amp;IF(AND(N(D180)&gt;0,N(I180)&gt;0),"W-9 DESPUÉS DEL PRIMER PAGO; ","")&amp;IF(N(G180)&gt;=N('Ajustes'!$B$3),IF(B180="Abogado / bufete","ABOGADO: SE REPORTA AUNQUE SEA CORPORACIÓN; ",IF(OR(B180="Corporación C",B180="Corporación S",B180="LLC tratada como corporación"),"CORPORACIÓN: POR LO GENERAL EXENTA, CONFIRME; ","ARRIBA DEL LÍMITE: REVISAR 1099-NEC; ")),"")&amp;IF(AND(N(G180)&gt;=N('Ajustes'!$B$3),E180=""),"SIN DIRECCIÓN POSTAL; ","")&amp;IF(B180="","SIN TIPO DE ENTIDAD; ","")&amp;IF(SUMIFS('Pagos'!$C$2:$C$1000,'Pagos'!$B$2:$B$1000,$A180,'Pagos'!$A$2:$A$1000,"&gt;="&amp;DATE('Ajustes'!$B$2,1,1),'Pagos'!$A$2:$A$1000,"&lt;="&amp;DATE('Ajustes'!$B$2,12,31),'Pagos'!$G$2:$G$1000,"Pregunte a su preparador (app)")&gt;0,"PAGOS POR APP: PREGUNTE A SU PREPARADOR; ","")="","",LEFT(IF(AND(N(G180)+N(H180)&gt;0,N(D180)=0),"PAGADO SIN W-9; ","")&amp;IF(AND(N(D180)&gt;0,N(I180)&gt;0),"W-9 DESPUÉS DEL PRIMER PAGO; ","")&amp;IF(N(G180)&gt;=N('Ajustes'!$B$3),IF(B180="Abogado / bufete","ABOGADO: SE REPORTA AUNQUE SEA CORPORACIÓN; ",IF(OR(B180="Corporación C",B180="Corporación S",B180="LLC tratada como corporación"),"CORPORACIÓN: POR LO GENERAL EXENTA, CONFIRME; ","ARRIBA DEL LÍMITE: REVISAR 1099-NEC; ")),"")&amp;IF(AND(N(G180)&gt;=N('Ajustes'!$B$3),E180=""),"SIN DIRECCIÓN POSTAL; ","")&amp;IF(B180="","SIN TIPO DE ENTIDAD; ","")&amp;IF(SUMIFS('Pagos'!$C$2:$C$1000,'Pagos'!$B$2:$B$1000,$A180,'Pagos'!$A$2:$A$1000,"&gt;="&amp;DATE('Ajustes'!$B$2,1,1),'Pagos'!$A$2:$A$1000,"&lt;="&amp;DATE('Ajustes'!$B$2,12,31),'Pagos'!$G$2:$G$1000,"Pregunte a su preparador (app)")&gt;0,"PAGOS POR APP: PREGUNTE A SU PREPARADOR; ",""),LEN(IF(AND(N(G180)+N(H180)&gt;0,N(D180)=0),"PAGADO SIN W-9; ","")&amp;IF(AND(N(D180)&gt;0,N(I180)&gt;0),"W-9 DESPUÉS DEL PRIMER PAGO; ","")&amp;IF(N(G180)&gt;=N('Ajustes'!$B$3),IF(B180="Abogado / bufete","ABOGADO: SE REPORTA AUNQUE SEA CORPORACIÓN; ",IF(OR(B180="Corporación C",B180="Corporación S",B180="LLC tratada como corporación"),"CORPORACIÓN: POR LO GENERAL EXENTA, CONFIRME; ","ARRIBA DEL LÍMITE: REVISAR 1099-NEC; ")),"")&amp;IF(AND(N(G180)&gt;=N('Ajustes'!$B$3),E180=""),"SIN DIRECCIÓN POSTAL; ","")&amp;IF(B180="","SIN TIPO DE ENTIDAD; ","")&amp;IF(SUMIFS('Pagos'!$C$2:$C$1000,'Pagos'!$B$2:$B$1000,$A180,'Pagos'!$A$2:$A$1000,"&gt;="&amp;DATE('Ajustes'!$B$2,1,1),'Pagos'!$A$2:$A$1000,"&lt;="&amp;DATE('Ajustes'!$B$2,12,31),'Pagos'!$G$2:$G$1000,"Pregunte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1">
      <c r="D181" s="9" t="n"/>
      <c r="G181" s="10">
        <f>IF($A181="","",SUMIFS('Pagos'!$C$2:$C$1000,'Pagos'!$B$2:$B$1000,$A181,'Pagos'!$A$2:$A$1000,"&gt;="&amp;DATE('Ajustes'!$B$2,1,1),'Pagos'!$A$2:$A$1000,"&lt;="&amp;DATE('Ajustes'!$B$2,12,31),'Pagos'!$G$2:$G$1000,"Sí"))</f>
        <v/>
      </c>
      <c r="H181" s="10">
        <f>IF($A181="","",SUMIFS('Pagos'!$C$2:$C$1000,'Pagos'!$B$2:$B$1000,$A181,'Pagos'!$A$2:$A$1000,"&gt;="&amp;DATE('Ajustes'!$B$2,1,1),'Pagos'!$A$2:$A$1000,"&lt;="&amp;DATE('Ajustes'!$B$2,12,31))-G181)</f>
        <v/>
      </c>
      <c r="I181">
        <f>IF($A181="","",COUNTIFS('Pagos'!$B$2:$B$1000,$A181,'Pagos'!$H$2:$H$1000,"NO"))</f>
        <v/>
      </c>
      <c r="J181">
        <f>IF($A181="","",IF(IF(AND(N(G181)+N(H181)&gt;0,N(D181)=0),"PAGADO SIN W-9; ","")&amp;IF(AND(N(D181)&gt;0,N(I181)&gt;0),"W-9 DESPUÉS DEL PRIMER PAGO; ","")&amp;IF(N(G181)&gt;=N('Ajustes'!$B$3),IF(B181="Abogado / bufete","ABOGADO: SE REPORTA AUNQUE SEA CORPORACIÓN; ",IF(OR(B181="Corporación C",B181="Corporación S",B181="LLC tratada como corporación"),"CORPORACIÓN: POR LO GENERAL EXENTA, CONFIRME; ","ARRIBA DEL LÍMITE: REVISAR 1099-NEC; ")),"")&amp;IF(AND(N(G181)&gt;=N('Ajustes'!$B$3),E181=""),"SIN DIRECCIÓN POSTAL; ","")&amp;IF(B181="","SIN TIPO DE ENTIDAD; ","")&amp;IF(SUMIFS('Pagos'!$C$2:$C$1000,'Pagos'!$B$2:$B$1000,$A181,'Pagos'!$A$2:$A$1000,"&gt;="&amp;DATE('Ajustes'!$B$2,1,1),'Pagos'!$A$2:$A$1000,"&lt;="&amp;DATE('Ajustes'!$B$2,12,31),'Pagos'!$G$2:$G$1000,"Pregunte a su preparador (app)")&gt;0,"PAGOS POR APP: PREGUNTE A SU PREPARADOR; ","")="","",LEFT(IF(AND(N(G181)+N(H181)&gt;0,N(D181)=0),"PAGADO SIN W-9; ","")&amp;IF(AND(N(D181)&gt;0,N(I181)&gt;0),"W-9 DESPUÉS DEL PRIMER PAGO; ","")&amp;IF(N(G181)&gt;=N('Ajustes'!$B$3),IF(B181="Abogado / bufete","ABOGADO: SE REPORTA AUNQUE SEA CORPORACIÓN; ",IF(OR(B181="Corporación C",B181="Corporación S",B181="LLC tratada como corporación"),"CORPORACIÓN: POR LO GENERAL EXENTA, CONFIRME; ","ARRIBA DEL LÍMITE: REVISAR 1099-NEC; ")),"")&amp;IF(AND(N(G181)&gt;=N('Ajustes'!$B$3),E181=""),"SIN DIRECCIÓN POSTAL; ","")&amp;IF(B181="","SIN TIPO DE ENTIDAD; ","")&amp;IF(SUMIFS('Pagos'!$C$2:$C$1000,'Pagos'!$B$2:$B$1000,$A181,'Pagos'!$A$2:$A$1000,"&gt;="&amp;DATE('Ajustes'!$B$2,1,1),'Pagos'!$A$2:$A$1000,"&lt;="&amp;DATE('Ajustes'!$B$2,12,31),'Pagos'!$G$2:$G$1000,"Pregunte a su preparador (app)")&gt;0,"PAGOS POR APP: PREGUNTE A SU PREPARADOR; ",""),LEN(IF(AND(N(G181)+N(H181)&gt;0,N(D181)=0),"PAGADO SIN W-9; ","")&amp;IF(AND(N(D181)&gt;0,N(I181)&gt;0),"W-9 DESPUÉS DEL PRIMER PAGO; ","")&amp;IF(N(G181)&gt;=N('Ajustes'!$B$3),IF(B181="Abogado / bufete","ABOGADO: SE REPORTA AUNQUE SEA CORPORACIÓN; ",IF(OR(B181="Corporación C",B181="Corporación S",B181="LLC tratada como corporación"),"CORPORACIÓN: POR LO GENERAL EXENTA, CONFIRME; ","ARRIBA DEL LÍMITE: REVISAR 1099-NEC; ")),"")&amp;IF(AND(N(G181)&gt;=N('Ajustes'!$B$3),E181=""),"SIN DIRECCIÓN POSTAL; ","")&amp;IF(B181="","SIN TIPO DE ENTIDAD; ","")&amp;IF(SUMIFS('Pagos'!$C$2:$C$1000,'Pagos'!$B$2:$B$1000,$A181,'Pagos'!$A$2:$A$1000,"&gt;="&amp;DATE('Ajustes'!$B$2,1,1),'Pagos'!$A$2:$A$1000,"&lt;="&amp;DATE('Ajustes'!$B$2,12,31),'Pagos'!$G$2:$G$1000,"Pregunte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2">
      <c r="D182" s="9" t="n"/>
      <c r="G182" s="10">
        <f>IF($A182="","",SUMIFS('Pagos'!$C$2:$C$1000,'Pagos'!$B$2:$B$1000,$A182,'Pagos'!$A$2:$A$1000,"&gt;="&amp;DATE('Ajustes'!$B$2,1,1),'Pagos'!$A$2:$A$1000,"&lt;="&amp;DATE('Ajustes'!$B$2,12,31),'Pagos'!$G$2:$G$1000,"Sí"))</f>
        <v/>
      </c>
      <c r="H182" s="10">
        <f>IF($A182="","",SUMIFS('Pagos'!$C$2:$C$1000,'Pagos'!$B$2:$B$1000,$A182,'Pagos'!$A$2:$A$1000,"&gt;="&amp;DATE('Ajustes'!$B$2,1,1),'Pagos'!$A$2:$A$1000,"&lt;="&amp;DATE('Ajustes'!$B$2,12,31))-G182)</f>
        <v/>
      </c>
      <c r="I182">
        <f>IF($A182="","",COUNTIFS('Pagos'!$B$2:$B$1000,$A182,'Pagos'!$H$2:$H$1000,"NO"))</f>
        <v/>
      </c>
      <c r="J182">
        <f>IF($A182="","",IF(IF(AND(N(G182)+N(H182)&gt;0,N(D182)=0),"PAGADO SIN W-9; ","")&amp;IF(AND(N(D182)&gt;0,N(I182)&gt;0),"W-9 DESPUÉS DEL PRIMER PAGO; ","")&amp;IF(N(G182)&gt;=N('Ajustes'!$B$3),IF(B182="Abogado / bufete","ABOGADO: SE REPORTA AUNQUE SEA CORPORACIÓN; ",IF(OR(B182="Corporación C",B182="Corporación S",B182="LLC tratada como corporación"),"CORPORACIÓN: POR LO GENERAL EXENTA, CONFIRME; ","ARRIBA DEL LÍMITE: REVISAR 1099-NEC; ")),"")&amp;IF(AND(N(G182)&gt;=N('Ajustes'!$B$3),E182=""),"SIN DIRECCIÓN POSTAL; ","")&amp;IF(B182="","SIN TIPO DE ENTIDAD; ","")&amp;IF(SUMIFS('Pagos'!$C$2:$C$1000,'Pagos'!$B$2:$B$1000,$A182,'Pagos'!$A$2:$A$1000,"&gt;="&amp;DATE('Ajustes'!$B$2,1,1),'Pagos'!$A$2:$A$1000,"&lt;="&amp;DATE('Ajustes'!$B$2,12,31),'Pagos'!$G$2:$G$1000,"Pregunte a su preparador (app)")&gt;0,"PAGOS POR APP: PREGUNTE A SU PREPARADOR; ","")="","",LEFT(IF(AND(N(G182)+N(H182)&gt;0,N(D182)=0),"PAGADO SIN W-9; ","")&amp;IF(AND(N(D182)&gt;0,N(I182)&gt;0),"W-9 DESPUÉS DEL PRIMER PAGO; ","")&amp;IF(N(G182)&gt;=N('Ajustes'!$B$3),IF(B182="Abogado / bufete","ABOGADO: SE REPORTA AUNQUE SEA CORPORACIÓN; ",IF(OR(B182="Corporación C",B182="Corporación S",B182="LLC tratada como corporación"),"CORPORACIÓN: POR LO GENERAL EXENTA, CONFIRME; ","ARRIBA DEL LÍMITE: REVISAR 1099-NEC; ")),"")&amp;IF(AND(N(G182)&gt;=N('Ajustes'!$B$3),E182=""),"SIN DIRECCIÓN POSTAL; ","")&amp;IF(B182="","SIN TIPO DE ENTIDAD; ","")&amp;IF(SUMIFS('Pagos'!$C$2:$C$1000,'Pagos'!$B$2:$B$1000,$A182,'Pagos'!$A$2:$A$1000,"&gt;="&amp;DATE('Ajustes'!$B$2,1,1),'Pagos'!$A$2:$A$1000,"&lt;="&amp;DATE('Ajustes'!$B$2,12,31),'Pagos'!$G$2:$G$1000,"Pregunte a su preparador (app)")&gt;0,"PAGOS POR APP: PREGUNTE A SU PREPARADOR; ",""),LEN(IF(AND(N(G182)+N(H182)&gt;0,N(D182)=0),"PAGADO SIN W-9; ","")&amp;IF(AND(N(D182)&gt;0,N(I182)&gt;0),"W-9 DESPUÉS DEL PRIMER PAGO; ","")&amp;IF(N(G182)&gt;=N('Ajustes'!$B$3),IF(B182="Abogado / bufete","ABOGADO: SE REPORTA AUNQUE SEA CORPORACIÓN; ",IF(OR(B182="Corporación C",B182="Corporación S",B182="LLC tratada como corporación"),"CORPORACIÓN: POR LO GENERAL EXENTA, CONFIRME; ","ARRIBA DEL LÍMITE: REVISAR 1099-NEC; ")),"")&amp;IF(AND(N(G182)&gt;=N('Ajustes'!$B$3),E182=""),"SIN DIRECCIÓN POSTAL; ","")&amp;IF(B182="","SIN TIPO DE ENTIDAD; ","")&amp;IF(SUMIFS('Pagos'!$C$2:$C$1000,'Pagos'!$B$2:$B$1000,$A182,'Pagos'!$A$2:$A$1000,"&gt;="&amp;DATE('Ajustes'!$B$2,1,1),'Pagos'!$A$2:$A$1000,"&lt;="&amp;DATE('Ajustes'!$B$2,12,31),'Pagos'!$G$2:$G$1000,"Pregunte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3">
      <c r="D183" s="9" t="n"/>
      <c r="G183" s="10">
        <f>IF($A183="","",SUMIFS('Pagos'!$C$2:$C$1000,'Pagos'!$B$2:$B$1000,$A183,'Pagos'!$A$2:$A$1000,"&gt;="&amp;DATE('Ajustes'!$B$2,1,1),'Pagos'!$A$2:$A$1000,"&lt;="&amp;DATE('Ajustes'!$B$2,12,31),'Pagos'!$G$2:$G$1000,"Sí"))</f>
        <v/>
      </c>
      <c r="H183" s="10">
        <f>IF($A183="","",SUMIFS('Pagos'!$C$2:$C$1000,'Pagos'!$B$2:$B$1000,$A183,'Pagos'!$A$2:$A$1000,"&gt;="&amp;DATE('Ajustes'!$B$2,1,1),'Pagos'!$A$2:$A$1000,"&lt;="&amp;DATE('Ajustes'!$B$2,12,31))-G183)</f>
        <v/>
      </c>
      <c r="I183">
        <f>IF($A183="","",COUNTIFS('Pagos'!$B$2:$B$1000,$A183,'Pagos'!$H$2:$H$1000,"NO"))</f>
        <v/>
      </c>
      <c r="J183">
        <f>IF($A183="","",IF(IF(AND(N(G183)+N(H183)&gt;0,N(D183)=0),"PAGADO SIN W-9; ","")&amp;IF(AND(N(D183)&gt;0,N(I183)&gt;0),"W-9 DESPUÉS DEL PRIMER PAGO; ","")&amp;IF(N(G183)&gt;=N('Ajustes'!$B$3),IF(B183="Abogado / bufete","ABOGADO: SE REPORTA AUNQUE SEA CORPORACIÓN; ",IF(OR(B183="Corporación C",B183="Corporación S",B183="LLC tratada como corporación"),"CORPORACIÓN: POR LO GENERAL EXENTA, CONFIRME; ","ARRIBA DEL LÍMITE: REVISAR 1099-NEC; ")),"")&amp;IF(AND(N(G183)&gt;=N('Ajustes'!$B$3),E183=""),"SIN DIRECCIÓN POSTAL; ","")&amp;IF(B183="","SIN TIPO DE ENTIDAD; ","")&amp;IF(SUMIFS('Pagos'!$C$2:$C$1000,'Pagos'!$B$2:$B$1000,$A183,'Pagos'!$A$2:$A$1000,"&gt;="&amp;DATE('Ajustes'!$B$2,1,1),'Pagos'!$A$2:$A$1000,"&lt;="&amp;DATE('Ajustes'!$B$2,12,31),'Pagos'!$G$2:$G$1000,"Pregunte a su preparador (app)")&gt;0,"PAGOS POR APP: PREGUNTE A SU PREPARADOR; ","")="","",LEFT(IF(AND(N(G183)+N(H183)&gt;0,N(D183)=0),"PAGADO SIN W-9; ","")&amp;IF(AND(N(D183)&gt;0,N(I183)&gt;0),"W-9 DESPUÉS DEL PRIMER PAGO; ","")&amp;IF(N(G183)&gt;=N('Ajustes'!$B$3),IF(B183="Abogado / bufete","ABOGADO: SE REPORTA AUNQUE SEA CORPORACIÓN; ",IF(OR(B183="Corporación C",B183="Corporación S",B183="LLC tratada como corporación"),"CORPORACIÓN: POR LO GENERAL EXENTA, CONFIRME; ","ARRIBA DEL LÍMITE: REVISAR 1099-NEC; ")),"")&amp;IF(AND(N(G183)&gt;=N('Ajustes'!$B$3),E183=""),"SIN DIRECCIÓN POSTAL; ","")&amp;IF(B183="","SIN TIPO DE ENTIDAD; ","")&amp;IF(SUMIFS('Pagos'!$C$2:$C$1000,'Pagos'!$B$2:$B$1000,$A183,'Pagos'!$A$2:$A$1000,"&gt;="&amp;DATE('Ajustes'!$B$2,1,1),'Pagos'!$A$2:$A$1000,"&lt;="&amp;DATE('Ajustes'!$B$2,12,31),'Pagos'!$G$2:$G$1000,"Pregunte a su preparador (app)")&gt;0,"PAGOS POR APP: PREGUNTE A SU PREPARADOR; ",""),LEN(IF(AND(N(G183)+N(H183)&gt;0,N(D183)=0),"PAGADO SIN W-9; ","")&amp;IF(AND(N(D183)&gt;0,N(I183)&gt;0),"W-9 DESPUÉS DEL PRIMER PAGO; ","")&amp;IF(N(G183)&gt;=N('Ajustes'!$B$3),IF(B183="Abogado / bufete","ABOGADO: SE REPORTA AUNQUE SEA CORPORACIÓN; ",IF(OR(B183="Corporación C",B183="Corporación S",B183="LLC tratada como corporación"),"CORPORACIÓN: POR LO GENERAL EXENTA, CONFIRME; ","ARRIBA DEL LÍMITE: REVISAR 1099-NEC; ")),"")&amp;IF(AND(N(G183)&gt;=N('Ajustes'!$B$3),E183=""),"SIN DIRECCIÓN POSTAL; ","")&amp;IF(B183="","SIN TIPO DE ENTIDAD; ","")&amp;IF(SUMIFS('Pagos'!$C$2:$C$1000,'Pagos'!$B$2:$B$1000,$A183,'Pagos'!$A$2:$A$1000,"&gt;="&amp;DATE('Ajustes'!$B$2,1,1),'Pagos'!$A$2:$A$1000,"&lt;="&amp;DATE('Ajustes'!$B$2,12,31),'Pagos'!$G$2:$G$1000,"Pregunte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4">
      <c r="D184" s="9" t="n"/>
      <c r="G184" s="10">
        <f>IF($A184="","",SUMIFS('Pagos'!$C$2:$C$1000,'Pagos'!$B$2:$B$1000,$A184,'Pagos'!$A$2:$A$1000,"&gt;="&amp;DATE('Ajustes'!$B$2,1,1),'Pagos'!$A$2:$A$1000,"&lt;="&amp;DATE('Ajustes'!$B$2,12,31),'Pagos'!$G$2:$G$1000,"Sí"))</f>
        <v/>
      </c>
      <c r="H184" s="10">
        <f>IF($A184="","",SUMIFS('Pagos'!$C$2:$C$1000,'Pagos'!$B$2:$B$1000,$A184,'Pagos'!$A$2:$A$1000,"&gt;="&amp;DATE('Ajustes'!$B$2,1,1),'Pagos'!$A$2:$A$1000,"&lt;="&amp;DATE('Ajustes'!$B$2,12,31))-G184)</f>
        <v/>
      </c>
      <c r="I184">
        <f>IF($A184="","",COUNTIFS('Pagos'!$B$2:$B$1000,$A184,'Pagos'!$H$2:$H$1000,"NO"))</f>
        <v/>
      </c>
      <c r="J184">
        <f>IF($A184="","",IF(IF(AND(N(G184)+N(H184)&gt;0,N(D184)=0),"PAGADO SIN W-9; ","")&amp;IF(AND(N(D184)&gt;0,N(I184)&gt;0),"W-9 DESPUÉS DEL PRIMER PAGO; ","")&amp;IF(N(G184)&gt;=N('Ajustes'!$B$3),IF(B184="Abogado / bufete","ABOGADO: SE REPORTA AUNQUE SEA CORPORACIÓN; ",IF(OR(B184="Corporación C",B184="Corporación S",B184="LLC tratada como corporación"),"CORPORACIÓN: POR LO GENERAL EXENTA, CONFIRME; ","ARRIBA DEL LÍMITE: REVISAR 1099-NEC; ")),"")&amp;IF(AND(N(G184)&gt;=N('Ajustes'!$B$3),E184=""),"SIN DIRECCIÓN POSTAL; ","")&amp;IF(B184="","SIN TIPO DE ENTIDAD; ","")&amp;IF(SUMIFS('Pagos'!$C$2:$C$1000,'Pagos'!$B$2:$B$1000,$A184,'Pagos'!$A$2:$A$1000,"&gt;="&amp;DATE('Ajustes'!$B$2,1,1),'Pagos'!$A$2:$A$1000,"&lt;="&amp;DATE('Ajustes'!$B$2,12,31),'Pagos'!$G$2:$G$1000,"Pregunte a su preparador (app)")&gt;0,"PAGOS POR APP: PREGUNTE A SU PREPARADOR; ","")="","",LEFT(IF(AND(N(G184)+N(H184)&gt;0,N(D184)=0),"PAGADO SIN W-9; ","")&amp;IF(AND(N(D184)&gt;0,N(I184)&gt;0),"W-9 DESPUÉS DEL PRIMER PAGO; ","")&amp;IF(N(G184)&gt;=N('Ajustes'!$B$3),IF(B184="Abogado / bufete","ABOGADO: SE REPORTA AUNQUE SEA CORPORACIÓN; ",IF(OR(B184="Corporación C",B184="Corporación S",B184="LLC tratada como corporación"),"CORPORACIÓN: POR LO GENERAL EXENTA, CONFIRME; ","ARRIBA DEL LÍMITE: REVISAR 1099-NEC; ")),"")&amp;IF(AND(N(G184)&gt;=N('Ajustes'!$B$3),E184=""),"SIN DIRECCIÓN POSTAL; ","")&amp;IF(B184="","SIN TIPO DE ENTIDAD; ","")&amp;IF(SUMIFS('Pagos'!$C$2:$C$1000,'Pagos'!$B$2:$B$1000,$A184,'Pagos'!$A$2:$A$1000,"&gt;="&amp;DATE('Ajustes'!$B$2,1,1),'Pagos'!$A$2:$A$1000,"&lt;="&amp;DATE('Ajustes'!$B$2,12,31),'Pagos'!$G$2:$G$1000,"Pregunte a su preparador (app)")&gt;0,"PAGOS POR APP: PREGUNTE A SU PREPARADOR; ",""),LEN(IF(AND(N(G184)+N(H184)&gt;0,N(D184)=0),"PAGADO SIN W-9; ","")&amp;IF(AND(N(D184)&gt;0,N(I184)&gt;0),"W-9 DESPUÉS DEL PRIMER PAGO; ","")&amp;IF(N(G184)&gt;=N('Ajustes'!$B$3),IF(B184="Abogado / bufete","ABOGADO: SE REPORTA AUNQUE SEA CORPORACIÓN; ",IF(OR(B184="Corporación C",B184="Corporación S",B184="LLC tratada como corporación"),"CORPORACIÓN: POR LO GENERAL EXENTA, CONFIRME; ","ARRIBA DEL LÍMITE: REVISAR 1099-NEC; ")),"")&amp;IF(AND(N(G184)&gt;=N('Ajustes'!$B$3),E184=""),"SIN DIRECCIÓN POSTAL; ","")&amp;IF(B184="","SIN TIPO DE ENTIDAD; ","")&amp;IF(SUMIFS('Pagos'!$C$2:$C$1000,'Pagos'!$B$2:$B$1000,$A184,'Pagos'!$A$2:$A$1000,"&gt;="&amp;DATE('Ajustes'!$B$2,1,1),'Pagos'!$A$2:$A$1000,"&lt;="&amp;DATE('Ajustes'!$B$2,12,31),'Pagos'!$G$2:$G$1000,"Pregunte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5">
      <c r="D185" s="9" t="n"/>
      <c r="G185" s="10">
        <f>IF($A185="","",SUMIFS('Pagos'!$C$2:$C$1000,'Pagos'!$B$2:$B$1000,$A185,'Pagos'!$A$2:$A$1000,"&gt;="&amp;DATE('Ajustes'!$B$2,1,1),'Pagos'!$A$2:$A$1000,"&lt;="&amp;DATE('Ajustes'!$B$2,12,31),'Pagos'!$G$2:$G$1000,"Sí"))</f>
        <v/>
      </c>
      <c r="H185" s="10">
        <f>IF($A185="","",SUMIFS('Pagos'!$C$2:$C$1000,'Pagos'!$B$2:$B$1000,$A185,'Pagos'!$A$2:$A$1000,"&gt;="&amp;DATE('Ajustes'!$B$2,1,1),'Pagos'!$A$2:$A$1000,"&lt;="&amp;DATE('Ajustes'!$B$2,12,31))-G185)</f>
        <v/>
      </c>
      <c r="I185">
        <f>IF($A185="","",COUNTIFS('Pagos'!$B$2:$B$1000,$A185,'Pagos'!$H$2:$H$1000,"NO"))</f>
        <v/>
      </c>
      <c r="J185">
        <f>IF($A185="","",IF(IF(AND(N(G185)+N(H185)&gt;0,N(D185)=0),"PAGADO SIN W-9; ","")&amp;IF(AND(N(D185)&gt;0,N(I185)&gt;0),"W-9 DESPUÉS DEL PRIMER PAGO; ","")&amp;IF(N(G185)&gt;=N('Ajustes'!$B$3),IF(B185="Abogado / bufete","ABOGADO: SE REPORTA AUNQUE SEA CORPORACIÓN; ",IF(OR(B185="Corporación C",B185="Corporación S",B185="LLC tratada como corporación"),"CORPORACIÓN: POR LO GENERAL EXENTA, CONFIRME; ","ARRIBA DEL LÍMITE: REVISAR 1099-NEC; ")),"")&amp;IF(AND(N(G185)&gt;=N('Ajustes'!$B$3),E185=""),"SIN DIRECCIÓN POSTAL; ","")&amp;IF(B185="","SIN TIPO DE ENTIDAD; ","")&amp;IF(SUMIFS('Pagos'!$C$2:$C$1000,'Pagos'!$B$2:$B$1000,$A185,'Pagos'!$A$2:$A$1000,"&gt;="&amp;DATE('Ajustes'!$B$2,1,1),'Pagos'!$A$2:$A$1000,"&lt;="&amp;DATE('Ajustes'!$B$2,12,31),'Pagos'!$G$2:$G$1000,"Pregunte a su preparador (app)")&gt;0,"PAGOS POR APP: PREGUNTE A SU PREPARADOR; ","")="","",LEFT(IF(AND(N(G185)+N(H185)&gt;0,N(D185)=0),"PAGADO SIN W-9; ","")&amp;IF(AND(N(D185)&gt;0,N(I185)&gt;0),"W-9 DESPUÉS DEL PRIMER PAGO; ","")&amp;IF(N(G185)&gt;=N('Ajustes'!$B$3),IF(B185="Abogado / bufete","ABOGADO: SE REPORTA AUNQUE SEA CORPORACIÓN; ",IF(OR(B185="Corporación C",B185="Corporación S",B185="LLC tratada como corporación"),"CORPORACIÓN: POR LO GENERAL EXENTA, CONFIRME; ","ARRIBA DEL LÍMITE: REVISAR 1099-NEC; ")),"")&amp;IF(AND(N(G185)&gt;=N('Ajustes'!$B$3),E185=""),"SIN DIRECCIÓN POSTAL; ","")&amp;IF(B185="","SIN TIPO DE ENTIDAD; ","")&amp;IF(SUMIFS('Pagos'!$C$2:$C$1000,'Pagos'!$B$2:$B$1000,$A185,'Pagos'!$A$2:$A$1000,"&gt;="&amp;DATE('Ajustes'!$B$2,1,1),'Pagos'!$A$2:$A$1000,"&lt;="&amp;DATE('Ajustes'!$B$2,12,31),'Pagos'!$G$2:$G$1000,"Pregunte a su preparador (app)")&gt;0,"PAGOS POR APP: PREGUNTE A SU PREPARADOR; ",""),LEN(IF(AND(N(G185)+N(H185)&gt;0,N(D185)=0),"PAGADO SIN W-9; ","")&amp;IF(AND(N(D185)&gt;0,N(I185)&gt;0),"W-9 DESPUÉS DEL PRIMER PAGO; ","")&amp;IF(N(G185)&gt;=N('Ajustes'!$B$3),IF(B185="Abogado / bufete","ABOGADO: SE REPORTA AUNQUE SEA CORPORACIÓN; ",IF(OR(B185="Corporación C",B185="Corporación S",B185="LLC tratada como corporación"),"CORPORACIÓN: POR LO GENERAL EXENTA, CONFIRME; ","ARRIBA DEL LÍMITE: REVISAR 1099-NEC; ")),"")&amp;IF(AND(N(G185)&gt;=N('Ajustes'!$B$3),E185=""),"SIN DIRECCIÓN POSTAL; ","")&amp;IF(B185="","SIN TIPO DE ENTIDAD; ","")&amp;IF(SUMIFS('Pagos'!$C$2:$C$1000,'Pagos'!$B$2:$B$1000,$A185,'Pagos'!$A$2:$A$1000,"&gt;="&amp;DATE('Ajustes'!$B$2,1,1),'Pagos'!$A$2:$A$1000,"&lt;="&amp;DATE('Ajustes'!$B$2,12,31),'Pagos'!$G$2:$G$1000,"Pregunte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6">
      <c r="D186" s="9" t="n"/>
      <c r="G186" s="10">
        <f>IF($A186="","",SUMIFS('Pagos'!$C$2:$C$1000,'Pagos'!$B$2:$B$1000,$A186,'Pagos'!$A$2:$A$1000,"&gt;="&amp;DATE('Ajustes'!$B$2,1,1),'Pagos'!$A$2:$A$1000,"&lt;="&amp;DATE('Ajustes'!$B$2,12,31),'Pagos'!$G$2:$G$1000,"Sí"))</f>
        <v/>
      </c>
      <c r="H186" s="10">
        <f>IF($A186="","",SUMIFS('Pagos'!$C$2:$C$1000,'Pagos'!$B$2:$B$1000,$A186,'Pagos'!$A$2:$A$1000,"&gt;="&amp;DATE('Ajustes'!$B$2,1,1),'Pagos'!$A$2:$A$1000,"&lt;="&amp;DATE('Ajustes'!$B$2,12,31))-G186)</f>
        <v/>
      </c>
      <c r="I186">
        <f>IF($A186="","",COUNTIFS('Pagos'!$B$2:$B$1000,$A186,'Pagos'!$H$2:$H$1000,"NO"))</f>
        <v/>
      </c>
      <c r="J186">
        <f>IF($A186="","",IF(IF(AND(N(G186)+N(H186)&gt;0,N(D186)=0),"PAGADO SIN W-9; ","")&amp;IF(AND(N(D186)&gt;0,N(I186)&gt;0),"W-9 DESPUÉS DEL PRIMER PAGO; ","")&amp;IF(N(G186)&gt;=N('Ajustes'!$B$3),IF(B186="Abogado / bufete","ABOGADO: SE REPORTA AUNQUE SEA CORPORACIÓN; ",IF(OR(B186="Corporación C",B186="Corporación S",B186="LLC tratada como corporación"),"CORPORACIÓN: POR LO GENERAL EXENTA, CONFIRME; ","ARRIBA DEL LÍMITE: REVISAR 1099-NEC; ")),"")&amp;IF(AND(N(G186)&gt;=N('Ajustes'!$B$3),E186=""),"SIN DIRECCIÓN POSTAL; ","")&amp;IF(B186="","SIN TIPO DE ENTIDAD; ","")&amp;IF(SUMIFS('Pagos'!$C$2:$C$1000,'Pagos'!$B$2:$B$1000,$A186,'Pagos'!$A$2:$A$1000,"&gt;="&amp;DATE('Ajustes'!$B$2,1,1),'Pagos'!$A$2:$A$1000,"&lt;="&amp;DATE('Ajustes'!$B$2,12,31),'Pagos'!$G$2:$G$1000,"Pregunte a su preparador (app)")&gt;0,"PAGOS POR APP: PREGUNTE A SU PREPARADOR; ","")="","",LEFT(IF(AND(N(G186)+N(H186)&gt;0,N(D186)=0),"PAGADO SIN W-9; ","")&amp;IF(AND(N(D186)&gt;0,N(I186)&gt;0),"W-9 DESPUÉS DEL PRIMER PAGO; ","")&amp;IF(N(G186)&gt;=N('Ajustes'!$B$3),IF(B186="Abogado / bufete","ABOGADO: SE REPORTA AUNQUE SEA CORPORACIÓN; ",IF(OR(B186="Corporación C",B186="Corporación S",B186="LLC tratada como corporación"),"CORPORACIÓN: POR LO GENERAL EXENTA, CONFIRME; ","ARRIBA DEL LÍMITE: REVISAR 1099-NEC; ")),"")&amp;IF(AND(N(G186)&gt;=N('Ajustes'!$B$3),E186=""),"SIN DIRECCIÓN POSTAL; ","")&amp;IF(B186="","SIN TIPO DE ENTIDAD; ","")&amp;IF(SUMIFS('Pagos'!$C$2:$C$1000,'Pagos'!$B$2:$B$1000,$A186,'Pagos'!$A$2:$A$1000,"&gt;="&amp;DATE('Ajustes'!$B$2,1,1),'Pagos'!$A$2:$A$1000,"&lt;="&amp;DATE('Ajustes'!$B$2,12,31),'Pagos'!$G$2:$G$1000,"Pregunte a su preparador (app)")&gt;0,"PAGOS POR APP: PREGUNTE A SU PREPARADOR; ",""),LEN(IF(AND(N(G186)+N(H186)&gt;0,N(D186)=0),"PAGADO SIN W-9; ","")&amp;IF(AND(N(D186)&gt;0,N(I186)&gt;0),"W-9 DESPUÉS DEL PRIMER PAGO; ","")&amp;IF(N(G186)&gt;=N('Ajustes'!$B$3),IF(B186="Abogado / bufete","ABOGADO: SE REPORTA AUNQUE SEA CORPORACIÓN; ",IF(OR(B186="Corporación C",B186="Corporación S",B186="LLC tratada como corporación"),"CORPORACIÓN: POR LO GENERAL EXENTA, CONFIRME; ","ARRIBA DEL LÍMITE: REVISAR 1099-NEC; ")),"")&amp;IF(AND(N(G186)&gt;=N('Ajustes'!$B$3),E186=""),"SIN DIRECCIÓN POSTAL; ","")&amp;IF(B186="","SIN TIPO DE ENTIDAD; ","")&amp;IF(SUMIFS('Pagos'!$C$2:$C$1000,'Pagos'!$B$2:$B$1000,$A186,'Pagos'!$A$2:$A$1000,"&gt;="&amp;DATE('Ajustes'!$B$2,1,1),'Pagos'!$A$2:$A$1000,"&lt;="&amp;DATE('Ajustes'!$B$2,12,31),'Pagos'!$G$2:$G$1000,"Pregunte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7">
      <c r="D187" s="9" t="n"/>
      <c r="G187" s="10">
        <f>IF($A187="","",SUMIFS('Pagos'!$C$2:$C$1000,'Pagos'!$B$2:$B$1000,$A187,'Pagos'!$A$2:$A$1000,"&gt;="&amp;DATE('Ajustes'!$B$2,1,1),'Pagos'!$A$2:$A$1000,"&lt;="&amp;DATE('Ajustes'!$B$2,12,31),'Pagos'!$G$2:$G$1000,"Sí"))</f>
        <v/>
      </c>
      <c r="H187" s="10">
        <f>IF($A187="","",SUMIFS('Pagos'!$C$2:$C$1000,'Pagos'!$B$2:$B$1000,$A187,'Pagos'!$A$2:$A$1000,"&gt;="&amp;DATE('Ajustes'!$B$2,1,1),'Pagos'!$A$2:$A$1000,"&lt;="&amp;DATE('Ajustes'!$B$2,12,31))-G187)</f>
        <v/>
      </c>
      <c r="I187">
        <f>IF($A187="","",COUNTIFS('Pagos'!$B$2:$B$1000,$A187,'Pagos'!$H$2:$H$1000,"NO"))</f>
        <v/>
      </c>
      <c r="J187">
        <f>IF($A187="","",IF(IF(AND(N(G187)+N(H187)&gt;0,N(D187)=0),"PAGADO SIN W-9; ","")&amp;IF(AND(N(D187)&gt;0,N(I187)&gt;0),"W-9 DESPUÉS DEL PRIMER PAGO; ","")&amp;IF(N(G187)&gt;=N('Ajustes'!$B$3),IF(B187="Abogado / bufete","ABOGADO: SE REPORTA AUNQUE SEA CORPORACIÓN; ",IF(OR(B187="Corporación C",B187="Corporación S",B187="LLC tratada como corporación"),"CORPORACIÓN: POR LO GENERAL EXENTA, CONFIRME; ","ARRIBA DEL LÍMITE: REVISAR 1099-NEC; ")),"")&amp;IF(AND(N(G187)&gt;=N('Ajustes'!$B$3),E187=""),"SIN DIRECCIÓN POSTAL; ","")&amp;IF(B187="","SIN TIPO DE ENTIDAD; ","")&amp;IF(SUMIFS('Pagos'!$C$2:$C$1000,'Pagos'!$B$2:$B$1000,$A187,'Pagos'!$A$2:$A$1000,"&gt;="&amp;DATE('Ajustes'!$B$2,1,1),'Pagos'!$A$2:$A$1000,"&lt;="&amp;DATE('Ajustes'!$B$2,12,31),'Pagos'!$G$2:$G$1000,"Pregunte a su preparador (app)")&gt;0,"PAGOS POR APP: PREGUNTE A SU PREPARADOR; ","")="","",LEFT(IF(AND(N(G187)+N(H187)&gt;0,N(D187)=0),"PAGADO SIN W-9; ","")&amp;IF(AND(N(D187)&gt;0,N(I187)&gt;0),"W-9 DESPUÉS DEL PRIMER PAGO; ","")&amp;IF(N(G187)&gt;=N('Ajustes'!$B$3),IF(B187="Abogado / bufete","ABOGADO: SE REPORTA AUNQUE SEA CORPORACIÓN; ",IF(OR(B187="Corporación C",B187="Corporación S",B187="LLC tratada como corporación"),"CORPORACIÓN: POR LO GENERAL EXENTA, CONFIRME; ","ARRIBA DEL LÍMITE: REVISAR 1099-NEC; ")),"")&amp;IF(AND(N(G187)&gt;=N('Ajustes'!$B$3),E187=""),"SIN DIRECCIÓN POSTAL; ","")&amp;IF(B187="","SIN TIPO DE ENTIDAD; ","")&amp;IF(SUMIFS('Pagos'!$C$2:$C$1000,'Pagos'!$B$2:$B$1000,$A187,'Pagos'!$A$2:$A$1000,"&gt;="&amp;DATE('Ajustes'!$B$2,1,1),'Pagos'!$A$2:$A$1000,"&lt;="&amp;DATE('Ajustes'!$B$2,12,31),'Pagos'!$G$2:$G$1000,"Pregunte a su preparador (app)")&gt;0,"PAGOS POR APP: PREGUNTE A SU PREPARADOR; ",""),LEN(IF(AND(N(G187)+N(H187)&gt;0,N(D187)=0),"PAGADO SIN W-9; ","")&amp;IF(AND(N(D187)&gt;0,N(I187)&gt;0),"W-9 DESPUÉS DEL PRIMER PAGO; ","")&amp;IF(N(G187)&gt;=N('Ajustes'!$B$3),IF(B187="Abogado / bufete","ABOGADO: SE REPORTA AUNQUE SEA CORPORACIÓN; ",IF(OR(B187="Corporación C",B187="Corporación S",B187="LLC tratada como corporación"),"CORPORACIÓN: POR LO GENERAL EXENTA, CONFIRME; ","ARRIBA DEL LÍMITE: REVISAR 1099-NEC; ")),"")&amp;IF(AND(N(G187)&gt;=N('Ajustes'!$B$3),E187=""),"SIN DIRECCIÓN POSTAL; ","")&amp;IF(B187="","SIN TIPO DE ENTIDAD; ","")&amp;IF(SUMIFS('Pagos'!$C$2:$C$1000,'Pagos'!$B$2:$B$1000,$A187,'Pagos'!$A$2:$A$1000,"&gt;="&amp;DATE('Ajustes'!$B$2,1,1),'Pagos'!$A$2:$A$1000,"&lt;="&amp;DATE('Ajustes'!$B$2,12,31),'Pagos'!$G$2:$G$1000,"Pregunte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8">
      <c r="D188" s="9" t="n"/>
      <c r="G188" s="10">
        <f>IF($A188="","",SUMIFS('Pagos'!$C$2:$C$1000,'Pagos'!$B$2:$B$1000,$A188,'Pagos'!$A$2:$A$1000,"&gt;="&amp;DATE('Ajustes'!$B$2,1,1),'Pagos'!$A$2:$A$1000,"&lt;="&amp;DATE('Ajustes'!$B$2,12,31),'Pagos'!$G$2:$G$1000,"Sí"))</f>
        <v/>
      </c>
      <c r="H188" s="10">
        <f>IF($A188="","",SUMIFS('Pagos'!$C$2:$C$1000,'Pagos'!$B$2:$B$1000,$A188,'Pagos'!$A$2:$A$1000,"&gt;="&amp;DATE('Ajustes'!$B$2,1,1),'Pagos'!$A$2:$A$1000,"&lt;="&amp;DATE('Ajustes'!$B$2,12,31))-G188)</f>
        <v/>
      </c>
      <c r="I188">
        <f>IF($A188="","",COUNTIFS('Pagos'!$B$2:$B$1000,$A188,'Pagos'!$H$2:$H$1000,"NO"))</f>
        <v/>
      </c>
      <c r="J188">
        <f>IF($A188="","",IF(IF(AND(N(G188)+N(H188)&gt;0,N(D188)=0),"PAGADO SIN W-9; ","")&amp;IF(AND(N(D188)&gt;0,N(I188)&gt;0),"W-9 DESPUÉS DEL PRIMER PAGO; ","")&amp;IF(N(G188)&gt;=N('Ajustes'!$B$3),IF(B188="Abogado / bufete","ABOGADO: SE REPORTA AUNQUE SEA CORPORACIÓN; ",IF(OR(B188="Corporación C",B188="Corporación S",B188="LLC tratada como corporación"),"CORPORACIÓN: POR LO GENERAL EXENTA, CONFIRME; ","ARRIBA DEL LÍMITE: REVISAR 1099-NEC; ")),"")&amp;IF(AND(N(G188)&gt;=N('Ajustes'!$B$3),E188=""),"SIN DIRECCIÓN POSTAL; ","")&amp;IF(B188="","SIN TIPO DE ENTIDAD; ","")&amp;IF(SUMIFS('Pagos'!$C$2:$C$1000,'Pagos'!$B$2:$B$1000,$A188,'Pagos'!$A$2:$A$1000,"&gt;="&amp;DATE('Ajustes'!$B$2,1,1),'Pagos'!$A$2:$A$1000,"&lt;="&amp;DATE('Ajustes'!$B$2,12,31),'Pagos'!$G$2:$G$1000,"Pregunte a su preparador (app)")&gt;0,"PAGOS POR APP: PREGUNTE A SU PREPARADOR; ","")="","",LEFT(IF(AND(N(G188)+N(H188)&gt;0,N(D188)=0),"PAGADO SIN W-9; ","")&amp;IF(AND(N(D188)&gt;0,N(I188)&gt;0),"W-9 DESPUÉS DEL PRIMER PAGO; ","")&amp;IF(N(G188)&gt;=N('Ajustes'!$B$3),IF(B188="Abogado / bufete","ABOGADO: SE REPORTA AUNQUE SEA CORPORACIÓN; ",IF(OR(B188="Corporación C",B188="Corporación S",B188="LLC tratada como corporación"),"CORPORACIÓN: POR LO GENERAL EXENTA, CONFIRME; ","ARRIBA DEL LÍMITE: REVISAR 1099-NEC; ")),"")&amp;IF(AND(N(G188)&gt;=N('Ajustes'!$B$3),E188=""),"SIN DIRECCIÓN POSTAL; ","")&amp;IF(B188="","SIN TIPO DE ENTIDAD; ","")&amp;IF(SUMIFS('Pagos'!$C$2:$C$1000,'Pagos'!$B$2:$B$1000,$A188,'Pagos'!$A$2:$A$1000,"&gt;="&amp;DATE('Ajustes'!$B$2,1,1),'Pagos'!$A$2:$A$1000,"&lt;="&amp;DATE('Ajustes'!$B$2,12,31),'Pagos'!$G$2:$G$1000,"Pregunte a su preparador (app)")&gt;0,"PAGOS POR APP: PREGUNTE A SU PREPARADOR; ",""),LEN(IF(AND(N(G188)+N(H188)&gt;0,N(D188)=0),"PAGADO SIN W-9; ","")&amp;IF(AND(N(D188)&gt;0,N(I188)&gt;0),"W-9 DESPUÉS DEL PRIMER PAGO; ","")&amp;IF(N(G188)&gt;=N('Ajustes'!$B$3),IF(B188="Abogado / bufete","ABOGADO: SE REPORTA AUNQUE SEA CORPORACIÓN; ",IF(OR(B188="Corporación C",B188="Corporación S",B188="LLC tratada como corporación"),"CORPORACIÓN: POR LO GENERAL EXENTA, CONFIRME; ","ARRIBA DEL LÍMITE: REVISAR 1099-NEC; ")),"")&amp;IF(AND(N(G188)&gt;=N('Ajustes'!$B$3),E188=""),"SIN DIRECCIÓN POSTAL; ","")&amp;IF(B188="","SIN TIPO DE ENTIDAD; ","")&amp;IF(SUMIFS('Pagos'!$C$2:$C$1000,'Pagos'!$B$2:$B$1000,$A188,'Pagos'!$A$2:$A$1000,"&gt;="&amp;DATE('Ajustes'!$B$2,1,1),'Pagos'!$A$2:$A$1000,"&lt;="&amp;DATE('Ajustes'!$B$2,12,31),'Pagos'!$G$2:$G$1000,"Pregunte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89">
      <c r="D189" s="9" t="n"/>
      <c r="G189" s="10">
        <f>IF($A189="","",SUMIFS('Pagos'!$C$2:$C$1000,'Pagos'!$B$2:$B$1000,$A189,'Pagos'!$A$2:$A$1000,"&gt;="&amp;DATE('Ajustes'!$B$2,1,1),'Pagos'!$A$2:$A$1000,"&lt;="&amp;DATE('Ajustes'!$B$2,12,31),'Pagos'!$G$2:$G$1000,"Sí"))</f>
        <v/>
      </c>
      <c r="H189" s="10">
        <f>IF($A189="","",SUMIFS('Pagos'!$C$2:$C$1000,'Pagos'!$B$2:$B$1000,$A189,'Pagos'!$A$2:$A$1000,"&gt;="&amp;DATE('Ajustes'!$B$2,1,1),'Pagos'!$A$2:$A$1000,"&lt;="&amp;DATE('Ajustes'!$B$2,12,31))-G189)</f>
        <v/>
      </c>
      <c r="I189">
        <f>IF($A189="","",COUNTIFS('Pagos'!$B$2:$B$1000,$A189,'Pagos'!$H$2:$H$1000,"NO"))</f>
        <v/>
      </c>
      <c r="J189">
        <f>IF($A189="","",IF(IF(AND(N(G189)+N(H189)&gt;0,N(D189)=0),"PAGADO SIN W-9; ","")&amp;IF(AND(N(D189)&gt;0,N(I189)&gt;0),"W-9 DESPUÉS DEL PRIMER PAGO; ","")&amp;IF(N(G189)&gt;=N('Ajustes'!$B$3),IF(B189="Abogado / bufete","ABOGADO: SE REPORTA AUNQUE SEA CORPORACIÓN; ",IF(OR(B189="Corporación C",B189="Corporación S",B189="LLC tratada como corporación"),"CORPORACIÓN: POR LO GENERAL EXENTA, CONFIRME; ","ARRIBA DEL LÍMITE: REVISAR 1099-NEC; ")),"")&amp;IF(AND(N(G189)&gt;=N('Ajustes'!$B$3),E189=""),"SIN DIRECCIÓN POSTAL; ","")&amp;IF(B189="","SIN TIPO DE ENTIDAD; ","")&amp;IF(SUMIFS('Pagos'!$C$2:$C$1000,'Pagos'!$B$2:$B$1000,$A189,'Pagos'!$A$2:$A$1000,"&gt;="&amp;DATE('Ajustes'!$B$2,1,1),'Pagos'!$A$2:$A$1000,"&lt;="&amp;DATE('Ajustes'!$B$2,12,31),'Pagos'!$G$2:$G$1000,"Pregunte a su preparador (app)")&gt;0,"PAGOS POR APP: PREGUNTE A SU PREPARADOR; ","")="","",LEFT(IF(AND(N(G189)+N(H189)&gt;0,N(D189)=0),"PAGADO SIN W-9; ","")&amp;IF(AND(N(D189)&gt;0,N(I189)&gt;0),"W-9 DESPUÉS DEL PRIMER PAGO; ","")&amp;IF(N(G189)&gt;=N('Ajustes'!$B$3),IF(B189="Abogado / bufete","ABOGADO: SE REPORTA AUNQUE SEA CORPORACIÓN; ",IF(OR(B189="Corporación C",B189="Corporación S",B189="LLC tratada como corporación"),"CORPORACIÓN: POR LO GENERAL EXENTA, CONFIRME; ","ARRIBA DEL LÍMITE: REVISAR 1099-NEC; ")),"")&amp;IF(AND(N(G189)&gt;=N('Ajustes'!$B$3),E189=""),"SIN DIRECCIÓN POSTAL; ","")&amp;IF(B189="","SIN TIPO DE ENTIDAD; ","")&amp;IF(SUMIFS('Pagos'!$C$2:$C$1000,'Pagos'!$B$2:$B$1000,$A189,'Pagos'!$A$2:$A$1000,"&gt;="&amp;DATE('Ajustes'!$B$2,1,1),'Pagos'!$A$2:$A$1000,"&lt;="&amp;DATE('Ajustes'!$B$2,12,31),'Pagos'!$G$2:$G$1000,"Pregunte a su preparador (app)")&gt;0,"PAGOS POR APP: PREGUNTE A SU PREPARADOR; ",""),LEN(IF(AND(N(G189)+N(H189)&gt;0,N(D189)=0),"PAGADO SIN W-9; ","")&amp;IF(AND(N(D189)&gt;0,N(I189)&gt;0),"W-9 DESPUÉS DEL PRIMER PAGO; ","")&amp;IF(N(G189)&gt;=N('Ajustes'!$B$3),IF(B189="Abogado / bufete","ABOGADO: SE REPORTA AUNQUE SEA CORPORACIÓN; ",IF(OR(B189="Corporación C",B189="Corporación S",B189="LLC tratada como corporación"),"CORPORACIÓN: POR LO GENERAL EXENTA, CONFIRME; ","ARRIBA DEL LÍMITE: REVISAR 1099-NEC; ")),"")&amp;IF(AND(N(G189)&gt;=N('Ajustes'!$B$3),E189=""),"SIN DIRECCIÓN POSTAL; ","")&amp;IF(B189="","SIN TIPO DE ENTIDAD; ","")&amp;IF(SUMIFS('Pagos'!$C$2:$C$1000,'Pagos'!$B$2:$B$1000,$A189,'Pagos'!$A$2:$A$1000,"&gt;="&amp;DATE('Ajustes'!$B$2,1,1),'Pagos'!$A$2:$A$1000,"&lt;="&amp;DATE('Ajustes'!$B$2,12,31),'Pagos'!$G$2:$G$1000,"Pregunte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0">
      <c r="D190" s="9" t="n"/>
      <c r="G190" s="10">
        <f>IF($A190="","",SUMIFS('Pagos'!$C$2:$C$1000,'Pagos'!$B$2:$B$1000,$A190,'Pagos'!$A$2:$A$1000,"&gt;="&amp;DATE('Ajustes'!$B$2,1,1),'Pagos'!$A$2:$A$1000,"&lt;="&amp;DATE('Ajustes'!$B$2,12,31),'Pagos'!$G$2:$G$1000,"Sí"))</f>
        <v/>
      </c>
      <c r="H190" s="10">
        <f>IF($A190="","",SUMIFS('Pagos'!$C$2:$C$1000,'Pagos'!$B$2:$B$1000,$A190,'Pagos'!$A$2:$A$1000,"&gt;="&amp;DATE('Ajustes'!$B$2,1,1),'Pagos'!$A$2:$A$1000,"&lt;="&amp;DATE('Ajustes'!$B$2,12,31))-G190)</f>
        <v/>
      </c>
      <c r="I190">
        <f>IF($A190="","",COUNTIFS('Pagos'!$B$2:$B$1000,$A190,'Pagos'!$H$2:$H$1000,"NO"))</f>
        <v/>
      </c>
      <c r="J190">
        <f>IF($A190="","",IF(IF(AND(N(G190)+N(H190)&gt;0,N(D190)=0),"PAGADO SIN W-9; ","")&amp;IF(AND(N(D190)&gt;0,N(I190)&gt;0),"W-9 DESPUÉS DEL PRIMER PAGO; ","")&amp;IF(N(G190)&gt;=N('Ajustes'!$B$3),IF(B190="Abogado / bufete","ABOGADO: SE REPORTA AUNQUE SEA CORPORACIÓN; ",IF(OR(B190="Corporación C",B190="Corporación S",B190="LLC tratada como corporación"),"CORPORACIÓN: POR LO GENERAL EXENTA, CONFIRME; ","ARRIBA DEL LÍMITE: REVISAR 1099-NEC; ")),"")&amp;IF(AND(N(G190)&gt;=N('Ajustes'!$B$3),E190=""),"SIN DIRECCIÓN POSTAL; ","")&amp;IF(B190="","SIN TIPO DE ENTIDAD; ","")&amp;IF(SUMIFS('Pagos'!$C$2:$C$1000,'Pagos'!$B$2:$B$1000,$A190,'Pagos'!$A$2:$A$1000,"&gt;="&amp;DATE('Ajustes'!$B$2,1,1),'Pagos'!$A$2:$A$1000,"&lt;="&amp;DATE('Ajustes'!$B$2,12,31),'Pagos'!$G$2:$G$1000,"Pregunte a su preparador (app)")&gt;0,"PAGOS POR APP: PREGUNTE A SU PREPARADOR; ","")="","",LEFT(IF(AND(N(G190)+N(H190)&gt;0,N(D190)=0),"PAGADO SIN W-9; ","")&amp;IF(AND(N(D190)&gt;0,N(I190)&gt;0),"W-9 DESPUÉS DEL PRIMER PAGO; ","")&amp;IF(N(G190)&gt;=N('Ajustes'!$B$3),IF(B190="Abogado / bufete","ABOGADO: SE REPORTA AUNQUE SEA CORPORACIÓN; ",IF(OR(B190="Corporación C",B190="Corporación S",B190="LLC tratada como corporación"),"CORPORACIÓN: POR LO GENERAL EXENTA, CONFIRME; ","ARRIBA DEL LÍMITE: REVISAR 1099-NEC; ")),"")&amp;IF(AND(N(G190)&gt;=N('Ajustes'!$B$3),E190=""),"SIN DIRECCIÓN POSTAL; ","")&amp;IF(B190="","SIN TIPO DE ENTIDAD; ","")&amp;IF(SUMIFS('Pagos'!$C$2:$C$1000,'Pagos'!$B$2:$B$1000,$A190,'Pagos'!$A$2:$A$1000,"&gt;="&amp;DATE('Ajustes'!$B$2,1,1),'Pagos'!$A$2:$A$1000,"&lt;="&amp;DATE('Ajustes'!$B$2,12,31),'Pagos'!$G$2:$G$1000,"Pregunte a su preparador (app)")&gt;0,"PAGOS POR APP: PREGUNTE A SU PREPARADOR; ",""),LEN(IF(AND(N(G190)+N(H190)&gt;0,N(D190)=0),"PAGADO SIN W-9; ","")&amp;IF(AND(N(D190)&gt;0,N(I190)&gt;0),"W-9 DESPUÉS DEL PRIMER PAGO; ","")&amp;IF(N(G190)&gt;=N('Ajustes'!$B$3),IF(B190="Abogado / bufete","ABOGADO: SE REPORTA AUNQUE SEA CORPORACIÓN; ",IF(OR(B190="Corporación C",B190="Corporación S",B190="LLC tratada como corporación"),"CORPORACIÓN: POR LO GENERAL EXENTA, CONFIRME; ","ARRIBA DEL LÍMITE: REVISAR 1099-NEC; ")),"")&amp;IF(AND(N(G190)&gt;=N('Ajustes'!$B$3),E190=""),"SIN DIRECCIÓN POSTAL; ","")&amp;IF(B190="","SIN TIPO DE ENTIDAD; ","")&amp;IF(SUMIFS('Pagos'!$C$2:$C$1000,'Pagos'!$B$2:$B$1000,$A190,'Pagos'!$A$2:$A$1000,"&gt;="&amp;DATE('Ajustes'!$B$2,1,1),'Pagos'!$A$2:$A$1000,"&lt;="&amp;DATE('Ajustes'!$B$2,12,31),'Pagos'!$G$2:$G$1000,"Pregunte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1">
      <c r="D191" s="9" t="n"/>
      <c r="G191" s="10">
        <f>IF($A191="","",SUMIFS('Pagos'!$C$2:$C$1000,'Pagos'!$B$2:$B$1000,$A191,'Pagos'!$A$2:$A$1000,"&gt;="&amp;DATE('Ajustes'!$B$2,1,1),'Pagos'!$A$2:$A$1000,"&lt;="&amp;DATE('Ajustes'!$B$2,12,31),'Pagos'!$G$2:$G$1000,"Sí"))</f>
        <v/>
      </c>
      <c r="H191" s="10">
        <f>IF($A191="","",SUMIFS('Pagos'!$C$2:$C$1000,'Pagos'!$B$2:$B$1000,$A191,'Pagos'!$A$2:$A$1000,"&gt;="&amp;DATE('Ajustes'!$B$2,1,1),'Pagos'!$A$2:$A$1000,"&lt;="&amp;DATE('Ajustes'!$B$2,12,31))-G191)</f>
        <v/>
      </c>
      <c r="I191">
        <f>IF($A191="","",COUNTIFS('Pagos'!$B$2:$B$1000,$A191,'Pagos'!$H$2:$H$1000,"NO"))</f>
        <v/>
      </c>
      <c r="J191">
        <f>IF($A191="","",IF(IF(AND(N(G191)+N(H191)&gt;0,N(D191)=0),"PAGADO SIN W-9; ","")&amp;IF(AND(N(D191)&gt;0,N(I191)&gt;0),"W-9 DESPUÉS DEL PRIMER PAGO; ","")&amp;IF(N(G191)&gt;=N('Ajustes'!$B$3),IF(B191="Abogado / bufete","ABOGADO: SE REPORTA AUNQUE SEA CORPORACIÓN; ",IF(OR(B191="Corporación C",B191="Corporación S",B191="LLC tratada como corporación"),"CORPORACIÓN: POR LO GENERAL EXENTA, CONFIRME; ","ARRIBA DEL LÍMITE: REVISAR 1099-NEC; ")),"")&amp;IF(AND(N(G191)&gt;=N('Ajustes'!$B$3),E191=""),"SIN DIRECCIÓN POSTAL; ","")&amp;IF(B191="","SIN TIPO DE ENTIDAD; ","")&amp;IF(SUMIFS('Pagos'!$C$2:$C$1000,'Pagos'!$B$2:$B$1000,$A191,'Pagos'!$A$2:$A$1000,"&gt;="&amp;DATE('Ajustes'!$B$2,1,1),'Pagos'!$A$2:$A$1000,"&lt;="&amp;DATE('Ajustes'!$B$2,12,31),'Pagos'!$G$2:$G$1000,"Pregunte a su preparador (app)")&gt;0,"PAGOS POR APP: PREGUNTE A SU PREPARADOR; ","")="","",LEFT(IF(AND(N(G191)+N(H191)&gt;0,N(D191)=0),"PAGADO SIN W-9; ","")&amp;IF(AND(N(D191)&gt;0,N(I191)&gt;0),"W-9 DESPUÉS DEL PRIMER PAGO; ","")&amp;IF(N(G191)&gt;=N('Ajustes'!$B$3),IF(B191="Abogado / bufete","ABOGADO: SE REPORTA AUNQUE SEA CORPORACIÓN; ",IF(OR(B191="Corporación C",B191="Corporación S",B191="LLC tratada como corporación"),"CORPORACIÓN: POR LO GENERAL EXENTA, CONFIRME; ","ARRIBA DEL LÍMITE: REVISAR 1099-NEC; ")),"")&amp;IF(AND(N(G191)&gt;=N('Ajustes'!$B$3),E191=""),"SIN DIRECCIÓN POSTAL; ","")&amp;IF(B191="","SIN TIPO DE ENTIDAD; ","")&amp;IF(SUMIFS('Pagos'!$C$2:$C$1000,'Pagos'!$B$2:$B$1000,$A191,'Pagos'!$A$2:$A$1000,"&gt;="&amp;DATE('Ajustes'!$B$2,1,1),'Pagos'!$A$2:$A$1000,"&lt;="&amp;DATE('Ajustes'!$B$2,12,31),'Pagos'!$G$2:$G$1000,"Pregunte a su preparador (app)")&gt;0,"PAGOS POR APP: PREGUNTE A SU PREPARADOR; ",""),LEN(IF(AND(N(G191)+N(H191)&gt;0,N(D191)=0),"PAGADO SIN W-9; ","")&amp;IF(AND(N(D191)&gt;0,N(I191)&gt;0),"W-9 DESPUÉS DEL PRIMER PAGO; ","")&amp;IF(N(G191)&gt;=N('Ajustes'!$B$3),IF(B191="Abogado / bufete","ABOGADO: SE REPORTA AUNQUE SEA CORPORACIÓN; ",IF(OR(B191="Corporación C",B191="Corporación S",B191="LLC tratada como corporación"),"CORPORACIÓN: POR LO GENERAL EXENTA, CONFIRME; ","ARRIBA DEL LÍMITE: REVISAR 1099-NEC; ")),"")&amp;IF(AND(N(G191)&gt;=N('Ajustes'!$B$3),E191=""),"SIN DIRECCIÓN POSTAL; ","")&amp;IF(B191="","SIN TIPO DE ENTIDAD; ","")&amp;IF(SUMIFS('Pagos'!$C$2:$C$1000,'Pagos'!$B$2:$B$1000,$A191,'Pagos'!$A$2:$A$1000,"&gt;="&amp;DATE('Ajustes'!$B$2,1,1),'Pagos'!$A$2:$A$1000,"&lt;="&amp;DATE('Ajustes'!$B$2,12,31),'Pagos'!$G$2:$G$1000,"Pregunte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2">
      <c r="D192" s="9" t="n"/>
      <c r="G192" s="10">
        <f>IF($A192="","",SUMIFS('Pagos'!$C$2:$C$1000,'Pagos'!$B$2:$B$1000,$A192,'Pagos'!$A$2:$A$1000,"&gt;="&amp;DATE('Ajustes'!$B$2,1,1),'Pagos'!$A$2:$A$1000,"&lt;="&amp;DATE('Ajustes'!$B$2,12,31),'Pagos'!$G$2:$G$1000,"Sí"))</f>
        <v/>
      </c>
      <c r="H192" s="10">
        <f>IF($A192="","",SUMIFS('Pagos'!$C$2:$C$1000,'Pagos'!$B$2:$B$1000,$A192,'Pagos'!$A$2:$A$1000,"&gt;="&amp;DATE('Ajustes'!$B$2,1,1),'Pagos'!$A$2:$A$1000,"&lt;="&amp;DATE('Ajustes'!$B$2,12,31))-G192)</f>
        <v/>
      </c>
      <c r="I192">
        <f>IF($A192="","",COUNTIFS('Pagos'!$B$2:$B$1000,$A192,'Pagos'!$H$2:$H$1000,"NO"))</f>
        <v/>
      </c>
      <c r="J192">
        <f>IF($A192="","",IF(IF(AND(N(G192)+N(H192)&gt;0,N(D192)=0),"PAGADO SIN W-9; ","")&amp;IF(AND(N(D192)&gt;0,N(I192)&gt;0),"W-9 DESPUÉS DEL PRIMER PAGO; ","")&amp;IF(N(G192)&gt;=N('Ajustes'!$B$3),IF(B192="Abogado / bufete","ABOGADO: SE REPORTA AUNQUE SEA CORPORACIÓN; ",IF(OR(B192="Corporación C",B192="Corporación S",B192="LLC tratada como corporación"),"CORPORACIÓN: POR LO GENERAL EXENTA, CONFIRME; ","ARRIBA DEL LÍMITE: REVISAR 1099-NEC; ")),"")&amp;IF(AND(N(G192)&gt;=N('Ajustes'!$B$3),E192=""),"SIN DIRECCIÓN POSTAL; ","")&amp;IF(B192="","SIN TIPO DE ENTIDAD; ","")&amp;IF(SUMIFS('Pagos'!$C$2:$C$1000,'Pagos'!$B$2:$B$1000,$A192,'Pagos'!$A$2:$A$1000,"&gt;="&amp;DATE('Ajustes'!$B$2,1,1),'Pagos'!$A$2:$A$1000,"&lt;="&amp;DATE('Ajustes'!$B$2,12,31),'Pagos'!$G$2:$G$1000,"Pregunte a su preparador (app)")&gt;0,"PAGOS POR APP: PREGUNTE A SU PREPARADOR; ","")="","",LEFT(IF(AND(N(G192)+N(H192)&gt;0,N(D192)=0),"PAGADO SIN W-9; ","")&amp;IF(AND(N(D192)&gt;0,N(I192)&gt;0),"W-9 DESPUÉS DEL PRIMER PAGO; ","")&amp;IF(N(G192)&gt;=N('Ajustes'!$B$3),IF(B192="Abogado / bufete","ABOGADO: SE REPORTA AUNQUE SEA CORPORACIÓN; ",IF(OR(B192="Corporación C",B192="Corporación S",B192="LLC tratada como corporación"),"CORPORACIÓN: POR LO GENERAL EXENTA, CONFIRME; ","ARRIBA DEL LÍMITE: REVISAR 1099-NEC; ")),"")&amp;IF(AND(N(G192)&gt;=N('Ajustes'!$B$3),E192=""),"SIN DIRECCIÓN POSTAL; ","")&amp;IF(B192="","SIN TIPO DE ENTIDAD; ","")&amp;IF(SUMIFS('Pagos'!$C$2:$C$1000,'Pagos'!$B$2:$B$1000,$A192,'Pagos'!$A$2:$A$1000,"&gt;="&amp;DATE('Ajustes'!$B$2,1,1),'Pagos'!$A$2:$A$1000,"&lt;="&amp;DATE('Ajustes'!$B$2,12,31),'Pagos'!$G$2:$G$1000,"Pregunte a su preparador (app)")&gt;0,"PAGOS POR APP: PREGUNTE A SU PREPARADOR; ",""),LEN(IF(AND(N(G192)+N(H192)&gt;0,N(D192)=0),"PAGADO SIN W-9; ","")&amp;IF(AND(N(D192)&gt;0,N(I192)&gt;0),"W-9 DESPUÉS DEL PRIMER PAGO; ","")&amp;IF(N(G192)&gt;=N('Ajustes'!$B$3),IF(B192="Abogado / bufete","ABOGADO: SE REPORTA AUNQUE SEA CORPORACIÓN; ",IF(OR(B192="Corporación C",B192="Corporación S",B192="LLC tratada como corporación"),"CORPORACIÓN: POR LO GENERAL EXENTA, CONFIRME; ","ARRIBA DEL LÍMITE: REVISAR 1099-NEC; ")),"")&amp;IF(AND(N(G192)&gt;=N('Ajustes'!$B$3),E192=""),"SIN DIRECCIÓN POSTAL; ","")&amp;IF(B192="","SIN TIPO DE ENTIDAD; ","")&amp;IF(SUMIFS('Pagos'!$C$2:$C$1000,'Pagos'!$B$2:$B$1000,$A192,'Pagos'!$A$2:$A$1000,"&gt;="&amp;DATE('Ajustes'!$B$2,1,1),'Pagos'!$A$2:$A$1000,"&lt;="&amp;DATE('Ajustes'!$B$2,12,31),'Pagos'!$G$2:$G$1000,"Pregunte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3">
      <c r="D193" s="9" t="n"/>
      <c r="G193" s="10">
        <f>IF($A193="","",SUMIFS('Pagos'!$C$2:$C$1000,'Pagos'!$B$2:$B$1000,$A193,'Pagos'!$A$2:$A$1000,"&gt;="&amp;DATE('Ajustes'!$B$2,1,1),'Pagos'!$A$2:$A$1000,"&lt;="&amp;DATE('Ajustes'!$B$2,12,31),'Pagos'!$G$2:$G$1000,"Sí"))</f>
        <v/>
      </c>
      <c r="H193" s="10">
        <f>IF($A193="","",SUMIFS('Pagos'!$C$2:$C$1000,'Pagos'!$B$2:$B$1000,$A193,'Pagos'!$A$2:$A$1000,"&gt;="&amp;DATE('Ajustes'!$B$2,1,1),'Pagos'!$A$2:$A$1000,"&lt;="&amp;DATE('Ajustes'!$B$2,12,31))-G193)</f>
        <v/>
      </c>
      <c r="I193">
        <f>IF($A193="","",COUNTIFS('Pagos'!$B$2:$B$1000,$A193,'Pagos'!$H$2:$H$1000,"NO"))</f>
        <v/>
      </c>
      <c r="J193">
        <f>IF($A193="","",IF(IF(AND(N(G193)+N(H193)&gt;0,N(D193)=0),"PAGADO SIN W-9; ","")&amp;IF(AND(N(D193)&gt;0,N(I193)&gt;0),"W-9 DESPUÉS DEL PRIMER PAGO; ","")&amp;IF(N(G193)&gt;=N('Ajustes'!$B$3),IF(B193="Abogado / bufete","ABOGADO: SE REPORTA AUNQUE SEA CORPORACIÓN; ",IF(OR(B193="Corporación C",B193="Corporación S",B193="LLC tratada como corporación"),"CORPORACIÓN: POR LO GENERAL EXENTA, CONFIRME; ","ARRIBA DEL LÍMITE: REVISAR 1099-NEC; ")),"")&amp;IF(AND(N(G193)&gt;=N('Ajustes'!$B$3),E193=""),"SIN DIRECCIÓN POSTAL; ","")&amp;IF(B193="","SIN TIPO DE ENTIDAD; ","")&amp;IF(SUMIFS('Pagos'!$C$2:$C$1000,'Pagos'!$B$2:$B$1000,$A193,'Pagos'!$A$2:$A$1000,"&gt;="&amp;DATE('Ajustes'!$B$2,1,1),'Pagos'!$A$2:$A$1000,"&lt;="&amp;DATE('Ajustes'!$B$2,12,31),'Pagos'!$G$2:$G$1000,"Pregunte a su preparador (app)")&gt;0,"PAGOS POR APP: PREGUNTE A SU PREPARADOR; ","")="","",LEFT(IF(AND(N(G193)+N(H193)&gt;0,N(D193)=0),"PAGADO SIN W-9; ","")&amp;IF(AND(N(D193)&gt;0,N(I193)&gt;0),"W-9 DESPUÉS DEL PRIMER PAGO; ","")&amp;IF(N(G193)&gt;=N('Ajustes'!$B$3),IF(B193="Abogado / bufete","ABOGADO: SE REPORTA AUNQUE SEA CORPORACIÓN; ",IF(OR(B193="Corporación C",B193="Corporación S",B193="LLC tratada como corporación"),"CORPORACIÓN: POR LO GENERAL EXENTA, CONFIRME; ","ARRIBA DEL LÍMITE: REVISAR 1099-NEC; ")),"")&amp;IF(AND(N(G193)&gt;=N('Ajustes'!$B$3),E193=""),"SIN DIRECCIÓN POSTAL; ","")&amp;IF(B193="","SIN TIPO DE ENTIDAD; ","")&amp;IF(SUMIFS('Pagos'!$C$2:$C$1000,'Pagos'!$B$2:$B$1000,$A193,'Pagos'!$A$2:$A$1000,"&gt;="&amp;DATE('Ajustes'!$B$2,1,1),'Pagos'!$A$2:$A$1000,"&lt;="&amp;DATE('Ajustes'!$B$2,12,31),'Pagos'!$G$2:$G$1000,"Pregunte a su preparador (app)")&gt;0,"PAGOS POR APP: PREGUNTE A SU PREPARADOR; ",""),LEN(IF(AND(N(G193)+N(H193)&gt;0,N(D193)=0),"PAGADO SIN W-9; ","")&amp;IF(AND(N(D193)&gt;0,N(I193)&gt;0),"W-9 DESPUÉS DEL PRIMER PAGO; ","")&amp;IF(N(G193)&gt;=N('Ajustes'!$B$3),IF(B193="Abogado / bufete","ABOGADO: SE REPORTA AUNQUE SEA CORPORACIÓN; ",IF(OR(B193="Corporación C",B193="Corporación S",B193="LLC tratada como corporación"),"CORPORACIÓN: POR LO GENERAL EXENTA, CONFIRME; ","ARRIBA DEL LÍMITE: REVISAR 1099-NEC; ")),"")&amp;IF(AND(N(G193)&gt;=N('Ajustes'!$B$3),E193=""),"SIN DIRECCIÓN POSTAL; ","")&amp;IF(B193="","SIN TIPO DE ENTIDAD; ","")&amp;IF(SUMIFS('Pagos'!$C$2:$C$1000,'Pagos'!$B$2:$B$1000,$A193,'Pagos'!$A$2:$A$1000,"&gt;="&amp;DATE('Ajustes'!$B$2,1,1),'Pagos'!$A$2:$A$1000,"&lt;="&amp;DATE('Ajustes'!$B$2,12,31),'Pagos'!$G$2:$G$1000,"Pregunte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4">
      <c r="D194" s="9" t="n"/>
      <c r="G194" s="10">
        <f>IF($A194="","",SUMIFS('Pagos'!$C$2:$C$1000,'Pagos'!$B$2:$B$1000,$A194,'Pagos'!$A$2:$A$1000,"&gt;="&amp;DATE('Ajustes'!$B$2,1,1),'Pagos'!$A$2:$A$1000,"&lt;="&amp;DATE('Ajustes'!$B$2,12,31),'Pagos'!$G$2:$G$1000,"Sí"))</f>
        <v/>
      </c>
      <c r="H194" s="10">
        <f>IF($A194="","",SUMIFS('Pagos'!$C$2:$C$1000,'Pagos'!$B$2:$B$1000,$A194,'Pagos'!$A$2:$A$1000,"&gt;="&amp;DATE('Ajustes'!$B$2,1,1),'Pagos'!$A$2:$A$1000,"&lt;="&amp;DATE('Ajustes'!$B$2,12,31))-G194)</f>
        <v/>
      </c>
      <c r="I194">
        <f>IF($A194="","",COUNTIFS('Pagos'!$B$2:$B$1000,$A194,'Pagos'!$H$2:$H$1000,"NO"))</f>
        <v/>
      </c>
      <c r="J194">
        <f>IF($A194="","",IF(IF(AND(N(G194)+N(H194)&gt;0,N(D194)=0),"PAGADO SIN W-9; ","")&amp;IF(AND(N(D194)&gt;0,N(I194)&gt;0),"W-9 DESPUÉS DEL PRIMER PAGO; ","")&amp;IF(N(G194)&gt;=N('Ajustes'!$B$3),IF(B194="Abogado / bufete","ABOGADO: SE REPORTA AUNQUE SEA CORPORACIÓN; ",IF(OR(B194="Corporación C",B194="Corporación S",B194="LLC tratada como corporación"),"CORPORACIÓN: POR LO GENERAL EXENTA, CONFIRME; ","ARRIBA DEL LÍMITE: REVISAR 1099-NEC; ")),"")&amp;IF(AND(N(G194)&gt;=N('Ajustes'!$B$3),E194=""),"SIN DIRECCIÓN POSTAL; ","")&amp;IF(B194="","SIN TIPO DE ENTIDAD; ","")&amp;IF(SUMIFS('Pagos'!$C$2:$C$1000,'Pagos'!$B$2:$B$1000,$A194,'Pagos'!$A$2:$A$1000,"&gt;="&amp;DATE('Ajustes'!$B$2,1,1),'Pagos'!$A$2:$A$1000,"&lt;="&amp;DATE('Ajustes'!$B$2,12,31),'Pagos'!$G$2:$G$1000,"Pregunte a su preparador (app)")&gt;0,"PAGOS POR APP: PREGUNTE A SU PREPARADOR; ","")="","",LEFT(IF(AND(N(G194)+N(H194)&gt;0,N(D194)=0),"PAGADO SIN W-9; ","")&amp;IF(AND(N(D194)&gt;0,N(I194)&gt;0),"W-9 DESPUÉS DEL PRIMER PAGO; ","")&amp;IF(N(G194)&gt;=N('Ajustes'!$B$3),IF(B194="Abogado / bufete","ABOGADO: SE REPORTA AUNQUE SEA CORPORACIÓN; ",IF(OR(B194="Corporación C",B194="Corporación S",B194="LLC tratada como corporación"),"CORPORACIÓN: POR LO GENERAL EXENTA, CONFIRME; ","ARRIBA DEL LÍMITE: REVISAR 1099-NEC; ")),"")&amp;IF(AND(N(G194)&gt;=N('Ajustes'!$B$3),E194=""),"SIN DIRECCIÓN POSTAL; ","")&amp;IF(B194="","SIN TIPO DE ENTIDAD; ","")&amp;IF(SUMIFS('Pagos'!$C$2:$C$1000,'Pagos'!$B$2:$B$1000,$A194,'Pagos'!$A$2:$A$1000,"&gt;="&amp;DATE('Ajustes'!$B$2,1,1),'Pagos'!$A$2:$A$1000,"&lt;="&amp;DATE('Ajustes'!$B$2,12,31),'Pagos'!$G$2:$G$1000,"Pregunte a su preparador (app)")&gt;0,"PAGOS POR APP: PREGUNTE A SU PREPARADOR; ",""),LEN(IF(AND(N(G194)+N(H194)&gt;0,N(D194)=0),"PAGADO SIN W-9; ","")&amp;IF(AND(N(D194)&gt;0,N(I194)&gt;0),"W-9 DESPUÉS DEL PRIMER PAGO; ","")&amp;IF(N(G194)&gt;=N('Ajustes'!$B$3),IF(B194="Abogado / bufete","ABOGADO: SE REPORTA AUNQUE SEA CORPORACIÓN; ",IF(OR(B194="Corporación C",B194="Corporación S",B194="LLC tratada como corporación"),"CORPORACIÓN: POR LO GENERAL EXENTA, CONFIRME; ","ARRIBA DEL LÍMITE: REVISAR 1099-NEC; ")),"")&amp;IF(AND(N(G194)&gt;=N('Ajustes'!$B$3),E194=""),"SIN DIRECCIÓN POSTAL; ","")&amp;IF(B194="","SIN TIPO DE ENTIDAD; ","")&amp;IF(SUMIFS('Pagos'!$C$2:$C$1000,'Pagos'!$B$2:$B$1000,$A194,'Pagos'!$A$2:$A$1000,"&gt;="&amp;DATE('Ajustes'!$B$2,1,1),'Pagos'!$A$2:$A$1000,"&lt;="&amp;DATE('Ajustes'!$B$2,12,31),'Pagos'!$G$2:$G$1000,"Pregunte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5">
      <c r="D195" s="9" t="n"/>
      <c r="G195" s="10">
        <f>IF($A195="","",SUMIFS('Pagos'!$C$2:$C$1000,'Pagos'!$B$2:$B$1000,$A195,'Pagos'!$A$2:$A$1000,"&gt;="&amp;DATE('Ajustes'!$B$2,1,1),'Pagos'!$A$2:$A$1000,"&lt;="&amp;DATE('Ajustes'!$B$2,12,31),'Pagos'!$G$2:$G$1000,"Sí"))</f>
        <v/>
      </c>
      <c r="H195" s="10">
        <f>IF($A195="","",SUMIFS('Pagos'!$C$2:$C$1000,'Pagos'!$B$2:$B$1000,$A195,'Pagos'!$A$2:$A$1000,"&gt;="&amp;DATE('Ajustes'!$B$2,1,1),'Pagos'!$A$2:$A$1000,"&lt;="&amp;DATE('Ajustes'!$B$2,12,31))-G195)</f>
        <v/>
      </c>
      <c r="I195">
        <f>IF($A195="","",COUNTIFS('Pagos'!$B$2:$B$1000,$A195,'Pagos'!$H$2:$H$1000,"NO"))</f>
        <v/>
      </c>
      <c r="J195">
        <f>IF($A195="","",IF(IF(AND(N(G195)+N(H195)&gt;0,N(D195)=0),"PAGADO SIN W-9; ","")&amp;IF(AND(N(D195)&gt;0,N(I195)&gt;0),"W-9 DESPUÉS DEL PRIMER PAGO; ","")&amp;IF(N(G195)&gt;=N('Ajustes'!$B$3),IF(B195="Abogado / bufete","ABOGADO: SE REPORTA AUNQUE SEA CORPORACIÓN; ",IF(OR(B195="Corporación C",B195="Corporación S",B195="LLC tratada como corporación"),"CORPORACIÓN: POR LO GENERAL EXENTA, CONFIRME; ","ARRIBA DEL LÍMITE: REVISAR 1099-NEC; ")),"")&amp;IF(AND(N(G195)&gt;=N('Ajustes'!$B$3),E195=""),"SIN DIRECCIÓN POSTAL; ","")&amp;IF(B195="","SIN TIPO DE ENTIDAD; ","")&amp;IF(SUMIFS('Pagos'!$C$2:$C$1000,'Pagos'!$B$2:$B$1000,$A195,'Pagos'!$A$2:$A$1000,"&gt;="&amp;DATE('Ajustes'!$B$2,1,1),'Pagos'!$A$2:$A$1000,"&lt;="&amp;DATE('Ajustes'!$B$2,12,31),'Pagos'!$G$2:$G$1000,"Pregunte a su preparador (app)")&gt;0,"PAGOS POR APP: PREGUNTE A SU PREPARADOR; ","")="","",LEFT(IF(AND(N(G195)+N(H195)&gt;0,N(D195)=0),"PAGADO SIN W-9; ","")&amp;IF(AND(N(D195)&gt;0,N(I195)&gt;0),"W-9 DESPUÉS DEL PRIMER PAGO; ","")&amp;IF(N(G195)&gt;=N('Ajustes'!$B$3),IF(B195="Abogado / bufete","ABOGADO: SE REPORTA AUNQUE SEA CORPORACIÓN; ",IF(OR(B195="Corporación C",B195="Corporación S",B195="LLC tratada como corporación"),"CORPORACIÓN: POR LO GENERAL EXENTA, CONFIRME; ","ARRIBA DEL LÍMITE: REVISAR 1099-NEC; ")),"")&amp;IF(AND(N(G195)&gt;=N('Ajustes'!$B$3),E195=""),"SIN DIRECCIÓN POSTAL; ","")&amp;IF(B195="","SIN TIPO DE ENTIDAD; ","")&amp;IF(SUMIFS('Pagos'!$C$2:$C$1000,'Pagos'!$B$2:$B$1000,$A195,'Pagos'!$A$2:$A$1000,"&gt;="&amp;DATE('Ajustes'!$B$2,1,1),'Pagos'!$A$2:$A$1000,"&lt;="&amp;DATE('Ajustes'!$B$2,12,31),'Pagos'!$G$2:$G$1000,"Pregunte a su preparador (app)")&gt;0,"PAGOS POR APP: PREGUNTE A SU PREPARADOR; ",""),LEN(IF(AND(N(G195)+N(H195)&gt;0,N(D195)=0),"PAGADO SIN W-9; ","")&amp;IF(AND(N(D195)&gt;0,N(I195)&gt;0),"W-9 DESPUÉS DEL PRIMER PAGO; ","")&amp;IF(N(G195)&gt;=N('Ajustes'!$B$3),IF(B195="Abogado / bufete","ABOGADO: SE REPORTA AUNQUE SEA CORPORACIÓN; ",IF(OR(B195="Corporación C",B195="Corporación S",B195="LLC tratada como corporación"),"CORPORACIÓN: POR LO GENERAL EXENTA, CONFIRME; ","ARRIBA DEL LÍMITE: REVISAR 1099-NEC; ")),"")&amp;IF(AND(N(G195)&gt;=N('Ajustes'!$B$3),E195=""),"SIN DIRECCIÓN POSTAL; ","")&amp;IF(B195="","SIN TIPO DE ENTIDAD; ","")&amp;IF(SUMIFS('Pagos'!$C$2:$C$1000,'Pagos'!$B$2:$B$1000,$A195,'Pagos'!$A$2:$A$1000,"&gt;="&amp;DATE('Ajustes'!$B$2,1,1),'Pagos'!$A$2:$A$1000,"&lt;="&amp;DATE('Ajustes'!$B$2,12,31),'Pagos'!$G$2:$G$1000,"Pregunte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6">
      <c r="D196" s="9" t="n"/>
      <c r="G196" s="10">
        <f>IF($A196="","",SUMIFS('Pagos'!$C$2:$C$1000,'Pagos'!$B$2:$B$1000,$A196,'Pagos'!$A$2:$A$1000,"&gt;="&amp;DATE('Ajustes'!$B$2,1,1),'Pagos'!$A$2:$A$1000,"&lt;="&amp;DATE('Ajustes'!$B$2,12,31),'Pagos'!$G$2:$G$1000,"Sí"))</f>
        <v/>
      </c>
      <c r="H196" s="10">
        <f>IF($A196="","",SUMIFS('Pagos'!$C$2:$C$1000,'Pagos'!$B$2:$B$1000,$A196,'Pagos'!$A$2:$A$1000,"&gt;="&amp;DATE('Ajustes'!$B$2,1,1),'Pagos'!$A$2:$A$1000,"&lt;="&amp;DATE('Ajustes'!$B$2,12,31))-G196)</f>
        <v/>
      </c>
      <c r="I196">
        <f>IF($A196="","",COUNTIFS('Pagos'!$B$2:$B$1000,$A196,'Pagos'!$H$2:$H$1000,"NO"))</f>
        <v/>
      </c>
      <c r="J196">
        <f>IF($A196="","",IF(IF(AND(N(G196)+N(H196)&gt;0,N(D196)=0),"PAGADO SIN W-9; ","")&amp;IF(AND(N(D196)&gt;0,N(I196)&gt;0),"W-9 DESPUÉS DEL PRIMER PAGO; ","")&amp;IF(N(G196)&gt;=N('Ajustes'!$B$3),IF(B196="Abogado / bufete","ABOGADO: SE REPORTA AUNQUE SEA CORPORACIÓN; ",IF(OR(B196="Corporación C",B196="Corporación S",B196="LLC tratada como corporación"),"CORPORACIÓN: POR LO GENERAL EXENTA, CONFIRME; ","ARRIBA DEL LÍMITE: REVISAR 1099-NEC; ")),"")&amp;IF(AND(N(G196)&gt;=N('Ajustes'!$B$3),E196=""),"SIN DIRECCIÓN POSTAL; ","")&amp;IF(B196="","SIN TIPO DE ENTIDAD; ","")&amp;IF(SUMIFS('Pagos'!$C$2:$C$1000,'Pagos'!$B$2:$B$1000,$A196,'Pagos'!$A$2:$A$1000,"&gt;="&amp;DATE('Ajustes'!$B$2,1,1),'Pagos'!$A$2:$A$1000,"&lt;="&amp;DATE('Ajustes'!$B$2,12,31),'Pagos'!$G$2:$G$1000,"Pregunte a su preparador (app)")&gt;0,"PAGOS POR APP: PREGUNTE A SU PREPARADOR; ","")="","",LEFT(IF(AND(N(G196)+N(H196)&gt;0,N(D196)=0),"PAGADO SIN W-9; ","")&amp;IF(AND(N(D196)&gt;0,N(I196)&gt;0),"W-9 DESPUÉS DEL PRIMER PAGO; ","")&amp;IF(N(G196)&gt;=N('Ajustes'!$B$3),IF(B196="Abogado / bufete","ABOGADO: SE REPORTA AUNQUE SEA CORPORACIÓN; ",IF(OR(B196="Corporación C",B196="Corporación S",B196="LLC tratada como corporación"),"CORPORACIÓN: POR LO GENERAL EXENTA, CONFIRME; ","ARRIBA DEL LÍMITE: REVISAR 1099-NEC; ")),"")&amp;IF(AND(N(G196)&gt;=N('Ajustes'!$B$3),E196=""),"SIN DIRECCIÓN POSTAL; ","")&amp;IF(B196="","SIN TIPO DE ENTIDAD; ","")&amp;IF(SUMIFS('Pagos'!$C$2:$C$1000,'Pagos'!$B$2:$B$1000,$A196,'Pagos'!$A$2:$A$1000,"&gt;="&amp;DATE('Ajustes'!$B$2,1,1),'Pagos'!$A$2:$A$1000,"&lt;="&amp;DATE('Ajustes'!$B$2,12,31),'Pagos'!$G$2:$G$1000,"Pregunte a su preparador (app)")&gt;0,"PAGOS POR APP: PREGUNTE A SU PREPARADOR; ",""),LEN(IF(AND(N(G196)+N(H196)&gt;0,N(D196)=0),"PAGADO SIN W-9; ","")&amp;IF(AND(N(D196)&gt;0,N(I196)&gt;0),"W-9 DESPUÉS DEL PRIMER PAGO; ","")&amp;IF(N(G196)&gt;=N('Ajustes'!$B$3),IF(B196="Abogado / bufete","ABOGADO: SE REPORTA AUNQUE SEA CORPORACIÓN; ",IF(OR(B196="Corporación C",B196="Corporación S",B196="LLC tratada como corporación"),"CORPORACIÓN: POR LO GENERAL EXENTA, CONFIRME; ","ARRIBA DEL LÍMITE: REVISAR 1099-NEC; ")),"")&amp;IF(AND(N(G196)&gt;=N('Ajustes'!$B$3),E196=""),"SIN DIRECCIÓN POSTAL; ","")&amp;IF(B196="","SIN TIPO DE ENTIDAD; ","")&amp;IF(SUMIFS('Pagos'!$C$2:$C$1000,'Pagos'!$B$2:$B$1000,$A196,'Pagos'!$A$2:$A$1000,"&gt;="&amp;DATE('Ajustes'!$B$2,1,1),'Pagos'!$A$2:$A$1000,"&lt;="&amp;DATE('Ajustes'!$B$2,12,31),'Pagos'!$G$2:$G$1000,"Pregunte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7">
      <c r="D197" s="9" t="n"/>
      <c r="G197" s="10">
        <f>IF($A197="","",SUMIFS('Pagos'!$C$2:$C$1000,'Pagos'!$B$2:$B$1000,$A197,'Pagos'!$A$2:$A$1000,"&gt;="&amp;DATE('Ajustes'!$B$2,1,1),'Pagos'!$A$2:$A$1000,"&lt;="&amp;DATE('Ajustes'!$B$2,12,31),'Pagos'!$G$2:$G$1000,"Sí"))</f>
        <v/>
      </c>
      <c r="H197" s="10">
        <f>IF($A197="","",SUMIFS('Pagos'!$C$2:$C$1000,'Pagos'!$B$2:$B$1000,$A197,'Pagos'!$A$2:$A$1000,"&gt;="&amp;DATE('Ajustes'!$B$2,1,1),'Pagos'!$A$2:$A$1000,"&lt;="&amp;DATE('Ajustes'!$B$2,12,31))-G197)</f>
        <v/>
      </c>
      <c r="I197">
        <f>IF($A197="","",COUNTIFS('Pagos'!$B$2:$B$1000,$A197,'Pagos'!$H$2:$H$1000,"NO"))</f>
        <v/>
      </c>
      <c r="J197">
        <f>IF($A197="","",IF(IF(AND(N(G197)+N(H197)&gt;0,N(D197)=0),"PAGADO SIN W-9; ","")&amp;IF(AND(N(D197)&gt;0,N(I197)&gt;0),"W-9 DESPUÉS DEL PRIMER PAGO; ","")&amp;IF(N(G197)&gt;=N('Ajustes'!$B$3),IF(B197="Abogado / bufete","ABOGADO: SE REPORTA AUNQUE SEA CORPORACIÓN; ",IF(OR(B197="Corporación C",B197="Corporación S",B197="LLC tratada como corporación"),"CORPORACIÓN: POR LO GENERAL EXENTA, CONFIRME; ","ARRIBA DEL LÍMITE: REVISAR 1099-NEC; ")),"")&amp;IF(AND(N(G197)&gt;=N('Ajustes'!$B$3),E197=""),"SIN DIRECCIÓN POSTAL; ","")&amp;IF(B197="","SIN TIPO DE ENTIDAD; ","")&amp;IF(SUMIFS('Pagos'!$C$2:$C$1000,'Pagos'!$B$2:$B$1000,$A197,'Pagos'!$A$2:$A$1000,"&gt;="&amp;DATE('Ajustes'!$B$2,1,1),'Pagos'!$A$2:$A$1000,"&lt;="&amp;DATE('Ajustes'!$B$2,12,31),'Pagos'!$G$2:$G$1000,"Pregunte a su preparador (app)")&gt;0,"PAGOS POR APP: PREGUNTE A SU PREPARADOR; ","")="","",LEFT(IF(AND(N(G197)+N(H197)&gt;0,N(D197)=0),"PAGADO SIN W-9; ","")&amp;IF(AND(N(D197)&gt;0,N(I197)&gt;0),"W-9 DESPUÉS DEL PRIMER PAGO; ","")&amp;IF(N(G197)&gt;=N('Ajustes'!$B$3),IF(B197="Abogado / bufete","ABOGADO: SE REPORTA AUNQUE SEA CORPORACIÓN; ",IF(OR(B197="Corporación C",B197="Corporación S",B197="LLC tratada como corporación"),"CORPORACIÓN: POR LO GENERAL EXENTA, CONFIRME; ","ARRIBA DEL LÍMITE: REVISAR 1099-NEC; ")),"")&amp;IF(AND(N(G197)&gt;=N('Ajustes'!$B$3),E197=""),"SIN DIRECCIÓN POSTAL; ","")&amp;IF(B197="","SIN TIPO DE ENTIDAD; ","")&amp;IF(SUMIFS('Pagos'!$C$2:$C$1000,'Pagos'!$B$2:$B$1000,$A197,'Pagos'!$A$2:$A$1000,"&gt;="&amp;DATE('Ajustes'!$B$2,1,1),'Pagos'!$A$2:$A$1000,"&lt;="&amp;DATE('Ajustes'!$B$2,12,31),'Pagos'!$G$2:$G$1000,"Pregunte a su preparador (app)")&gt;0,"PAGOS POR APP: PREGUNTE A SU PREPARADOR; ",""),LEN(IF(AND(N(G197)+N(H197)&gt;0,N(D197)=0),"PAGADO SIN W-9; ","")&amp;IF(AND(N(D197)&gt;0,N(I197)&gt;0),"W-9 DESPUÉS DEL PRIMER PAGO; ","")&amp;IF(N(G197)&gt;=N('Ajustes'!$B$3),IF(B197="Abogado / bufete","ABOGADO: SE REPORTA AUNQUE SEA CORPORACIÓN; ",IF(OR(B197="Corporación C",B197="Corporación S",B197="LLC tratada como corporación"),"CORPORACIÓN: POR LO GENERAL EXENTA, CONFIRME; ","ARRIBA DEL LÍMITE: REVISAR 1099-NEC; ")),"")&amp;IF(AND(N(G197)&gt;=N('Ajustes'!$B$3),E197=""),"SIN DIRECCIÓN POSTAL; ","")&amp;IF(B197="","SIN TIPO DE ENTIDAD; ","")&amp;IF(SUMIFS('Pagos'!$C$2:$C$1000,'Pagos'!$B$2:$B$1000,$A197,'Pagos'!$A$2:$A$1000,"&gt;="&amp;DATE('Ajustes'!$B$2,1,1),'Pagos'!$A$2:$A$1000,"&lt;="&amp;DATE('Ajustes'!$B$2,12,31),'Pagos'!$G$2:$G$1000,"Pregunte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8">
      <c r="D198" s="9" t="n"/>
      <c r="G198" s="10">
        <f>IF($A198="","",SUMIFS('Pagos'!$C$2:$C$1000,'Pagos'!$B$2:$B$1000,$A198,'Pagos'!$A$2:$A$1000,"&gt;="&amp;DATE('Ajustes'!$B$2,1,1),'Pagos'!$A$2:$A$1000,"&lt;="&amp;DATE('Ajustes'!$B$2,12,31),'Pagos'!$G$2:$G$1000,"Sí"))</f>
        <v/>
      </c>
      <c r="H198" s="10">
        <f>IF($A198="","",SUMIFS('Pagos'!$C$2:$C$1000,'Pagos'!$B$2:$B$1000,$A198,'Pagos'!$A$2:$A$1000,"&gt;="&amp;DATE('Ajustes'!$B$2,1,1),'Pagos'!$A$2:$A$1000,"&lt;="&amp;DATE('Ajustes'!$B$2,12,31))-G198)</f>
        <v/>
      </c>
      <c r="I198">
        <f>IF($A198="","",COUNTIFS('Pagos'!$B$2:$B$1000,$A198,'Pagos'!$H$2:$H$1000,"NO"))</f>
        <v/>
      </c>
      <c r="J198">
        <f>IF($A198="","",IF(IF(AND(N(G198)+N(H198)&gt;0,N(D198)=0),"PAGADO SIN W-9; ","")&amp;IF(AND(N(D198)&gt;0,N(I198)&gt;0),"W-9 DESPUÉS DEL PRIMER PAGO; ","")&amp;IF(N(G198)&gt;=N('Ajustes'!$B$3),IF(B198="Abogado / bufete","ABOGADO: SE REPORTA AUNQUE SEA CORPORACIÓN; ",IF(OR(B198="Corporación C",B198="Corporación S",B198="LLC tratada como corporación"),"CORPORACIÓN: POR LO GENERAL EXENTA, CONFIRME; ","ARRIBA DEL LÍMITE: REVISAR 1099-NEC; ")),"")&amp;IF(AND(N(G198)&gt;=N('Ajustes'!$B$3),E198=""),"SIN DIRECCIÓN POSTAL; ","")&amp;IF(B198="","SIN TIPO DE ENTIDAD; ","")&amp;IF(SUMIFS('Pagos'!$C$2:$C$1000,'Pagos'!$B$2:$B$1000,$A198,'Pagos'!$A$2:$A$1000,"&gt;="&amp;DATE('Ajustes'!$B$2,1,1),'Pagos'!$A$2:$A$1000,"&lt;="&amp;DATE('Ajustes'!$B$2,12,31),'Pagos'!$G$2:$G$1000,"Pregunte a su preparador (app)")&gt;0,"PAGOS POR APP: PREGUNTE A SU PREPARADOR; ","")="","",LEFT(IF(AND(N(G198)+N(H198)&gt;0,N(D198)=0),"PAGADO SIN W-9; ","")&amp;IF(AND(N(D198)&gt;0,N(I198)&gt;0),"W-9 DESPUÉS DEL PRIMER PAGO; ","")&amp;IF(N(G198)&gt;=N('Ajustes'!$B$3),IF(B198="Abogado / bufete","ABOGADO: SE REPORTA AUNQUE SEA CORPORACIÓN; ",IF(OR(B198="Corporación C",B198="Corporación S",B198="LLC tratada como corporación"),"CORPORACIÓN: POR LO GENERAL EXENTA, CONFIRME; ","ARRIBA DEL LÍMITE: REVISAR 1099-NEC; ")),"")&amp;IF(AND(N(G198)&gt;=N('Ajustes'!$B$3),E198=""),"SIN DIRECCIÓN POSTAL; ","")&amp;IF(B198="","SIN TIPO DE ENTIDAD; ","")&amp;IF(SUMIFS('Pagos'!$C$2:$C$1000,'Pagos'!$B$2:$B$1000,$A198,'Pagos'!$A$2:$A$1000,"&gt;="&amp;DATE('Ajustes'!$B$2,1,1),'Pagos'!$A$2:$A$1000,"&lt;="&amp;DATE('Ajustes'!$B$2,12,31),'Pagos'!$G$2:$G$1000,"Pregunte a su preparador (app)")&gt;0,"PAGOS POR APP: PREGUNTE A SU PREPARADOR; ",""),LEN(IF(AND(N(G198)+N(H198)&gt;0,N(D198)=0),"PAGADO SIN W-9; ","")&amp;IF(AND(N(D198)&gt;0,N(I198)&gt;0),"W-9 DESPUÉS DEL PRIMER PAGO; ","")&amp;IF(N(G198)&gt;=N('Ajustes'!$B$3),IF(B198="Abogado / bufete","ABOGADO: SE REPORTA AUNQUE SEA CORPORACIÓN; ",IF(OR(B198="Corporación C",B198="Corporación S",B198="LLC tratada como corporación"),"CORPORACIÓN: POR LO GENERAL EXENTA, CONFIRME; ","ARRIBA DEL LÍMITE: REVISAR 1099-NEC; ")),"")&amp;IF(AND(N(G198)&gt;=N('Ajustes'!$B$3),E198=""),"SIN DIRECCIÓN POSTAL; ","")&amp;IF(B198="","SIN TIPO DE ENTIDAD; ","")&amp;IF(SUMIFS('Pagos'!$C$2:$C$1000,'Pagos'!$B$2:$B$1000,$A198,'Pagos'!$A$2:$A$1000,"&gt;="&amp;DATE('Ajustes'!$B$2,1,1),'Pagos'!$A$2:$A$1000,"&lt;="&amp;DATE('Ajustes'!$B$2,12,31),'Pagos'!$G$2:$G$1000,"Pregunte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199">
      <c r="D199" s="9" t="n"/>
      <c r="G199" s="10">
        <f>IF($A199="","",SUMIFS('Pagos'!$C$2:$C$1000,'Pagos'!$B$2:$B$1000,$A199,'Pagos'!$A$2:$A$1000,"&gt;="&amp;DATE('Ajustes'!$B$2,1,1),'Pagos'!$A$2:$A$1000,"&lt;="&amp;DATE('Ajustes'!$B$2,12,31),'Pagos'!$G$2:$G$1000,"Sí"))</f>
        <v/>
      </c>
      <c r="H199" s="10">
        <f>IF($A199="","",SUMIFS('Pagos'!$C$2:$C$1000,'Pagos'!$B$2:$B$1000,$A199,'Pagos'!$A$2:$A$1000,"&gt;="&amp;DATE('Ajustes'!$B$2,1,1),'Pagos'!$A$2:$A$1000,"&lt;="&amp;DATE('Ajustes'!$B$2,12,31))-G199)</f>
        <v/>
      </c>
      <c r="I199">
        <f>IF($A199="","",COUNTIFS('Pagos'!$B$2:$B$1000,$A199,'Pagos'!$H$2:$H$1000,"NO"))</f>
        <v/>
      </c>
      <c r="J199">
        <f>IF($A199="","",IF(IF(AND(N(G199)+N(H199)&gt;0,N(D199)=0),"PAGADO SIN W-9; ","")&amp;IF(AND(N(D199)&gt;0,N(I199)&gt;0),"W-9 DESPUÉS DEL PRIMER PAGO; ","")&amp;IF(N(G199)&gt;=N('Ajustes'!$B$3),IF(B199="Abogado / bufete","ABOGADO: SE REPORTA AUNQUE SEA CORPORACIÓN; ",IF(OR(B199="Corporación C",B199="Corporación S",B199="LLC tratada como corporación"),"CORPORACIÓN: POR LO GENERAL EXENTA, CONFIRME; ","ARRIBA DEL LÍMITE: REVISAR 1099-NEC; ")),"")&amp;IF(AND(N(G199)&gt;=N('Ajustes'!$B$3),E199=""),"SIN DIRECCIÓN POSTAL; ","")&amp;IF(B199="","SIN TIPO DE ENTIDAD; ","")&amp;IF(SUMIFS('Pagos'!$C$2:$C$1000,'Pagos'!$B$2:$B$1000,$A199,'Pagos'!$A$2:$A$1000,"&gt;="&amp;DATE('Ajustes'!$B$2,1,1),'Pagos'!$A$2:$A$1000,"&lt;="&amp;DATE('Ajustes'!$B$2,12,31),'Pagos'!$G$2:$G$1000,"Pregunte a su preparador (app)")&gt;0,"PAGOS POR APP: PREGUNTE A SU PREPARADOR; ","")="","",LEFT(IF(AND(N(G199)+N(H199)&gt;0,N(D199)=0),"PAGADO SIN W-9; ","")&amp;IF(AND(N(D199)&gt;0,N(I199)&gt;0),"W-9 DESPUÉS DEL PRIMER PAGO; ","")&amp;IF(N(G199)&gt;=N('Ajustes'!$B$3),IF(B199="Abogado / bufete","ABOGADO: SE REPORTA AUNQUE SEA CORPORACIÓN; ",IF(OR(B199="Corporación C",B199="Corporación S",B199="LLC tratada como corporación"),"CORPORACIÓN: POR LO GENERAL EXENTA, CONFIRME; ","ARRIBA DEL LÍMITE: REVISAR 1099-NEC; ")),"")&amp;IF(AND(N(G199)&gt;=N('Ajustes'!$B$3),E199=""),"SIN DIRECCIÓN POSTAL; ","")&amp;IF(B199="","SIN TIPO DE ENTIDAD; ","")&amp;IF(SUMIFS('Pagos'!$C$2:$C$1000,'Pagos'!$B$2:$B$1000,$A199,'Pagos'!$A$2:$A$1000,"&gt;="&amp;DATE('Ajustes'!$B$2,1,1),'Pagos'!$A$2:$A$1000,"&lt;="&amp;DATE('Ajustes'!$B$2,12,31),'Pagos'!$G$2:$G$1000,"Pregunte a su preparador (app)")&gt;0,"PAGOS POR APP: PREGUNTE A SU PREPARADOR; ",""),LEN(IF(AND(N(G199)+N(H199)&gt;0,N(D199)=0),"PAGADO SIN W-9; ","")&amp;IF(AND(N(D199)&gt;0,N(I199)&gt;0),"W-9 DESPUÉS DEL PRIMER PAGO; ","")&amp;IF(N(G199)&gt;=N('Ajustes'!$B$3),IF(B199="Abogado / bufete","ABOGADO: SE REPORTA AUNQUE SEA CORPORACIÓN; ",IF(OR(B199="Corporación C",B199="Corporación S",B199="LLC tratada como corporación"),"CORPORACIÓN: POR LO GENERAL EXENTA, CONFIRME; ","ARRIBA DEL LÍMITE: REVISAR 1099-NEC; ")),"")&amp;IF(AND(N(G199)&gt;=N('Ajustes'!$B$3),E199=""),"SIN DIRECCIÓN POSTAL; ","")&amp;IF(B199="","SIN TIPO DE ENTIDAD; ","")&amp;IF(SUMIFS('Pagos'!$C$2:$C$1000,'Pagos'!$B$2:$B$1000,$A199,'Pagos'!$A$2:$A$1000,"&gt;="&amp;DATE('Ajustes'!$B$2,1,1),'Pagos'!$A$2:$A$1000,"&lt;="&amp;DATE('Ajustes'!$B$2,12,31),'Pagos'!$G$2:$G$1000,"Pregunte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0">
      <c r="D200" s="9" t="n"/>
      <c r="G200" s="10">
        <f>IF($A200="","",SUMIFS('Pagos'!$C$2:$C$1000,'Pagos'!$B$2:$B$1000,$A200,'Pagos'!$A$2:$A$1000,"&gt;="&amp;DATE('Ajustes'!$B$2,1,1),'Pagos'!$A$2:$A$1000,"&lt;="&amp;DATE('Ajustes'!$B$2,12,31),'Pagos'!$G$2:$G$1000,"Sí"))</f>
        <v/>
      </c>
      <c r="H200" s="10">
        <f>IF($A200="","",SUMIFS('Pagos'!$C$2:$C$1000,'Pagos'!$B$2:$B$1000,$A200,'Pagos'!$A$2:$A$1000,"&gt;="&amp;DATE('Ajustes'!$B$2,1,1),'Pagos'!$A$2:$A$1000,"&lt;="&amp;DATE('Ajustes'!$B$2,12,31))-G200)</f>
        <v/>
      </c>
      <c r="I200">
        <f>IF($A200="","",COUNTIFS('Pagos'!$B$2:$B$1000,$A200,'Pagos'!$H$2:$H$1000,"NO"))</f>
        <v/>
      </c>
      <c r="J200">
        <f>IF($A200="","",IF(IF(AND(N(G200)+N(H200)&gt;0,N(D200)=0),"PAGADO SIN W-9; ","")&amp;IF(AND(N(D200)&gt;0,N(I200)&gt;0),"W-9 DESPUÉS DEL PRIMER PAGO; ","")&amp;IF(N(G200)&gt;=N('Ajustes'!$B$3),IF(B200="Abogado / bufete","ABOGADO: SE REPORTA AUNQUE SEA CORPORACIÓN; ",IF(OR(B200="Corporación C",B200="Corporación S",B200="LLC tratada como corporación"),"CORPORACIÓN: POR LO GENERAL EXENTA, CONFIRME; ","ARRIBA DEL LÍMITE: REVISAR 1099-NEC; ")),"")&amp;IF(AND(N(G200)&gt;=N('Ajustes'!$B$3),E200=""),"SIN DIRECCIÓN POSTAL; ","")&amp;IF(B200="","SIN TIPO DE ENTIDAD; ","")&amp;IF(SUMIFS('Pagos'!$C$2:$C$1000,'Pagos'!$B$2:$B$1000,$A200,'Pagos'!$A$2:$A$1000,"&gt;="&amp;DATE('Ajustes'!$B$2,1,1),'Pagos'!$A$2:$A$1000,"&lt;="&amp;DATE('Ajustes'!$B$2,12,31),'Pagos'!$G$2:$G$1000,"Pregunte a su preparador (app)")&gt;0,"PAGOS POR APP: PREGUNTE A SU PREPARADOR; ","")="","",LEFT(IF(AND(N(G200)+N(H200)&gt;0,N(D200)=0),"PAGADO SIN W-9; ","")&amp;IF(AND(N(D200)&gt;0,N(I200)&gt;0),"W-9 DESPUÉS DEL PRIMER PAGO; ","")&amp;IF(N(G200)&gt;=N('Ajustes'!$B$3),IF(B200="Abogado / bufete","ABOGADO: SE REPORTA AUNQUE SEA CORPORACIÓN; ",IF(OR(B200="Corporación C",B200="Corporación S",B200="LLC tratada como corporación"),"CORPORACIÓN: POR LO GENERAL EXENTA, CONFIRME; ","ARRIBA DEL LÍMITE: REVISAR 1099-NEC; ")),"")&amp;IF(AND(N(G200)&gt;=N('Ajustes'!$B$3),E200=""),"SIN DIRECCIÓN POSTAL; ","")&amp;IF(B200="","SIN TIPO DE ENTIDAD; ","")&amp;IF(SUMIFS('Pagos'!$C$2:$C$1000,'Pagos'!$B$2:$B$1000,$A200,'Pagos'!$A$2:$A$1000,"&gt;="&amp;DATE('Ajustes'!$B$2,1,1),'Pagos'!$A$2:$A$1000,"&lt;="&amp;DATE('Ajustes'!$B$2,12,31),'Pagos'!$G$2:$G$1000,"Pregunte a su preparador (app)")&gt;0,"PAGOS POR APP: PREGUNTE A SU PREPARADOR; ",""),LEN(IF(AND(N(G200)+N(H200)&gt;0,N(D200)=0),"PAGADO SIN W-9; ","")&amp;IF(AND(N(D200)&gt;0,N(I200)&gt;0),"W-9 DESPUÉS DEL PRIMER PAGO; ","")&amp;IF(N(G200)&gt;=N('Ajustes'!$B$3),IF(B200="Abogado / bufete","ABOGADO: SE REPORTA AUNQUE SEA CORPORACIÓN; ",IF(OR(B200="Corporación C",B200="Corporación S",B200="LLC tratada como corporación"),"CORPORACIÓN: POR LO GENERAL EXENTA, CONFIRME; ","ARRIBA DEL LÍMITE: REVISAR 1099-NEC; ")),"")&amp;IF(AND(N(G200)&gt;=N('Ajustes'!$B$3),E200=""),"SIN DIRECCIÓN POSTAL; ","")&amp;IF(B200="","SIN TIPO DE ENTIDAD; ","")&amp;IF(SUMIFS('Pagos'!$C$2:$C$1000,'Pagos'!$B$2:$B$1000,$A200,'Pagos'!$A$2:$A$1000,"&gt;="&amp;DATE('Ajustes'!$B$2,1,1),'Pagos'!$A$2:$A$1000,"&lt;="&amp;DATE('Ajustes'!$B$2,12,31),'Pagos'!$G$2:$G$1000,"Pregunte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1">
      <c r="D201" s="9" t="n"/>
      <c r="G201" s="10">
        <f>IF($A201="","",SUMIFS('Pagos'!$C$2:$C$1000,'Pagos'!$B$2:$B$1000,$A201,'Pagos'!$A$2:$A$1000,"&gt;="&amp;DATE('Ajustes'!$B$2,1,1),'Pagos'!$A$2:$A$1000,"&lt;="&amp;DATE('Ajustes'!$B$2,12,31),'Pagos'!$G$2:$G$1000,"Sí"))</f>
        <v/>
      </c>
      <c r="H201" s="10">
        <f>IF($A201="","",SUMIFS('Pagos'!$C$2:$C$1000,'Pagos'!$B$2:$B$1000,$A201,'Pagos'!$A$2:$A$1000,"&gt;="&amp;DATE('Ajustes'!$B$2,1,1),'Pagos'!$A$2:$A$1000,"&lt;="&amp;DATE('Ajustes'!$B$2,12,31))-G201)</f>
        <v/>
      </c>
      <c r="I201">
        <f>IF($A201="","",COUNTIFS('Pagos'!$B$2:$B$1000,$A201,'Pagos'!$H$2:$H$1000,"NO"))</f>
        <v/>
      </c>
      <c r="J201">
        <f>IF($A201="","",IF(IF(AND(N(G201)+N(H201)&gt;0,N(D201)=0),"PAGADO SIN W-9; ","")&amp;IF(AND(N(D201)&gt;0,N(I201)&gt;0),"W-9 DESPUÉS DEL PRIMER PAGO; ","")&amp;IF(N(G201)&gt;=N('Ajustes'!$B$3),IF(B201="Abogado / bufete","ABOGADO: SE REPORTA AUNQUE SEA CORPORACIÓN; ",IF(OR(B201="Corporación C",B201="Corporación S",B201="LLC tratada como corporación"),"CORPORACIÓN: POR LO GENERAL EXENTA, CONFIRME; ","ARRIBA DEL LÍMITE: REVISAR 1099-NEC; ")),"")&amp;IF(AND(N(G201)&gt;=N('Ajustes'!$B$3),E201=""),"SIN DIRECCIÓN POSTAL; ","")&amp;IF(B201="","SIN TIPO DE ENTIDAD; ","")&amp;IF(SUMIFS('Pagos'!$C$2:$C$1000,'Pagos'!$B$2:$B$1000,$A201,'Pagos'!$A$2:$A$1000,"&gt;="&amp;DATE('Ajustes'!$B$2,1,1),'Pagos'!$A$2:$A$1000,"&lt;="&amp;DATE('Ajustes'!$B$2,12,31),'Pagos'!$G$2:$G$1000,"Pregunte a su preparador (app)")&gt;0,"PAGOS POR APP: PREGUNTE A SU PREPARADOR; ","")="","",LEFT(IF(AND(N(G201)+N(H201)&gt;0,N(D201)=0),"PAGADO SIN W-9; ","")&amp;IF(AND(N(D201)&gt;0,N(I201)&gt;0),"W-9 DESPUÉS DEL PRIMER PAGO; ","")&amp;IF(N(G201)&gt;=N('Ajustes'!$B$3),IF(B201="Abogado / bufete","ABOGADO: SE REPORTA AUNQUE SEA CORPORACIÓN; ",IF(OR(B201="Corporación C",B201="Corporación S",B201="LLC tratada como corporación"),"CORPORACIÓN: POR LO GENERAL EXENTA, CONFIRME; ","ARRIBA DEL LÍMITE: REVISAR 1099-NEC; ")),"")&amp;IF(AND(N(G201)&gt;=N('Ajustes'!$B$3),E201=""),"SIN DIRECCIÓN POSTAL; ","")&amp;IF(B201="","SIN TIPO DE ENTIDAD; ","")&amp;IF(SUMIFS('Pagos'!$C$2:$C$1000,'Pagos'!$B$2:$B$1000,$A201,'Pagos'!$A$2:$A$1000,"&gt;="&amp;DATE('Ajustes'!$B$2,1,1),'Pagos'!$A$2:$A$1000,"&lt;="&amp;DATE('Ajustes'!$B$2,12,31),'Pagos'!$G$2:$G$1000,"Pregunte a su preparador (app)")&gt;0,"PAGOS POR APP: PREGUNTE A SU PREPARADOR; ",""),LEN(IF(AND(N(G201)+N(H201)&gt;0,N(D201)=0),"PAGADO SIN W-9; ","")&amp;IF(AND(N(D201)&gt;0,N(I201)&gt;0),"W-9 DESPUÉS DEL PRIMER PAGO; ","")&amp;IF(N(G201)&gt;=N('Ajustes'!$B$3),IF(B201="Abogado / bufete","ABOGADO: SE REPORTA AUNQUE SEA CORPORACIÓN; ",IF(OR(B201="Corporación C",B201="Corporación S",B201="LLC tratada como corporación"),"CORPORACIÓN: POR LO GENERAL EXENTA, CONFIRME; ","ARRIBA DEL LÍMITE: REVISAR 1099-NEC; ")),"")&amp;IF(AND(N(G201)&gt;=N('Ajustes'!$B$3),E201=""),"SIN DIRECCIÓN POSTAL; ","")&amp;IF(B201="","SIN TIPO DE ENTIDAD; ","")&amp;IF(SUMIFS('Pagos'!$C$2:$C$1000,'Pagos'!$B$2:$B$1000,$A201,'Pagos'!$A$2:$A$1000,"&gt;="&amp;DATE('Ajustes'!$B$2,1,1),'Pagos'!$A$2:$A$1000,"&lt;="&amp;DATE('Ajustes'!$B$2,12,31),'Pagos'!$G$2:$G$1000,"Pregunte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2">
      <c r="D202" s="9" t="n"/>
      <c r="G202" s="10">
        <f>IF($A202="","",SUMIFS('Pagos'!$C$2:$C$1000,'Pagos'!$B$2:$B$1000,$A202,'Pagos'!$A$2:$A$1000,"&gt;="&amp;DATE('Ajustes'!$B$2,1,1),'Pagos'!$A$2:$A$1000,"&lt;="&amp;DATE('Ajustes'!$B$2,12,31),'Pagos'!$G$2:$G$1000,"Sí"))</f>
        <v/>
      </c>
      <c r="H202" s="10">
        <f>IF($A202="","",SUMIFS('Pagos'!$C$2:$C$1000,'Pagos'!$B$2:$B$1000,$A202,'Pagos'!$A$2:$A$1000,"&gt;="&amp;DATE('Ajustes'!$B$2,1,1),'Pagos'!$A$2:$A$1000,"&lt;="&amp;DATE('Ajustes'!$B$2,12,31))-G202)</f>
        <v/>
      </c>
      <c r="I202">
        <f>IF($A202="","",COUNTIFS('Pagos'!$B$2:$B$1000,$A202,'Pagos'!$H$2:$H$1000,"NO"))</f>
        <v/>
      </c>
      <c r="J202">
        <f>IF($A202="","",IF(IF(AND(N(G202)+N(H202)&gt;0,N(D202)=0),"PAGADO SIN W-9; ","")&amp;IF(AND(N(D202)&gt;0,N(I202)&gt;0),"W-9 DESPUÉS DEL PRIMER PAGO; ","")&amp;IF(N(G202)&gt;=N('Ajustes'!$B$3),IF(B202="Abogado / bufete","ABOGADO: SE REPORTA AUNQUE SEA CORPORACIÓN; ",IF(OR(B202="Corporación C",B202="Corporación S",B202="LLC tratada como corporación"),"CORPORACIÓN: POR LO GENERAL EXENTA, CONFIRME; ","ARRIBA DEL LÍMITE: REVISAR 1099-NEC; ")),"")&amp;IF(AND(N(G202)&gt;=N('Ajustes'!$B$3),E202=""),"SIN DIRECCIÓN POSTAL; ","")&amp;IF(B202="","SIN TIPO DE ENTIDAD; ","")&amp;IF(SUMIFS('Pagos'!$C$2:$C$1000,'Pagos'!$B$2:$B$1000,$A202,'Pagos'!$A$2:$A$1000,"&gt;="&amp;DATE('Ajustes'!$B$2,1,1),'Pagos'!$A$2:$A$1000,"&lt;="&amp;DATE('Ajustes'!$B$2,12,31),'Pagos'!$G$2:$G$1000,"Pregunte a su preparador (app)")&gt;0,"PAGOS POR APP: PREGUNTE A SU PREPARADOR; ","")="","",LEFT(IF(AND(N(G202)+N(H202)&gt;0,N(D202)=0),"PAGADO SIN W-9; ","")&amp;IF(AND(N(D202)&gt;0,N(I202)&gt;0),"W-9 DESPUÉS DEL PRIMER PAGO; ","")&amp;IF(N(G202)&gt;=N('Ajustes'!$B$3),IF(B202="Abogado / bufete","ABOGADO: SE REPORTA AUNQUE SEA CORPORACIÓN; ",IF(OR(B202="Corporación C",B202="Corporación S",B202="LLC tratada como corporación"),"CORPORACIÓN: POR LO GENERAL EXENTA, CONFIRME; ","ARRIBA DEL LÍMITE: REVISAR 1099-NEC; ")),"")&amp;IF(AND(N(G202)&gt;=N('Ajustes'!$B$3),E202=""),"SIN DIRECCIÓN POSTAL; ","")&amp;IF(B202="","SIN TIPO DE ENTIDAD; ","")&amp;IF(SUMIFS('Pagos'!$C$2:$C$1000,'Pagos'!$B$2:$B$1000,$A202,'Pagos'!$A$2:$A$1000,"&gt;="&amp;DATE('Ajustes'!$B$2,1,1),'Pagos'!$A$2:$A$1000,"&lt;="&amp;DATE('Ajustes'!$B$2,12,31),'Pagos'!$G$2:$G$1000,"Pregunte a su preparador (app)")&gt;0,"PAGOS POR APP: PREGUNTE A SU PREPARADOR; ",""),LEN(IF(AND(N(G202)+N(H202)&gt;0,N(D202)=0),"PAGADO SIN W-9; ","")&amp;IF(AND(N(D202)&gt;0,N(I202)&gt;0),"W-9 DESPUÉS DEL PRIMER PAGO; ","")&amp;IF(N(G202)&gt;=N('Ajustes'!$B$3),IF(B202="Abogado / bufete","ABOGADO: SE REPORTA AUNQUE SEA CORPORACIÓN; ",IF(OR(B202="Corporación C",B202="Corporación S",B202="LLC tratada como corporación"),"CORPORACIÓN: POR LO GENERAL EXENTA, CONFIRME; ","ARRIBA DEL LÍMITE: REVISAR 1099-NEC; ")),"")&amp;IF(AND(N(G202)&gt;=N('Ajustes'!$B$3),E202=""),"SIN DIRECCIÓN POSTAL; ","")&amp;IF(B202="","SIN TIPO DE ENTIDAD; ","")&amp;IF(SUMIFS('Pagos'!$C$2:$C$1000,'Pagos'!$B$2:$B$1000,$A202,'Pagos'!$A$2:$A$1000,"&gt;="&amp;DATE('Ajustes'!$B$2,1,1),'Pagos'!$A$2:$A$1000,"&lt;="&amp;DATE('Ajustes'!$B$2,12,31),'Pagos'!$G$2:$G$1000,"Pregunte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3">
      <c r="D203" s="9" t="n"/>
      <c r="G203" s="10">
        <f>IF($A203="","",SUMIFS('Pagos'!$C$2:$C$1000,'Pagos'!$B$2:$B$1000,$A203,'Pagos'!$A$2:$A$1000,"&gt;="&amp;DATE('Ajustes'!$B$2,1,1),'Pagos'!$A$2:$A$1000,"&lt;="&amp;DATE('Ajustes'!$B$2,12,31),'Pagos'!$G$2:$G$1000,"Sí"))</f>
        <v/>
      </c>
      <c r="H203" s="10">
        <f>IF($A203="","",SUMIFS('Pagos'!$C$2:$C$1000,'Pagos'!$B$2:$B$1000,$A203,'Pagos'!$A$2:$A$1000,"&gt;="&amp;DATE('Ajustes'!$B$2,1,1),'Pagos'!$A$2:$A$1000,"&lt;="&amp;DATE('Ajustes'!$B$2,12,31))-G203)</f>
        <v/>
      </c>
      <c r="I203">
        <f>IF($A203="","",COUNTIFS('Pagos'!$B$2:$B$1000,$A203,'Pagos'!$H$2:$H$1000,"NO"))</f>
        <v/>
      </c>
      <c r="J203">
        <f>IF($A203="","",IF(IF(AND(N(G203)+N(H203)&gt;0,N(D203)=0),"PAGADO SIN W-9; ","")&amp;IF(AND(N(D203)&gt;0,N(I203)&gt;0),"W-9 DESPUÉS DEL PRIMER PAGO; ","")&amp;IF(N(G203)&gt;=N('Ajustes'!$B$3),IF(B203="Abogado / bufete","ABOGADO: SE REPORTA AUNQUE SEA CORPORACIÓN; ",IF(OR(B203="Corporación C",B203="Corporación S",B203="LLC tratada como corporación"),"CORPORACIÓN: POR LO GENERAL EXENTA, CONFIRME; ","ARRIBA DEL LÍMITE: REVISAR 1099-NEC; ")),"")&amp;IF(AND(N(G203)&gt;=N('Ajustes'!$B$3),E203=""),"SIN DIRECCIÓN POSTAL; ","")&amp;IF(B203="","SIN TIPO DE ENTIDAD; ","")&amp;IF(SUMIFS('Pagos'!$C$2:$C$1000,'Pagos'!$B$2:$B$1000,$A203,'Pagos'!$A$2:$A$1000,"&gt;="&amp;DATE('Ajustes'!$B$2,1,1),'Pagos'!$A$2:$A$1000,"&lt;="&amp;DATE('Ajustes'!$B$2,12,31),'Pagos'!$G$2:$G$1000,"Pregunte a su preparador (app)")&gt;0,"PAGOS POR APP: PREGUNTE A SU PREPARADOR; ","")="","",LEFT(IF(AND(N(G203)+N(H203)&gt;0,N(D203)=0),"PAGADO SIN W-9; ","")&amp;IF(AND(N(D203)&gt;0,N(I203)&gt;0),"W-9 DESPUÉS DEL PRIMER PAGO; ","")&amp;IF(N(G203)&gt;=N('Ajustes'!$B$3),IF(B203="Abogado / bufete","ABOGADO: SE REPORTA AUNQUE SEA CORPORACIÓN; ",IF(OR(B203="Corporación C",B203="Corporación S",B203="LLC tratada como corporación"),"CORPORACIÓN: POR LO GENERAL EXENTA, CONFIRME; ","ARRIBA DEL LÍMITE: REVISAR 1099-NEC; ")),"")&amp;IF(AND(N(G203)&gt;=N('Ajustes'!$B$3),E203=""),"SIN DIRECCIÓN POSTAL; ","")&amp;IF(B203="","SIN TIPO DE ENTIDAD; ","")&amp;IF(SUMIFS('Pagos'!$C$2:$C$1000,'Pagos'!$B$2:$B$1000,$A203,'Pagos'!$A$2:$A$1000,"&gt;="&amp;DATE('Ajustes'!$B$2,1,1),'Pagos'!$A$2:$A$1000,"&lt;="&amp;DATE('Ajustes'!$B$2,12,31),'Pagos'!$G$2:$G$1000,"Pregunte a su preparador (app)")&gt;0,"PAGOS POR APP: PREGUNTE A SU PREPARADOR; ",""),LEN(IF(AND(N(G203)+N(H203)&gt;0,N(D203)=0),"PAGADO SIN W-9; ","")&amp;IF(AND(N(D203)&gt;0,N(I203)&gt;0),"W-9 DESPUÉS DEL PRIMER PAGO; ","")&amp;IF(N(G203)&gt;=N('Ajustes'!$B$3),IF(B203="Abogado / bufete","ABOGADO: SE REPORTA AUNQUE SEA CORPORACIÓN; ",IF(OR(B203="Corporación C",B203="Corporación S",B203="LLC tratada como corporación"),"CORPORACIÓN: POR LO GENERAL EXENTA, CONFIRME; ","ARRIBA DEL LÍMITE: REVISAR 1099-NEC; ")),"")&amp;IF(AND(N(G203)&gt;=N('Ajustes'!$B$3),E203=""),"SIN DIRECCIÓN POSTAL; ","")&amp;IF(B203="","SIN TIPO DE ENTIDAD; ","")&amp;IF(SUMIFS('Pagos'!$C$2:$C$1000,'Pagos'!$B$2:$B$1000,$A203,'Pagos'!$A$2:$A$1000,"&gt;="&amp;DATE('Ajustes'!$B$2,1,1),'Pagos'!$A$2:$A$1000,"&lt;="&amp;DATE('Ajustes'!$B$2,12,31),'Pagos'!$G$2:$G$1000,"Pregunte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4">
      <c r="D204" s="9" t="n"/>
      <c r="G204" s="10">
        <f>IF($A204="","",SUMIFS('Pagos'!$C$2:$C$1000,'Pagos'!$B$2:$B$1000,$A204,'Pagos'!$A$2:$A$1000,"&gt;="&amp;DATE('Ajustes'!$B$2,1,1),'Pagos'!$A$2:$A$1000,"&lt;="&amp;DATE('Ajustes'!$B$2,12,31),'Pagos'!$G$2:$G$1000,"Sí"))</f>
        <v/>
      </c>
      <c r="H204" s="10">
        <f>IF($A204="","",SUMIFS('Pagos'!$C$2:$C$1000,'Pagos'!$B$2:$B$1000,$A204,'Pagos'!$A$2:$A$1000,"&gt;="&amp;DATE('Ajustes'!$B$2,1,1),'Pagos'!$A$2:$A$1000,"&lt;="&amp;DATE('Ajustes'!$B$2,12,31))-G204)</f>
        <v/>
      </c>
      <c r="I204">
        <f>IF($A204="","",COUNTIFS('Pagos'!$B$2:$B$1000,$A204,'Pagos'!$H$2:$H$1000,"NO"))</f>
        <v/>
      </c>
      <c r="J204">
        <f>IF($A204="","",IF(IF(AND(N(G204)+N(H204)&gt;0,N(D204)=0),"PAGADO SIN W-9; ","")&amp;IF(AND(N(D204)&gt;0,N(I204)&gt;0),"W-9 DESPUÉS DEL PRIMER PAGO; ","")&amp;IF(N(G204)&gt;=N('Ajustes'!$B$3),IF(B204="Abogado / bufete","ABOGADO: SE REPORTA AUNQUE SEA CORPORACIÓN; ",IF(OR(B204="Corporación C",B204="Corporación S",B204="LLC tratada como corporación"),"CORPORACIÓN: POR LO GENERAL EXENTA, CONFIRME; ","ARRIBA DEL LÍMITE: REVISAR 1099-NEC; ")),"")&amp;IF(AND(N(G204)&gt;=N('Ajustes'!$B$3),E204=""),"SIN DIRECCIÓN POSTAL; ","")&amp;IF(B204="","SIN TIPO DE ENTIDAD; ","")&amp;IF(SUMIFS('Pagos'!$C$2:$C$1000,'Pagos'!$B$2:$B$1000,$A204,'Pagos'!$A$2:$A$1000,"&gt;="&amp;DATE('Ajustes'!$B$2,1,1),'Pagos'!$A$2:$A$1000,"&lt;="&amp;DATE('Ajustes'!$B$2,12,31),'Pagos'!$G$2:$G$1000,"Pregunte a su preparador (app)")&gt;0,"PAGOS POR APP: PREGUNTE A SU PREPARADOR; ","")="","",LEFT(IF(AND(N(G204)+N(H204)&gt;0,N(D204)=0),"PAGADO SIN W-9; ","")&amp;IF(AND(N(D204)&gt;0,N(I204)&gt;0),"W-9 DESPUÉS DEL PRIMER PAGO; ","")&amp;IF(N(G204)&gt;=N('Ajustes'!$B$3),IF(B204="Abogado / bufete","ABOGADO: SE REPORTA AUNQUE SEA CORPORACIÓN; ",IF(OR(B204="Corporación C",B204="Corporación S",B204="LLC tratada como corporación"),"CORPORACIÓN: POR LO GENERAL EXENTA, CONFIRME; ","ARRIBA DEL LÍMITE: REVISAR 1099-NEC; ")),"")&amp;IF(AND(N(G204)&gt;=N('Ajustes'!$B$3),E204=""),"SIN DIRECCIÓN POSTAL; ","")&amp;IF(B204="","SIN TIPO DE ENTIDAD; ","")&amp;IF(SUMIFS('Pagos'!$C$2:$C$1000,'Pagos'!$B$2:$B$1000,$A204,'Pagos'!$A$2:$A$1000,"&gt;="&amp;DATE('Ajustes'!$B$2,1,1),'Pagos'!$A$2:$A$1000,"&lt;="&amp;DATE('Ajustes'!$B$2,12,31),'Pagos'!$G$2:$G$1000,"Pregunte a su preparador (app)")&gt;0,"PAGOS POR APP: PREGUNTE A SU PREPARADOR; ",""),LEN(IF(AND(N(G204)+N(H204)&gt;0,N(D204)=0),"PAGADO SIN W-9; ","")&amp;IF(AND(N(D204)&gt;0,N(I204)&gt;0),"W-9 DESPUÉS DEL PRIMER PAGO; ","")&amp;IF(N(G204)&gt;=N('Ajustes'!$B$3),IF(B204="Abogado / bufete","ABOGADO: SE REPORTA AUNQUE SEA CORPORACIÓN; ",IF(OR(B204="Corporación C",B204="Corporación S",B204="LLC tratada como corporación"),"CORPORACIÓN: POR LO GENERAL EXENTA, CONFIRME; ","ARRIBA DEL LÍMITE: REVISAR 1099-NEC; ")),"")&amp;IF(AND(N(G204)&gt;=N('Ajustes'!$B$3),E204=""),"SIN DIRECCIÓN POSTAL; ","")&amp;IF(B204="","SIN TIPO DE ENTIDAD; ","")&amp;IF(SUMIFS('Pagos'!$C$2:$C$1000,'Pagos'!$B$2:$B$1000,$A204,'Pagos'!$A$2:$A$1000,"&gt;="&amp;DATE('Ajustes'!$B$2,1,1),'Pagos'!$A$2:$A$1000,"&lt;="&amp;DATE('Ajustes'!$B$2,12,31),'Pagos'!$G$2:$G$1000,"Pregunte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5">
      <c r="D205" s="9" t="n"/>
      <c r="G205" s="10">
        <f>IF($A205="","",SUMIFS('Pagos'!$C$2:$C$1000,'Pagos'!$B$2:$B$1000,$A205,'Pagos'!$A$2:$A$1000,"&gt;="&amp;DATE('Ajustes'!$B$2,1,1),'Pagos'!$A$2:$A$1000,"&lt;="&amp;DATE('Ajustes'!$B$2,12,31),'Pagos'!$G$2:$G$1000,"Sí"))</f>
        <v/>
      </c>
      <c r="H205" s="10">
        <f>IF($A205="","",SUMIFS('Pagos'!$C$2:$C$1000,'Pagos'!$B$2:$B$1000,$A205,'Pagos'!$A$2:$A$1000,"&gt;="&amp;DATE('Ajustes'!$B$2,1,1),'Pagos'!$A$2:$A$1000,"&lt;="&amp;DATE('Ajustes'!$B$2,12,31))-G205)</f>
        <v/>
      </c>
      <c r="I205">
        <f>IF($A205="","",COUNTIFS('Pagos'!$B$2:$B$1000,$A205,'Pagos'!$H$2:$H$1000,"NO"))</f>
        <v/>
      </c>
      <c r="J205">
        <f>IF($A205="","",IF(IF(AND(N(G205)+N(H205)&gt;0,N(D205)=0),"PAGADO SIN W-9; ","")&amp;IF(AND(N(D205)&gt;0,N(I205)&gt;0),"W-9 DESPUÉS DEL PRIMER PAGO; ","")&amp;IF(N(G205)&gt;=N('Ajustes'!$B$3),IF(B205="Abogado / bufete","ABOGADO: SE REPORTA AUNQUE SEA CORPORACIÓN; ",IF(OR(B205="Corporación C",B205="Corporación S",B205="LLC tratada como corporación"),"CORPORACIÓN: POR LO GENERAL EXENTA, CONFIRME; ","ARRIBA DEL LÍMITE: REVISAR 1099-NEC; ")),"")&amp;IF(AND(N(G205)&gt;=N('Ajustes'!$B$3),E205=""),"SIN DIRECCIÓN POSTAL; ","")&amp;IF(B205="","SIN TIPO DE ENTIDAD; ","")&amp;IF(SUMIFS('Pagos'!$C$2:$C$1000,'Pagos'!$B$2:$B$1000,$A205,'Pagos'!$A$2:$A$1000,"&gt;="&amp;DATE('Ajustes'!$B$2,1,1),'Pagos'!$A$2:$A$1000,"&lt;="&amp;DATE('Ajustes'!$B$2,12,31),'Pagos'!$G$2:$G$1000,"Pregunte a su preparador (app)")&gt;0,"PAGOS POR APP: PREGUNTE A SU PREPARADOR; ","")="","",LEFT(IF(AND(N(G205)+N(H205)&gt;0,N(D205)=0),"PAGADO SIN W-9; ","")&amp;IF(AND(N(D205)&gt;0,N(I205)&gt;0),"W-9 DESPUÉS DEL PRIMER PAGO; ","")&amp;IF(N(G205)&gt;=N('Ajustes'!$B$3),IF(B205="Abogado / bufete","ABOGADO: SE REPORTA AUNQUE SEA CORPORACIÓN; ",IF(OR(B205="Corporación C",B205="Corporación S",B205="LLC tratada como corporación"),"CORPORACIÓN: POR LO GENERAL EXENTA, CONFIRME; ","ARRIBA DEL LÍMITE: REVISAR 1099-NEC; ")),"")&amp;IF(AND(N(G205)&gt;=N('Ajustes'!$B$3),E205=""),"SIN DIRECCIÓN POSTAL; ","")&amp;IF(B205="","SIN TIPO DE ENTIDAD; ","")&amp;IF(SUMIFS('Pagos'!$C$2:$C$1000,'Pagos'!$B$2:$B$1000,$A205,'Pagos'!$A$2:$A$1000,"&gt;="&amp;DATE('Ajustes'!$B$2,1,1),'Pagos'!$A$2:$A$1000,"&lt;="&amp;DATE('Ajustes'!$B$2,12,31),'Pagos'!$G$2:$G$1000,"Pregunte a su preparador (app)")&gt;0,"PAGOS POR APP: PREGUNTE A SU PREPARADOR; ",""),LEN(IF(AND(N(G205)+N(H205)&gt;0,N(D205)=0),"PAGADO SIN W-9; ","")&amp;IF(AND(N(D205)&gt;0,N(I205)&gt;0),"W-9 DESPUÉS DEL PRIMER PAGO; ","")&amp;IF(N(G205)&gt;=N('Ajustes'!$B$3),IF(B205="Abogado / bufete","ABOGADO: SE REPORTA AUNQUE SEA CORPORACIÓN; ",IF(OR(B205="Corporación C",B205="Corporación S",B205="LLC tratada como corporación"),"CORPORACIÓN: POR LO GENERAL EXENTA, CONFIRME; ","ARRIBA DEL LÍMITE: REVISAR 1099-NEC; ")),"")&amp;IF(AND(N(G205)&gt;=N('Ajustes'!$B$3),E205=""),"SIN DIRECCIÓN POSTAL; ","")&amp;IF(B205="","SIN TIPO DE ENTIDAD; ","")&amp;IF(SUMIFS('Pagos'!$C$2:$C$1000,'Pagos'!$B$2:$B$1000,$A205,'Pagos'!$A$2:$A$1000,"&gt;="&amp;DATE('Ajustes'!$B$2,1,1),'Pagos'!$A$2:$A$1000,"&lt;="&amp;DATE('Ajustes'!$B$2,12,31),'Pagos'!$G$2:$G$1000,"Pregunte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6">
      <c r="D206" s="9" t="n"/>
      <c r="G206" s="10">
        <f>IF($A206="","",SUMIFS('Pagos'!$C$2:$C$1000,'Pagos'!$B$2:$B$1000,$A206,'Pagos'!$A$2:$A$1000,"&gt;="&amp;DATE('Ajustes'!$B$2,1,1),'Pagos'!$A$2:$A$1000,"&lt;="&amp;DATE('Ajustes'!$B$2,12,31),'Pagos'!$G$2:$G$1000,"Sí"))</f>
        <v/>
      </c>
      <c r="H206" s="10">
        <f>IF($A206="","",SUMIFS('Pagos'!$C$2:$C$1000,'Pagos'!$B$2:$B$1000,$A206,'Pagos'!$A$2:$A$1000,"&gt;="&amp;DATE('Ajustes'!$B$2,1,1),'Pagos'!$A$2:$A$1000,"&lt;="&amp;DATE('Ajustes'!$B$2,12,31))-G206)</f>
        <v/>
      </c>
      <c r="I206">
        <f>IF($A206="","",COUNTIFS('Pagos'!$B$2:$B$1000,$A206,'Pagos'!$H$2:$H$1000,"NO"))</f>
        <v/>
      </c>
      <c r="J206">
        <f>IF($A206="","",IF(IF(AND(N(G206)+N(H206)&gt;0,N(D206)=0),"PAGADO SIN W-9; ","")&amp;IF(AND(N(D206)&gt;0,N(I206)&gt;0),"W-9 DESPUÉS DEL PRIMER PAGO; ","")&amp;IF(N(G206)&gt;=N('Ajustes'!$B$3),IF(B206="Abogado / bufete","ABOGADO: SE REPORTA AUNQUE SEA CORPORACIÓN; ",IF(OR(B206="Corporación C",B206="Corporación S",B206="LLC tratada como corporación"),"CORPORACIÓN: POR LO GENERAL EXENTA, CONFIRME; ","ARRIBA DEL LÍMITE: REVISAR 1099-NEC; ")),"")&amp;IF(AND(N(G206)&gt;=N('Ajustes'!$B$3),E206=""),"SIN DIRECCIÓN POSTAL; ","")&amp;IF(B206="","SIN TIPO DE ENTIDAD; ","")&amp;IF(SUMIFS('Pagos'!$C$2:$C$1000,'Pagos'!$B$2:$B$1000,$A206,'Pagos'!$A$2:$A$1000,"&gt;="&amp;DATE('Ajustes'!$B$2,1,1),'Pagos'!$A$2:$A$1000,"&lt;="&amp;DATE('Ajustes'!$B$2,12,31),'Pagos'!$G$2:$G$1000,"Pregunte a su preparador (app)")&gt;0,"PAGOS POR APP: PREGUNTE A SU PREPARADOR; ","")="","",LEFT(IF(AND(N(G206)+N(H206)&gt;0,N(D206)=0),"PAGADO SIN W-9; ","")&amp;IF(AND(N(D206)&gt;0,N(I206)&gt;0),"W-9 DESPUÉS DEL PRIMER PAGO; ","")&amp;IF(N(G206)&gt;=N('Ajustes'!$B$3),IF(B206="Abogado / bufete","ABOGADO: SE REPORTA AUNQUE SEA CORPORACIÓN; ",IF(OR(B206="Corporación C",B206="Corporación S",B206="LLC tratada como corporación"),"CORPORACIÓN: POR LO GENERAL EXENTA, CONFIRME; ","ARRIBA DEL LÍMITE: REVISAR 1099-NEC; ")),"")&amp;IF(AND(N(G206)&gt;=N('Ajustes'!$B$3),E206=""),"SIN DIRECCIÓN POSTAL; ","")&amp;IF(B206="","SIN TIPO DE ENTIDAD; ","")&amp;IF(SUMIFS('Pagos'!$C$2:$C$1000,'Pagos'!$B$2:$B$1000,$A206,'Pagos'!$A$2:$A$1000,"&gt;="&amp;DATE('Ajustes'!$B$2,1,1),'Pagos'!$A$2:$A$1000,"&lt;="&amp;DATE('Ajustes'!$B$2,12,31),'Pagos'!$G$2:$G$1000,"Pregunte a su preparador (app)")&gt;0,"PAGOS POR APP: PREGUNTE A SU PREPARADOR; ",""),LEN(IF(AND(N(G206)+N(H206)&gt;0,N(D206)=0),"PAGADO SIN W-9; ","")&amp;IF(AND(N(D206)&gt;0,N(I206)&gt;0),"W-9 DESPUÉS DEL PRIMER PAGO; ","")&amp;IF(N(G206)&gt;=N('Ajustes'!$B$3),IF(B206="Abogado / bufete","ABOGADO: SE REPORTA AUNQUE SEA CORPORACIÓN; ",IF(OR(B206="Corporación C",B206="Corporación S",B206="LLC tratada como corporación"),"CORPORACIÓN: POR LO GENERAL EXENTA, CONFIRME; ","ARRIBA DEL LÍMITE: REVISAR 1099-NEC; ")),"")&amp;IF(AND(N(G206)&gt;=N('Ajustes'!$B$3),E206=""),"SIN DIRECCIÓN POSTAL; ","")&amp;IF(B206="","SIN TIPO DE ENTIDAD; ","")&amp;IF(SUMIFS('Pagos'!$C$2:$C$1000,'Pagos'!$B$2:$B$1000,$A206,'Pagos'!$A$2:$A$1000,"&gt;="&amp;DATE('Ajustes'!$B$2,1,1),'Pagos'!$A$2:$A$1000,"&lt;="&amp;DATE('Ajustes'!$B$2,12,31),'Pagos'!$G$2:$G$1000,"Pregunte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7">
      <c r="D207" s="9" t="n"/>
      <c r="G207" s="10">
        <f>IF($A207="","",SUMIFS('Pagos'!$C$2:$C$1000,'Pagos'!$B$2:$B$1000,$A207,'Pagos'!$A$2:$A$1000,"&gt;="&amp;DATE('Ajustes'!$B$2,1,1),'Pagos'!$A$2:$A$1000,"&lt;="&amp;DATE('Ajustes'!$B$2,12,31),'Pagos'!$G$2:$G$1000,"Sí"))</f>
        <v/>
      </c>
      <c r="H207" s="10">
        <f>IF($A207="","",SUMIFS('Pagos'!$C$2:$C$1000,'Pagos'!$B$2:$B$1000,$A207,'Pagos'!$A$2:$A$1000,"&gt;="&amp;DATE('Ajustes'!$B$2,1,1),'Pagos'!$A$2:$A$1000,"&lt;="&amp;DATE('Ajustes'!$B$2,12,31))-G207)</f>
        <v/>
      </c>
      <c r="I207">
        <f>IF($A207="","",COUNTIFS('Pagos'!$B$2:$B$1000,$A207,'Pagos'!$H$2:$H$1000,"NO"))</f>
        <v/>
      </c>
      <c r="J207">
        <f>IF($A207="","",IF(IF(AND(N(G207)+N(H207)&gt;0,N(D207)=0),"PAGADO SIN W-9; ","")&amp;IF(AND(N(D207)&gt;0,N(I207)&gt;0),"W-9 DESPUÉS DEL PRIMER PAGO; ","")&amp;IF(N(G207)&gt;=N('Ajustes'!$B$3),IF(B207="Abogado / bufete","ABOGADO: SE REPORTA AUNQUE SEA CORPORACIÓN; ",IF(OR(B207="Corporación C",B207="Corporación S",B207="LLC tratada como corporación"),"CORPORACIÓN: POR LO GENERAL EXENTA, CONFIRME; ","ARRIBA DEL LÍMITE: REVISAR 1099-NEC; ")),"")&amp;IF(AND(N(G207)&gt;=N('Ajustes'!$B$3),E207=""),"SIN DIRECCIÓN POSTAL; ","")&amp;IF(B207="","SIN TIPO DE ENTIDAD; ","")&amp;IF(SUMIFS('Pagos'!$C$2:$C$1000,'Pagos'!$B$2:$B$1000,$A207,'Pagos'!$A$2:$A$1000,"&gt;="&amp;DATE('Ajustes'!$B$2,1,1),'Pagos'!$A$2:$A$1000,"&lt;="&amp;DATE('Ajustes'!$B$2,12,31),'Pagos'!$G$2:$G$1000,"Pregunte a su preparador (app)")&gt;0,"PAGOS POR APP: PREGUNTE A SU PREPARADOR; ","")="","",LEFT(IF(AND(N(G207)+N(H207)&gt;0,N(D207)=0),"PAGADO SIN W-9; ","")&amp;IF(AND(N(D207)&gt;0,N(I207)&gt;0),"W-9 DESPUÉS DEL PRIMER PAGO; ","")&amp;IF(N(G207)&gt;=N('Ajustes'!$B$3),IF(B207="Abogado / bufete","ABOGADO: SE REPORTA AUNQUE SEA CORPORACIÓN; ",IF(OR(B207="Corporación C",B207="Corporación S",B207="LLC tratada como corporación"),"CORPORACIÓN: POR LO GENERAL EXENTA, CONFIRME; ","ARRIBA DEL LÍMITE: REVISAR 1099-NEC; ")),"")&amp;IF(AND(N(G207)&gt;=N('Ajustes'!$B$3),E207=""),"SIN DIRECCIÓN POSTAL; ","")&amp;IF(B207="","SIN TIPO DE ENTIDAD; ","")&amp;IF(SUMIFS('Pagos'!$C$2:$C$1000,'Pagos'!$B$2:$B$1000,$A207,'Pagos'!$A$2:$A$1000,"&gt;="&amp;DATE('Ajustes'!$B$2,1,1),'Pagos'!$A$2:$A$1000,"&lt;="&amp;DATE('Ajustes'!$B$2,12,31),'Pagos'!$G$2:$G$1000,"Pregunte a su preparador (app)")&gt;0,"PAGOS POR APP: PREGUNTE A SU PREPARADOR; ",""),LEN(IF(AND(N(G207)+N(H207)&gt;0,N(D207)=0),"PAGADO SIN W-9; ","")&amp;IF(AND(N(D207)&gt;0,N(I207)&gt;0),"W-9 DESPUÉS DEL PRIMER PAGO; ","")&amp;IF(N(G207)&gt;=N('Ajustes'!$B$3),IF(B207="Abogado / bufete","ABOGADO: SE REPORTA AUNQUE SEA CORPORACIÓN; ",IF(OR(B207="Corporación C",B207="Corporación S",B207="LLC tratada como corporación"),"CORPORACIÓN: POR LO GENERAL EXENTA, CONFIRME; ","ARRIBA DEL LÍMITE: REVISAR 1099-NEC; ")),"")&amp;IF(AND(N(G207)&gt;=N('Ajustes'!$B$3),E207=""),"SIN DIRECCIÓN POSTAL; ","")&amp;IF(B207="","SIN TIPO DE ENTIDAD; ","")&amp;IF(SUMIFS('Pagos'!$C$2:$C$1000,'Pagos'!$B$2:$B$1000,$A207,'Pagos'!$A$2:$A$1000,"&gt;="&amp;DATE('Ajustes'!$B$2,1,1),'Pagos'!$A$2:$A$1000,"&lt;="&amp;DATE('Ajustes'!$B$2,12,31),'Pagos'!$G$2:$G$1000,"Pregunte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8">
      <c r="D208" s="9" t="n"/>
      <c r="G208" s="10">
        <f>IF($A208="","",SUMIFS('Pagos'!$C$2:$C$1000,'Pagos'!$B$2:$B$1000,$A208,'Pagos'!$A$2:$A$1000,"&gt;="&amp;DATE('Ajustes'!$B$2,1,1),'Pagos'!$A$2:$A$1000,"&lt;="&amp;DATE('Ajustes'!$B$2,12,31),'Pagos'!$G$2:$G$1000,"Sí"))</f>
        <v/>
      </c>
      <c r="H208" s="10">
        <f>IF($A208="","",SUMIFS('Pagos'!$C$2:$C$1000,'Pagos'!$B$2:$B$1000,$A208,'Pagos'!$A$2:$A$1000,"&gt;="&amp;DATE('Ajustes'!$B$2,1,1),'Pagos'!$A$2:$A$1000,"&lt;="&amp;DATE('Ajustes'!$B$2,12,31))-G208)</f>
        <v/>
      </c>
      <c r="I208">
        <f>IF($A208="","",COUNTIFS('Pagos'!$B$2:$B$1000,$A208,'Pagos'!$H$2:$H$1000,"NO"))</f>
        <v/>
      </c>
      <c r="J208">
        <f>IF($A208="","",IF(IF(AND(N(G208)+N(H208)&gt;0,N(D208)=0),"PAGADO SIN W-9; ","")&amp;IF(AND(N(D208)&gt;0,N(I208)&gt;0),"W-9 DESPUÉS DEL PRIMER PAGO; ","")&amp;IF(N(G208)&gt;=N('Ajustes'!$B$3),IF(B208="Abogado / bufete","ABOGADO: SE REPORTA AUNQUE SEA CORPORACIÓN; ",IF(OR(B208="Corporación C",B208="Corporación S",B208="LLC tratada como corporación"),"CORPORACIÓN: POR LO GENERAL EXENTA, CONFIRME; ","ARRIBA DEL LÍMITE: REVISAR 1099-NEC; ")),"")&amp;IF(AND(N(G208)&gt;=N('Ajustes'!$B$3),E208=""),"SIN DIRECCIÓN POSTAL; ","")&amp;IF(B208="","SIN TIPO DE ENTIDAD; ","")&amp;IF(SUMIFS('Pagos'!$C$2:$C$1000,'Pagos'!$B$2:$B$1000,$A208,'Pagos'!$A$2:$A$1000,"&gt;="&amp;DATE('Ajustes'!$B$2,1,1),'Pagos'!$A$2:$A$1000,"&lt;="&amp;DATE('Ajustes'!$B$2,12,31),'Pagos'!$G$2:$G$1000,"Pregunte a su preparador (app)")&gt;0,"PAGOS POR APP: PREGUNTE A SU PREPARADOR; ","")="","",LEFT(IF(AND(N(G208)+N(H208)&gt;0,N(D208)=0),"PAGADO SIN W-9; ","")&amp;IF(AND(N(D208)&gt;0,N(I208)&gt;0),"W-9 DESPUÉS DEL PRIMER PAGO; ","")&amp;IF(N(G208)&gt;=N('Ajustes'!$B$3),IF(B208="Abogado / bufete","ABOGADO: SE REPORTA AUNQUE SEA CORPORACIÓN; ",IF(OR(B208="Corporación C",B208="Corporación S",B208="LLC tratada como corporación"),"CORPORACIÓN: POR LO GENERAL EXENTA, CONFIRME; ","ARRIBA DEL LÍMITE: REVISAR 1099-NEC; ")),"")&amp;IF(AND(N(G208)&gt;=N('Ajustes'!$B$3),E208=""),"SIN DIRECCIÓN POSTAL; ","")&amp;IF(B208="","SIN TIPO DE ENTIDAD; ","")&amp;IF(SUMIFS('Pagos'!$C$2:$C$1000,'Pagos'!$B$2:$B$1000,$A208,'Pagos'!$A$2:$A$1000,"&gt;="&amp;DATE('Ajustes'!$B$2,1,1),'Pagos'!$A$2:$A$1000,"&lt;="&amp;DATE('Ajustes'!$B$2,12,31),'Pagos'!$G$2:$G$1000,"Pregunte a su preparador (app)")&gt;0,"PAGOS POR APP: PREGUNTE A SU PREPARADOR; ",""),LEN(IF(AND(N(G208)+N(H208)&gt;0,N(D208)=0),"PAGADO SIN W-9; ","")&amp;IF(AND(N(D208)&gt;0,N(I208)&gt;0),"W-9 DESPUÉS DEL PRIMER PAGO; ","")&amp;IF(N(G208)&gt;=N('Ajustes'!$B$3),IF(B208="Abogado / bufete","ABOGADO: SE REPORTA AUNQUE SEA CORPORACIÓN; ",IF(OR(B208="Corporación C",B208="Corporación S",B208="LLC tratada como corporación"),"CORPORACIÓN: POR LO GENERAL EXENTA, CONFIRME; ","ARRIBA DEL LÍMITE: REVISAR 1099-NEC; ")),"")&amp;IF(AND(N(G208)&gt;=N('Ajustes'!$B$3),E208=""),"SIN DIRECCIÓN POSTAL; ","")&amp;IF(B208="","SIN TIPO DE ENTIDAD; ","")&amp;IF(SUMIFS('Pagos'!$C$2:$C$1000,'Pagos'!$B$2:$B$1000,$A208,'Pagos'!$A$2:$A$1000,"&gt;="&amp;DATE('Ajustes'!$B$2,1,1),'Pagos'!$A$2:$A$1000,"&lt;="&amp;DATE('Ajustes'!$B$2,12,31),'Pagos'!$G$2:$G$1000,"Pregunte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09">
      <c r="D209" s="9" t="n"/>
      <c r="G209" s="10">
        <f>IF($A209="","",SUMIFS('Pagos'!$C$2:$C$1000,'Pagos'!$B$2:$B$1000,$A209,'Pagos'!$A$2:$A$1000,"&gt;="&amp;DATE('Ajustes'!$B$2,1,1),'Pagos'!$A$2:$A$1000,"&lt;="&amp;DATE('Ajustes'!$B$2,12,31),'Pagos'!$G$2:$G$1000,"Sí"))</f>
        <v/>
      </c>
      <c r="H209" s="10">
        <f>IF($A209="","",SUMIFS('Pagos'!$C$2:$C$1000,'Pagos'!$B$2:$B$1000,$A209,'Pagos'!$A$2:$A$1000,"&gt;="&amp;DATE('Ajustes'!$B$2,1,1),'Pagos'!$A$2:$A$1000,"&lt;="&amp;DATE('Ajustes'!$B$2,12,31))-G209)</f>
        <v/>
      </c>
      <c r="I209">
        <f>IF($A209="","",COUNTIFS('Pagos'!$B$2:$B$1000,$A209,'Pagos'!$H$2:$H$1000,"NO"))</f>
        <v/>
      </c>
      <c r="J209">
        <f>IF($A209="","",IF(IF(AND(N(G209)+N(H209)&gt;0,N(D209)=0),"PAGADO SIN W-9; ","")&amp;IF(AND(N(D209)&gt;0,N(I209)&gt;0),"W-9 DESPUÉS DEL PRIMER PAGO; ","")&amp;IF(N(G209)&gt;=N('Ajustes'!$B$3),IF(B209="Abogado / bufete","ABOGADO: SE REPORTA AUNQUE SEA CORPORACIÓN; ",IF(OR(B209="Corporación C",B209="Corporación S",B209="LLC tratada como corporación"),"CORPORACIÓN: POR LO GENERAL EXENTA, CONFIRME; ","ARRIBA DEL LÍMITE: REVISAR 1099-NEC; ")),"")&amp;IF(AND(N(G209)&gt;=N('Ajustes'!$B$3),E209=""),"SIN DIRECCIÓN POSTAL; ","")&amp;IF(B209="","SIN TIPO DE ENTIDAD; ","")&amp;IF(SUMIFS('Pagos'!$C$2:$C$1000,'Pagos'!$B$2:$B$1000,$A209,'Pagos'!$A$2:$A$1000,"&gt;="&amp;DATE('Ajustes'!$B$2,1,1),'Pagos'!$A$2:$A$1000,"&lt;="&amp;DATE('Ajustes'!$B$2,12,31),'Pagos'!$G$2:$G$1000,"Pregunte a su preparador (app)")&gt;0,"PAGOS POR APP: PREGUNTE A SU PREPARADOR; ","")="","",LEFT(IF(AND(N(G209)+N(H209)&gt;0,N(D209)=0),"PAGADO SIN W-9; ","")&amp;IF(AND(N(D209)&gt;0,N(I209)&gt;0),"W-9 DESPUÉS DEL PRIMER PAGO; ","")&amp;IF(N(G209)&gt;=N('Ajustes'!$B$3),IF(B209="Abogado / bufete","ABOGADO: SE REPORTA AUNQUE SEA CORPORACIÓN; ",IF(OR(B209="Corporación C",B209="Corporación S",B209="LLC tratada como corporación"),"CORPORACIÓN: POR LO GENERAL EXENTA, CONFIRME; ","ARRIBA DEL LÍMITE: REVISAR 1099-NEC; ")),"")&amp;IF(AND(N(G209)&gt;=N('Ajustes'!$B$3),E209=""),"SIN DIRECCIÓN POSTAL; ","")&amp;IF(B209="","SIN TIPO DE ENTIDAD; ","")&amp;IF(SUMIFS('Pagos'!$C$2:$C$1000,'Pagos'!$B$2:$B$1000,$A209,'Pagos'!$A$2:$A$1000,"&gt;="&amp;DATE('Ajustes'!$B$2,1,1),'Pagos'!$A$2:$A$1000,"&lt;="&amp;DATE('Ajustes'!$B$2,12,31),'Pagos'!$G$2:$G$1000,"Pregunte a su preparador (app)")&gt;0,"PAGOS POR APP: PREGUNTE A SU PREPARADOR; ",""),LEN(IF(AND(N(G209)+N(H209)&gt;0,N(D209)=0),"PAGADO SIN W-9; ","")&amp;IF(AND(N(D209)&gt;0,N(I209)&gt;0),"W-9 DESPUÉS DEL PRIMER PAGO; ","")&amp;IF(N(G209)&gt;=N('Ajustes'!$B$3),IF(B209="Abogado / bufete","ABOGADO: SE REPORTA AUNQUE SEA CORPORACIÓN; ",IF(OR(B209="Corporación C",B209="Corporación S",B209="LLC tratada como corporación"),"CORPORACIÓN: POR LO GENERAL EXENTA, CONFIRME; ","ARRIBA DEL LÍMITE: REVISAR 1099-NEC; ")),"")&amp;IF(AND(N(G209)&gt;=N('Ajustes'!$B$3),E209=""),"SIN DIRECCIÓN POSTAL; ","")&amp;IF(B209="","SIN TIPO DE ENTIDAD; ","")&amp;IF(SUMIFS('Pagos'!$C$2:$C$1000,'Pagos'!$B$2:$B$1000,$A209,'Pagos'!$A$2:$A$1000,"&gt;="&amp;DATE('Ajustes'!$B$2,1,1),'Pagos'!$A$2:$A$1000,"&lt;="&amp;DATE('Ajustes'!$B$2,12,31),'Pagos'!$G$2:$G$1000,"Pregunte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0">
      <c r="D210" s="9" t="n"/>
      <c r="G210" s="10">
        <f>IF($A210="","",SUMIFS('Pagos'!$C$2:$C$1000,'Pagos'!$B$2:$B$1000,$A210,'Pagos'!$A$2:$A$1000,"&gt;="&amp;DATE('Ajustes'!$B$2,1,1),'Pagos'!$A$2:$A$1000,"&lt;="&amp;DATE('Ajustes'!$B$2,12,31),'Pagos'!$G$2:$G$1000,"Sí"))</f>
        <v/>
      </c>
      <c r="H210" s="10">
        <f>IF($A210="","",SUMIFS('Pagos'!$C$2:$C$1000,'Pagos'!$B$2:$B$1000,$A210,'Pagos'!$A$2:$A$1000,"&gt;="&amp;DATE('Ajustes'!$B$2,1,1),'Pagos'!$A$2:$A$1000,"&lt;="&amp;DATE('Ajustes'!$B$2,12,31))-G210)</f>
        <v/>
      </c>
      <c r="I210">
        <f>IF($A210="","",COUNTIFS('Pagos'!$B$2:$B$1000,$A210,'Pagos'!$H$2:$H$1000,"NO"))</f>
        <v/>
      </c>
      <c r="J210">
        <f>IF($A210="","",IF(IF(AND(N(G210)+N(H210)&gt;0,N(D210)=0),"PAGADO SIN W-9; ","")&amp;IF(AND(N(D210)&gt;0,N(I210)&gt;0),"W-9 DESPUÉS DEL PRIMER PAGO; ","")&amp;IF(N(G210)&gt;=N('Ajustes'!$B$3),IF(B210="Abogado / bufete","ABOGADO: SE REPORTA AUNQUE SEA CORPORACIÓN; ",IF(OR(B210="Corporación C",B210="Corporación S",B210="LLC tratada como corporación"),"CORPORACIÓN: POR LO GENERAL EXENTA, CONFIRME; ","ARRIBA DEL LÍMITE: REVISAR 1099-NEC; ")),"")&amp;IF(AND(N(G210)&gt;=N('Ajustes'!$B$3),E210=""),"SIN DIRECCIÓN POSTAL; ","")&amp;IF(B210="","SIN TIPO DE ENTIDAD; ","")&amp;IF(SUMIFS('Pagos'!$C$2:$C$1000,'Pagos'!$B$2:$B$1000,$A210,'Pagos'!$A$2:$A$1000,"&gt;="&amp;DATE('Ajustes'!$B$2,1,1),'Pagos'!$A$2:$A$1000,"&lt;="&amp;DATE('Ajustes'!$B$2,12,31),'Pagos'!$G$2:$G$1000,"Pregunte a su preparador (app)")&gt;0,"PAGOS POR APP: PREGUNTE A SU PREPARADOR; ","")="","",LEFT(IF(AND(N(G210)+N(H210)&gt;0,N(D210)=0),"PAGADO SIN W-9; ","")&amp;IF(AND(N(D210)&gt;0,N(I210)&gt;0),"W-9 DESPUÉS DEL PRIMER PAGO; ","")&amp;IF(N(G210)&gt;=N('Ajustes'!$B$3),IF(B210="Abogado / bufete","ABOGADO: SE REPORTA AUNQUE SEA CORPORACIÓN; ",IF(OR(B210="Corporación C",B210="Corporación S",B210="LLC tratada como corporación"),"CORPORACIÓN: POR LO GENERAL EXENTA, CONFIRME; ","ARRIBA DEL LÍMITE: REVISAR 1099-NEC; ")),"")&amp;IF(AND(N(G210)&gt;=N('Ajustes'!$B$3),E210=""),"SIN DIRECCIÓN POSTAL; ","")&amp;IF(B210="","SIN TIPO DE ENTIDAD; ","")&amp;IF(SUMIFS('Pagos'!$C$2:$C$1000,'Pagos'!$B$2:$B$1000,$A210,'Pagos'!$A$2:$A$1000,"&gt;="&amp;DATE('Ajustes'!$B$2,1,1),'Pagos'!$A$2:$A$1000,"&lt;="&amp;DATE('Ajustes'!$B$2,12,31),'Pagos'!$G$2:$G$1000,"Pregunte a su preparador (app)")&gt;0,"PAGOS POR APP: PREGUNTE A SU PREPARADOR; ",""),LEN(IF(AND(N(G210)+N(H210)&gt;0,N(D210)=0),"PAGADO SIN W-9; ","")&amp;IF(AND(N(D210)&gt;0,N(I210)&gt;0),"W-9 DESPUÉS DEL PRIMER PAGO; ","")&amp;IF(N(G210)&gt;=N('Ajustes'!$B$3),IF(B210="Abogado / bufete","ABOGADO: SE REPORTA AUNQUE SEA CORPORACIÓN; ",IF(OR(B210="Corporación C",B210="Corporación S",B210="LLC tratada como corporación"),"CORPORACIÓN: POR LO GENERAL EXENTA, CONFIRME; ","ARRIBA DEL LÍMITE: REVISAR 1099-NEC; ")),"")&amp;IF(AND(N(G210)&gt;=N('Ajustes'!$B$3),E210=""),"SIN DIRECCIÓN POSTAL; ","")&amp;IF(B210="","SIN TIPO DE ENTIDAD; ","")&amp;IF(SUMIFS('Pagos'!$C$2:$C$1000,'Pagos'!$B$2:$B$1000,$A210,'Pagos'!$A$2:$A$1000,"&gt;="&amp;DATE('Ajustes'!$B$2,1,1),'Pagos'!$A$2:$A$1000,"&lt;="&amp;DATE('Ajustes'!$B$2,12,31),'Pagos'!$G$2:$G$1000,"Pregunte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1">
      <c r="D211" s="9" t="n"/>
      <c r="G211" s="10">
        <f>IF($A211="","",SUMIFS('Pagos'!$C$2:$C$1000,'Pagos'!$B$2:$B$1000,$A211,'Pagos'!$A$2:$A$1000,"&gt;="&amp;DATE('Ajustes'!$B$2,1,1),'Pagos'!$A$2:$A$1000,"&lt;="&amp;DATE('Ajustes'!$B$2,12,31),'Pagos'!$G$2:$G$1000,"Sí"))</f>
        <v/>
      </c>
      <c r="H211" s="10">
        <f>IF($A211="","",SUMIFS('Pagos'!$C$2:$C$1000,'Pagos'!$B$2:$B$1000,$A211,'Pagos'!$A$2:$A$1000,"&gt;="&amp;DATE('Ajustes'!$B$2,1,1),'Pagos'!$A$2:$A$1000,"&lt;="&amp;DATE('Ajustes'!$B$2,12,31))-G211)</f>
        <v/>
      </c>
      <c r="I211">
        <f>IF($A211="","",COUNTIFS('Pagos'!$B$2:$B$1000,$A211,'Pagos'!$H$2:$H$1000,"NO"))</f>
        <v/>
      </c>
      <c r="J211">
        <f>IF($A211="","",IF(IF(AND(N(G211)+N(H211)&gt;0,N(D211)=0),"PAGADO SIN W-9; ","")&amp;IF(AND(N(D211)&gt;0,N(I211)&gt;0),"W-9 DESPUÉS DEL PRIMER PAGO; ","")&amp;IF(N(G211)&gt;=N('Ajustes'!$B$3),IF(B211="Abogado / bufete","ABOGADO: SE REPORTA AUNQUE SEA CORPORACIÓN; ",IF(OR(B211="Corporación C",B211="Corporación S",B211="LLC tratada como corporación"),"CORPORACIÓN: POR LO GENERAL EXENTA, CONFIRME; ","ARRIBA DEL LÍMITE: REVISAR 1099-NEC; ")),"")&amp;IF(AND(N(G211)&gt;=N('Ajustes'!$B$3),E211=""),"SIN DIRECCIÓN POSTAL; ","")&amp;IF(B211="","SIN TIPO DE ENTIDAD; ","")&amp;IF(SUMIFS('Pagos'!$C$2:$C$1000,'Pagos'!$B$2:$B$1000,$A211,'Pagos'!$A$2:$A$1000,"&gt;="&amp;DATE('Ajustes'!$B$2,1,1),'Pagos'!$A$2:$A$1000,"&lt;="&amp;DATE('Ajustes'!$B$2,12,31),'Pagos'!$G$2:$G$1000,"Pregunte a su preparador (app)")&gt;0,"PAGOS POR APP: PREGUNTE A SU PREPARADOR; ","")="","",LEFT(IF(AND(N(G211)+N(H211)&gt;0,N(D211)=0),"PAGADO SIN W-9; ","")&amp;IF(AND(N(D211)&gt;0,N(I211)&gt;0),"W-9 DESPUÉS DEL PRIMER PAGO; ","")&amp;IF(N(G211)&gt;=N('Ajustes'!$B$3),IF(B211="Abogado / bufete","ABOGADO: SE REPORTA AUNQUE SEA CORPORACIÓN; ",IF(OR(B211="Corporación C",B211="Corporación S",B211="LLC tratada como corporación"),"CORPORACIÓN: POR LO GENERAL EXENTA, CONFIRME; ","ARRIBA DEL LÍMITE: REVISAR 1099-NEC; ")),"")&amp;IF(AND(N(G211)&gt;=N('Ajustes'!$B$3),E211=""),"SIN DIRECCIÓN POSTAL; ","")&amp;IF(B211="","SIN TIPO DE ENTIDAD; ","")&amp;IF(SUMIFS('Pagos'!$C$2:$C$1000,'Pagos'!$B$2:$B$1000,$A211,'Pagos'!$A$2:$A$1000,"&gt;="&amp;DATE('Ajustes'!$B$2,1,1),'Pagos'!$A$2:$A$1000,"&lt;="&amp;DATE('Ajustes'!$B$2,12,31),'Pagos'!$G$2:$G$1000,"Pregunte a su preparador (app)")&gt;0,"PAGOS POR APP: PREGUNTE A SU PREPARADOR; ",""),LEN(IF(AND(N(G211)+N(H211)&gt;0,N(D211)=0),"PAGADO SIN W-9; ","")&amp;IF(AND(N(D211)&gt;0,N(I211)&gt;0),"W-9 DESPUÉS DEL PRIMER PAGO; ","")&amp;IF(N(G211)&gt;=N('Ajustes'!$B$3),IF(B211="Abogado / bufete","ABOGADO: SE REPORTA AUNQUE SEA CORPORACIÓN; ",IF(OR(B211="Corporación C",B211="Corporación S",B211="LLC tratada como corporación"),"CORPORACIÓN: POR LO GENERAL EXENTA, CONFIRME; ","ARRIBA DEL LÍMITE: REVISAR 1099-NEC; ")),"")&amp;IF(AND(N(G211)&gt;=N('Ajustes'!$B$3),E211=""),"SIN DIRECCIÓN POSTAL; ","")&amp;IF(B211="","SIN TIPO DE ENTIDAD; ","")&amp;IF(SUMIFS('Pagos'!$C$2:$C$1000,'Pagos'!$B$2:$B$1000,$A211,'Pagos'!$A$2:$A$1000,"&gt;="&amp;DATE('Ajustes'!$B$2,1,1),'Pagos'!$A$2:$A$1000,"&lt;="&amp;DATE('Ajustes'!$B$2,12,31),'Pagos'!$G$2:$G$1000,"Pregunte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2">
      <c r="D212" s="9" t="n"/>
      <c r="G212" s="10">
        <f>IF($A212="","",SUMIFS('Pagos'!$C$2:$C$1000,'Pagos'!$B$2:$B$1000,$A212,'Pagos'!$A$2:$A$1000,"&gt;="&amp;DATE('Ajustes'!$B$2,1,1),'Pagos'!$A$2:$A$1000,"&lt;="&amp;DATE('Ajustes'!$B$2,12,31),'Pagos'!$G$2:$G$1000,"Sí"))</f>
        <v/>
      </c>
      <c r="H212" s="10">
        <f>IF($A212="","",SUMIFS('Pagos'!$C$2:$C$1000,'Pagos'!$B$2:$B$1000,$A212,'Pagos'!$A$2:$A$1000,"&gt;="&amp;DATE('Ajustes'!$B$2,1,1),'Pagos'!$A$2:$A$1000,"&lt;="&amp;DATE('Ajustes'!$B$2,12,31))-G212)</f>
        <v/>
      </c>
      <c r="I212">
        <f>IF($A212="","",COUNTIFS('Pagos'!$B$2:$B$1000,$A212,'Pagos'!$H$2:$H$1000,"NO"))</f>
        <v/>
      </c>
      <c r="J212">
        <f>IF($A212="","",IF(IF(AND(N(G212)+N(H212)&gt;0,N(D212)=0),"PAGADO SIN W-9; ","")&amp;IF(AND(N(D212)&gt;0,N(I212)&gt;0),"W-9 DESPUÉS DEL PRIMER PAGO; ","")&amp;IF(N(G212)&gt;=N('Ajustes'!$B$3),IF(B212="Abogado / bufete","ABOGADO: SE REPORTA AUNQUE SEA CORPORACIÓN; ",IF(OR(B212="Corporación C",B212="Corporación S",B212="LLC tratada como corporación"),"CORPORACIÓN: POR LO GENERAL EXENTA, CONFIRME; ","ARRIBA DEL LÍMITE: REVISAR 1099-NEC; ")),"")&amp;IF(AND(N(G212)&gt;=N('Ajustes'!$B$3),E212=""),"SIN DIRECCIÓN POSTAL; ","")&amp;IF(B212="","SIN TIPO DE ENTIDAD; ","")&amp;IF(SUMIFS('Pagos'!$C$2:$C$1000,'Pagos'!$B$2:$B$1000,$A212,'Pagos'!$A$2:$A$1000,"&gt;="&amp;DATE('Ajustes'!$B$2,1,1),'Pagos'!$A$2:$A$1000,"&lt;="&amp;DATE('Ajustes'!$B$2,12,31),'Pagos'!$G$2:$G$1000,"Pregunte a su preparador (app)")&gt;0,"PAGOS POR APP: PREGUNTE A SU PREPARADOR; ","")="","",LEFT(IF(AND(N(G212)+N(H212)&gt;0,N(D212)=0),"PAGADO SIN W-9; ","")&amp;IF(AND(N(D212)&gt;0,N(I212)&gt;0),"W-9 DESPUÉS DEL PRIMER PAGO; ","")&amp;IF(N(G212)&gt;=N('Ajustes'!$B$3),IF(B212="Abogado / bufete","ABOGADO: SE REPORTA AUNQUE SEA CORPORACIÓN; ",IF(OR(B212="Corporación C",B212="Corporación S",B212="LLC tratada como corporación"),"CORPORACIÓN: POR LO GENERAL EXENTA, CONFIRME; ","ARRIBA DEL LÍMITE: REVISAR 1099-NEC; ")),"")&amp;IF(AND(N(G212)&gt;=N('Ajustes'!$B$3),E212=""),"SIN DIRECCIÓN POSTAL; ","")&amp;IF(B212="","SIN TIPO DE ENTIDAD; ","")&amp;IF(SUMIFS('Pagos'!$C$2:$C$1000,'Pagos'!$B$2:$B$1000,$A212,'Pagos'!$A$2:$A$1000,"&gt;="&amp;DATE('Ajustes'!$B$2,1,1),'Pagos'!$A$2:$A$1000,"&lt;="&amp;DATE('Ajustes'!$B$2,12,31),'Pagos'!$G$2:$G$1000,"Pregunte a su preparador (app)")&gt;0,"PAGOS POR APP: PREGUNTE A SU PREPARADOR; ",""),LEN(IF(AND(N(G212)+N(H212)&gt;0,N(D212)=0),"PAGADO SIN W-9; ","")&amp;IF(AND(N(D212)&gt;0,N(I212)&gt;0),"W-9 DESPUÉS DEL PRIMER PAGO; ","")&amp;IF(N(G212)&gt;=N('Ajustes'!$B$3),IF(B212="Abogado / bufete","ABOGADO: SE REPORTA AUNQUE SEA CORPORACIÓN; ",IF(OR(B212="Corporación C",B212="Corporación S",B212="LLC tratada como corporación"),"CORPORACIÓN: POR LO GENERAL EXENTA, CONFIRME; ","ARRIBA DEL LÍMITE: REVISAR 1099-NEC; ")),"")&amp;IF(AND(N(G212)&gt;=N('Ajustes'!$B$3),E212=""),"SIN DIRECCIÓN POSTAL; ","")&amp;IF(B212="","SIN TIPO DE ENTIDAD; ","")&amp;IF(SUMIFS('Pagos'!$C$2:$C$1000,'Pagos'!$B$2:$B$1000,$A212,'Pagos'!$A$2:$A$1000,"&gt;="&amp;DATE('Ajustes'!$B$2,1,1),'Pagos'!$A$2:$A$1000,"&lt;="&amp;DATE('Ajustes'!$B$2,12,31),'Pagos'!$G$2:$G$1000,"Pregunte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3">
      <c r="D213" s="9" t="n"/>
      <c r="G213" s="10">
        <f>IF($A213="","",SUMIFS('Pagos'!$C$2:$C$1000,'Pagos'!$B$2:$B$1000,$A213,'Pagos'!$A$2:$A$1000,"&gt;="&amp;DATE('Ajustes'!$B$2,1,1),'Pagos'!$A$2:$A$1000,"&lt;="&amp;DATE('Ajustes'!$B$2,12,31),'Pagos'!$G$2:$G$1000,"Sí"))</f>
        <v/>
      </c>
      <c r="H213" s="10">
        <f>IF($A213="","",SUMIFS('Pagos'!$C$2:$C$1000,'Pagos'!$B$2:$B$1000,$A213,'Pagos'!$A$2:$A$1000,"&gt;="&amp;DATE('Ajustes'!$B$2,1,1),'Pagos'!$A$2:$A$1000,"&lt;="&amp;DATE('Ajustes'!$B$2,12,31))-G213)</f>
        <v/>
      </c>
      <c r="I213">
        <f>IF($A213="","",COUNTIFS('Pagos'!$B$2:$B$1000,$A213,'Pagos'!$H$2:$H$1000,"NO"))</f>
        <v/>
      </c>
      <c r="J213">
        <f>IF($A213="","",IF(IF(AND(N(G213)+N(H213)&gt;0,N(D213)=0),"PAGADO SIN W-9; ","")&amp;IF(AND(N(D213)&gt;0,N(I213)&gt;0),"W-9 DESPUÉS DEL PRIMER PAGO; ","")&amp;IF(N(G213)&gt;=N('Ajustes'!$B$3),IF(B213="Abogado / bufete","ABOGADO: SE REPORTA AUNQUE SEA CORPORACIÓN; ",IF(OR(B213="Corporación C",B213="Corporación S",B213="LLC tratada como corporación"),"CORPORACIÓN: POR LO GENERAL EXENTA, CONFIRME; ","ARRIBA DEL LÍMITE: REVISAR 1099-NEC; ")),"")&amp;IF(AND(N(G213)&gt;=N('Ajustes'!$B$3),E213=""),"SIN DIRECCIÓN POSTAL; ","")&amp;IF(B213="","SIN TIPO DE ENTIDAD; ","")&amp;IF(SUMIFS('Pagos'!$C$2:$C$1000,'Pagos'!$B$2:$B$1000,$A213,'Pagos'!$A$2:$A$1000,"&gt;="&amp;DATE('Ajustes'!$B$2,1,1),'Pagos'!$A$2:$A$1000,"&lt;="&amp;DATE('Ajustes'!$B$2,12,31),'Pagos'!$G$2:$G$1000,"Pregunte a su preparador (app)")&gt;0,"PAGOS POR APP: PREGUNTE A SU PREPARADOR; ","")="","",LEFT(IF(AND(N(G213)+N(H213)&gt;0,N(D213)=0),"PAGADO SIN W-9; ","")&amp;IF(AND(N(D213)&gt;0,N(I213)&gt;0),"W-9 DESPUÉS DEL PRIMER PAGO; ","")&amp;IF(N(G213)&gt;=N('Ajustes'!$B$3),IF(B213="Abogado / bufete","ABOGADO: SE REPORTA AUNQUE SEA CORPORACIÓN; ",IF(OR(B213="Corporación C",B213="Corporación S",B213="LLC tratada como corporación"),"CORPORACIÓN: POR LO GENERAL EXENTA, CONFIRME; ","ARRIBA DEL LÍMITE: REVISAR 1099-NEC; ")),"")&amp;IF(AND(N(G213)&gt;=N('Ajustes'!$B$3),E213=""),"SIN DIRECCIÓN POSTAL; ","")&amp;IF(B213="","SIN TIPO DE ENTIDAD; ","")&amp;IF(SUMIFS('Pagos'!$C$2:$C$1000,'Pagos'!$B$2:$B$1000,$A213,'Pagos'!$A$2:$A$1000,"&gt;="&amp;DATE('Ajustes'!$B$2,1,1),'Pagos'!$A$2:$A$1000,"&lt;="&amp;DATE('Ajustes'!$B$2,12,31),'Pagos'!$G$2:$G$1000,"Pregunte a su preparador (app)")&gt;0,"PAGOS POR APP: PREGUNTE A SU PREPARADOR; ",""),LEN(IF(AND(N(G213)+N(H213)&gt;0,N(D213)=0),"PAGADO SIN W-9; ","")&amp;IF(AND(N(D213)&gt;0,N(I213)&gt;0),"W-9 DESPUÉS DEL PRIMER PAGO; ","")&amp;IF(N(G213)&gt;=N('Ajustes'!$B$3),IF(B213="Abogado / bufete","ABOGADO: SE REPORTA AUNQUE SEA CORPORACIÓN; ",IF(OR(B213="Corporación C",B213="Corporación S",B213="LLC tratada como corporación"),"CORPORACIÓN: POR LO GENERAL EXENTA, CONFIRME; ","ARRIBA DEL LÍMITE: REVISAR 1099-NEC; ")),"")&amp;IF(AND(N(G213)&gt;=N('Ajustes'!$B$3),E213=""),"SIN DIRECCIÓN POSTAL; ","")&amp;IF(B213="","SIN TIPO DE ENTIDAD; ","")&amp;IF(SUMIFS('Pagos'!$C$2:$C$1000,'Pagos'!$B$2:$B$1000,$A213,'Pagos'!$A$2:$A$1000,"&gt;="&amp;DATE('Ajustes'!$B$2,1,1),'Pagos'!$A$2:$A$1000,"&lt;="&amp;DATE('Ajustes'!$B$2,12,31),'Pagos'!$G$2:$G$1000,"Pregunte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4">
      <c r="D214" s="9" t="n"/>
      <c r="G214" s="10">
        <f>IF($A214="","",SUMIFS('Pagos'!$C$2:$C$1000,'Pagos'!$B$2:$B$1000,$A214,'Pagos'!$A$2:$A$1000,"&gt;="&amp;DATE('Ajustes'!$B$2,1,1),'Pagos'!$A$2:$A$1000,"&lt;="&amp;DATE('Ajustes'!$B$2,12,31),'Pagos'!$G$2:$G$1000,"Sí"))</f>
        <v/>
      </c>
      <c r="H214" s="10">
        <f>IF($A214="","",SUMIFS('Pagos'!$C$2:$C$1000,'Pagos'!$B$2:$B$1000,$A214,'Pagos'!$A$2:$A$1000,"&gt;="&amp;DATE('Ajustes'!$B$2,1,1),'Pagos'!$A$2:$A$1000,"&lt;="&amp;DATE('Ajustes'!$B$2,12,31))-G214)</f>
        <v/>
      </c>
      <c r="I214">
        <f>IF($A214="","",COUNTIFS('Pagos'!$B$2:$B$1000,$A214,'Pagos'!$H$2:$H$1000,"NO"))</f>
        <v/>
      </c>
      <c r="J214">
        <f>IF($A214="","",IF(IF(AND(N(G214)+N(H214)&gt;0,N(D214)=0),"PAGADO SIN W-9; ","")&amp;IF(AND(N(D214)&gt;0,N(I214)&gt;0),"W-9 DESPUÉS DEL PRIMER PAGO; ","")&amp;IF(N(G214)&gt;=N('Ajustes'!$B$3),IF(B214="Abogado / bufete","ABOGADO: SE REPORTA AUNQUE SEA CORPORACIÓN; ",IF(OR(B214="Corporación C",B214="Corporación S",B214="LLC tratada como corporación"),"CORPORACIÓN: POR LO GENERAL EXENTA, CONFIRME; ","ARRIBA DEL LÍMITE: REVISAR 1099-NEC; ")),"")&amp;IF(AND(N(G214)&gt;=N('Ajustes'!$B$3),E214=""),"SIN DIRECCIÓN POSTAL; ","")&amp;IF(B214="","SIN TIPO DE ENTIDAD; ","")&amp;IF(SUMIFS('Pagos'!$C$2:$C$1000,'Pagos'!$B$2:$B$1000,$A214,'Pagos'!$A$2:$A$1000,"&gt;="&amp;DATE('Ajustes'!$B$2,1,1),'Pagos'!$A$2:$A$1000,"&lt;="&amp;DATE('Ajustes'!$B$2,12,31),'Pagos'!$G$2:$G$1000,"Pregunte a su preparador (app)")&gt;0,"PAGOS POR APP: PREGUNTE A SU PREPARADOR; ","")="","",LEFT(IF(AND(N(G214)+N(H214)&gt;0,N(D214)=0),"PAGADO SIN W-9; ","")&amp;IF(AND(N(D214)&gt;0,N(I214)&gt;0),"W-9 DESPUÉS DEL PRIMER PAGO; ","")&amp;IF(N(G214)&gt;=N('Ajustes'!$B$3),IF(B214="Abogado / bufete","ABOGADO: SE REPORTA AUNQUE SEA CORPORACIÓN; ",IF(OR(B214="Corporación C",B214="Corporación S",B214="LLC tratada como corporación"),"CORPORACIÓN: POR LO GENERAL EXENTA, CONFIRME; ","ARRIBA DEL LÍMITE: REVISAR 1099-NEC; ")),"")&amp;IF(AND(N(G214)&gt;=N('Ajustes'!$B$3),E214=""),"SIN DIRECCIÓN POSTAL; ","")&amp;IF(B214="","SIN TIPO DE ENTIDAD; ","")&amp;IF(SUMIFS('Pagos'!$C$2:$C$1000,'Pagos'!$B$2:$B$1000,$A214,'Pagos'!$A$2:$A$1000,"&gt;="&amp;DATE('Ajustes'!$B$2,1,1),'Pagos'!$A$2:$A$1000,"&lt;="&amp;DATE('Ajustes'!$B$2,12,31),'Pagos'!$G$2:$G$1000,"Pregunte a su preparador (app)")&gt;0,"PAGOS POR APP: PREGUNTE A SU PREPARADOR; ",""),LEN(IF(AND(N(G214)+N(H214)&gt;0,N(D214)=0),"PAGADO SIN W-9; ","")&amp;IF(AND(N(D214)&gt;0,N(I214)&gt;0),"W-9 DESPUÉS DEL PRIMER PAGO; ","")&amp;IF(N(G214)&gt;=N('Ajustes'!$B$3),IF(B214="Abogado / bufete","ABOGADO: SE REPORTA AUNQUE SEA CORPORACIÓN; ",IF(OR(B214="Corporación C",B214="Corporación S",B214="LLC tratada como corporación"),"CORPORACIÓN: POR LO GENERAL EXENTA, CONFIRME; ","ARRIBA DEL LÍMITE: REVISAR 1099-NEC; ")),"")&amp;IF(AND(N(G214)&gt;=N('Ajustes'!$B$3),E214=""),"SIN DIRECCIÓN POSTAL; ","")&amp;IF(B214="","SIN TIPO DE ENTIDAD; ","")&amp;IF(SUMIFS('Pagos'!$C$2:$C$1000,'Pagos'!$B$2:$B$1000,$A214,'Pagos'!$A$2:$A$1000,"&gt;="&amp;DATE('Ajustes'!$B$2,1,1),'Pagos'!$A$2:$A$1000,"&lt;="&amp;DATE('Ajustes'!$B$2,12,31),'Pagos'!$G$2:$G$1000,"Pregunte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5">
      <c r="D215" s="9" t="n"/>
      <c r="G215" s="10">
        <f>IF($A215="","",SUMIFS('Pagos'!$C$2:$C$1000,'Pagos'!$B$2:$B$1000,$A215,'Pagos'!$A$2:$A$1000,"&gt;="&amp;DATE('Ajustes'!$B$2,1,1),'Pagos'!$A$2:$A$1000,"&lt;="&amp;DATE('Ajustes'!$B$2,12,31),'Pagos'!$G$2:$G$1000,"Sí"))</f>
        <v/>
      </c>
      <c r="H215" s="10">
        <f>IF($A215="","",SUMIFS('Pagos'!$C$2:$C$1000,'Pagos'!$B$2:$B$1000,$A215,'Pagos'!$A$2:$A$1000,"&gt;="&amp;DATE('Ajustes'!$B$2,1,1),'Pagos'!$A$2:$A$1000,"&lt;="&amp;DATE('Ajustes'!$B$2,12,31))-G215)</f>
        <v/>
      </c>
      <c r="I215">
        <f>IF($A215="","",COUNTIFS('Pagos'!$B$2:$B$1000,$A215,'Pagos'!$H$2:$H$1000,"NO"))</f>
        <v/>
      </c>
      <c r="J215">
        <f>IF($A215="","",IF(IF(AND(N(G215)+N(H215)&gt;0,N(D215)=0),"PAGADO SIN W-9; ","")&amp;IF(AND(N(D215)&gt;0,N(I215)&gt;0),"W-9 DESPUÉS DEL PRIMER PAGO; ","")&amp;IF(N(G215)&gt;=N('Ajustes'!$B$3),IF(B215="Abogado / bufete","ABOGADO: SE REPORTA AUNQUE SEA CORPORACIÓN; ",IF(OR(B215="Corporación C",B215="Corporación S",B215="LLC tratada como corporación"),"CORPORACIÓN: POR LO GENERAL EXENTA, CONFIRME; ","ARRIBA DEL LÍMITE: REVISAR 1099-NEC; ")),"")&amp;IF(AND(N(G215)&gt;=N('Ajustes'!$B$3),E215=""),"SIN DIRECCIÓN POSTAL; ","")&amp;IF(B215="","SIN TIPO DE ENTIDAD; ","")&amp;IF(SUMIFS('Pagos'!$C$2:$C$1000,'Pagos'!$B$2:$B$1000,$A215,'Pagos'!$A$2:$A$1000,"&gt;="&amp;DATE('Ajustes'!$B$2,1,1),'Pagos'!$A$2:$A$1000,"&lt;="&amp;DATE('Ajustes'!$B$2,12,31),'Pagos'!$G$2:$G$1000,"Pregunte a su preparador (app)")&gt;0,"PAGOS POR APP: PREGUNTE A SU PREPARADOR; ","")="","",LEFT(IF(AND(N(G215)+N(H215)&gt;0,N(D215)=0),"PAGADO SIN W-9; ","")&amp;IF(AND(N(D215)&gt;0,N(I215)&gt;0),"W-9 DESPUÉS DEL PRIMER PAGO; ","")&amp;IF(N(G215)&gt;=N('Ajustes'!$B$3),IF(B215="Abogado / bufete","ABOGADO: SE REPORTA AUNQUE SEA CORPORACIÓN; ",IF(OR(B215="Corporación C",B215="Corporación S",B215="LLC tratada como corporación"),"CORPORACIÓN: POR LO GENERAL EXENTA, CONFIRME; ","ARRIBA DEL LÍMITE: REVISAR 1099-NEC; ")),"")&amp;IF(AND(N(G215)&gt;=N('Ajustes'!$B$3),E215=""),"SIN DIRECCIÓN POSTAL; ","")&amp;IF(B215="","SIN TIPO DE ENTIDAD; ","")&amp;IF(SUMIFS('Pagos'!$C$2:$C$1000,'Pagos'!$B$2:$B$1000,$A215,'Pagos'!$A$2:$A$1000,"&gt;="&amp;DATE('Ajustes'!$B$2,1,1),'Pagos'!$A$2:$A$1000,"&lt;="&amp;DATE('Ajustes'!$B$2,12,31),'Pagos'!$G$2:$G$1000,"Pregunte a su preparador (app)")&gt;0,"PAGOS POR APP: PREGUNTE A SU PREPARADOR; ",""),LEN(IF(AND(N(G215)+N(H215)&gt;0,N(D215)=0),"PAGADO SIN W-9; ","")&amp;IF(AND(N(D215)&gt;0,N(I215)&gt;0),"W-9 DESPUÉS DEL PRIMER PAGO; ","")&amp;IF(N(G215)&gt;=N('Ajustes'!$B$3),IF(B215="Abogado / bufete","ABOGADO: SE REPORTA AUNQUE SEA CORPORACIÓN; ",IF(OR(B215="Corporación C",B215="Corporación S",B215="LLC tratada como corporación"),"CORPORACIÓN: POR LO GENERAL EXENTA, CONFIRME; ","ARRIBA DEL LÍMITE: REVISAR 1099-NEC; ")),"")&amp;IF(AND(N(G215)&gt;=N('Ajustes'!$B$3),E215=""),"SIN DIRECCIÓN POSTAL; ","")&amp;IF(B215="","SIN TIPO DE ENTIDAD; ","")&amp;IF(SUMIFS('Pagos'!$C$2:$C$1000,'Pagos'!$B$2:$B$1000,$A215,'Pagos'!$A$2:$A$1000,"&gt;="&amp;DATE('Ajustes'!$B$2,1,1),'Pagos'!$A$2:$A$1000,"&lt;="&amp;DATE('Ajustes'!$B$2,12,31),'Pagos'!$G$2:$G$1000,"Pregunte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6">
      <c r="D216" s="9" t="n"/>
      <c r="G216" s="10">
        <f>IF($A216="","",SUMIFS('Pagos'!$C$2:$C$1000,'Pagos'!$B$2:$B$1000,$A216,'Pagos'!$A$2:$A$1000,"&gt;="&amp;DATE('Ajustes'!$B$2,1,1),'Pagos'!$A$2:$A$1000,"&lt;="&amp;DATE('Ajustes'!$B$2,12,31),'Pagos'!$G$2:$G$1000,"Sí"))</f>
        <v/>
      </c>
      <c r="H216" s="10">
        <f>IF($A216="","",SUMIFS('Pagos'!$C$2:$C$1000,'Pagos'!$B$2:$B$1000,$A216,'Pagos'!$A$2:$A$1000,"&gt;="&amp;DATE('Ajustes'!$B$2,1,1),'Pagos'!$A$2:$A$1000,"&lt;="&amp;DATE('Ajustes'!$B$2,12,31))-G216)</f>
        <v/>
      </c>
      <c r="I216">
        <f>IF($A216="","",COUNTIFS('Pagos'!$B$2:$B$1000,$A216,'Pagos'!$H$2:$H$1000,"NO"))</f>
        <v/>
      </c>
      <c r="J216">
        <f>IF($A216="","",IF(IF(AND(N(G216)+N(H216)&gt;0,N(D216)=0),"PAGADO SIN W-9; ","")&amp;IF(AND(N(D216)&gt;0,N(I216)&gt;0),"W-9 DESPUÉS DEL PRIMER PAGO; ","")&amp;IF(N(G216)&gt;=N('Ajustes'!$B$3),IF(B216="Abogado / bufete","ABOGADO: SE REPORTA AUNQUE SEA CORPORACIÓN; ",IF(OR(B216="Corporación C",B216="Corporación S",B216="LLC tratada como corporación"),"CORPORACIÓN: POR LO GENERAL EXENTA, CONFIRME; ","ARRIBA DEL LÍMITE: REVISAR 1099-NEC; ")),"")&amp;IF(AND(N(G216)&gt;=N('Ajustes'!$B$3),E216=""),"SIN DIRECCIÓN POSTAL; ","")&amp;IF(B216="","SIN TIPO DE ENTIDAD; ","")&amp;IF(SUMIFS('Pagos'!$C$2:$C$1000,'Pagos'!$B$2:$B$1000,$A216,'Pagos'!$A$2:$A$1000,"&gt;="&amp;DATE('Ajustes'!$B$2,1,1),'Pagos'!$A$2:$A$1000,"&lt;="&amp;DATE('Ajustes'!$B$2,12,31),'Pagos'!$G$2:$G$1000,"Pregunte a su preparador (app)")&gt;0,"PAGOS POR APP: PREGUNTE A SU PREPARADOR; ","")="","",LEFT(IF(AND(N(G216)+N(H216)&gt;0,N(D216)=0),"PAGADO SIN W-9; ","")&amp;IF(AND(N(D216)&gt;0,N(I216)&gt;0),"W-9 DESPUÉS DEL PRIMER PAGO; ","")&amp;IF(N(G216)&gt;=N('Ajustes'!$B$3),IF(B216="Abogado / bufete","ABOGADO: SE REPORTA AUNQUE SEA CORPORACIÓN; ",IF(OR(B216="Corporación C",B216="Corporación S",B216="LLC tratada como corporación"),"CORPORACIÓN: POR LO GENERAL EXENTA, CONFIRME; ","ARRIBA DEL LÍMITE: REVISAR 1099-NEC; ")),"")&amp;IF(AND(N(G216)&gt;=N('Ajustes'!$B$3),E216=""),"SIN DIRECCIÓN POSTAL; ","")&amp;IF(B216="","SIN TIPO DE ENTIDAD; ","")&amp;IF(SUMIFS('Pagos'!$C$2:$C$1000,'Pagos'!$B$2:$B$1000,$A216,'Pagos'!$A$2:$A$1000,"&gt;="&amp;DATE('Ajustes'!$B$2,1,1),'Pagos'!$A$2:$A$1000,"&lt;="&amp;DATE('Ajustes'!$B$2,12,31),'Pagos'!$G$2:$G$1000,"Pregunte a su preparador (app)")&gt;0,"PAGOS POR APP: PREGUNTE A SU PREPARADOR; ",""),LEN(IF(AND(N(G216)+N(H216)&gt;0,N(D216)=0),"PAGADO SIN W-9; ","")&amp;IF(AND(N(D216)&gt;0,N(I216)&gt;0),"W-9 DESPUÉS DEL PRIMER PAGO; ","")&amp;IF(N(G216)&gt;=N('Ajustes'!$B$3),IF(B216="Abogado / bufete","ABOGADO: SE REPORTA AUNQUE SEA CORPORACIÓN; ",IF(OR(B216="Corporación C",B216="Corporación S",B216="LLC tratada como corporación"),"CORPORACIÓN: POR LO GENERAL EXENTA, CONFIRME; ","ARRIBA DEL LÍMITE: REVISAR 1099-NEC; ")),"")&amp;IF(AND(N(G216)&gt;=N('Ajustes'!$B$3),E216=""),"SIN DIRECCIÓN POSTAL; ","")&amp;IF(B216="","SIN TIPO DE ENTIDAD; ","")&amp;IF(SUMIFS('Pagos'!$C$2:$C$1000,'Pagos'!$B$2:$B$1000,$A216,'Pagos'!$A$2:$A$1000,"&gt;="&amp;DATE('Ajustes'!$B$2,1,1),'Pagos'!$A$2:$A$1000,"&lt;="&amp;DATE('Ajustes'!$B$2,12,31),'Pagos'!$G$2:$G$1000,"Pregunte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7">
      <c r="D217" s="9" t="n"/>
      <c r="G217" s="10">
        <f>IF($A217="","",SUMIFS('Pagos'!$C$2:$C$1000,'Pagos'!$B$2:$B$1000,$A217,'Pagos'!$A$2:$A$1000,"&gt;="&amp;DATE('Ajustes'!$B$2,1,1),'Pagos'!$A$2:$A$1000,"&lt;="&amp;DATE('Ajustes'!$B$2,12,31),'Pagos'!$G$2:$G$1000,"Sí"))</f>
        <v/>
      </c>
      <c r="H217" s="10">
        <f>IF($A217="","",SUMIFS('Pagos'!$C$2:$C$1000,'Pagos'!$B$2:$B$1000,$A217,'Pagos'!$A$2:$A$1000,"&gt;="&amp;DATE('Ajustes'!$B$2,1,1),'Pagos'!$A$2:$A$1000,"&lt;="&amp;DATE('Ajustes'!$B$2,12,31))-G217)</f>
        <v/>
      </c>
      <c r="I217">
        <f>IF($A217="","",COUNTIFS('Pagos'!$B$2:$B$1000,$A217,'Pagos'!$H$2:$H$1000,"NO"))</f>
        <v/>
      </c>
      <c r="J217">
        <f>IF($A217="","",IF(IF(AND(N(G217)+N(H217)&gt;0,N(D217)=0),"PAGADO SIN W-9; ","")&amp;IF(AND(N(D217)&gt;0,N(I217)&gt;0),"W-9 DESPUÉS DEL PRIMER PAGO; ","")&amp;IF(N(G217)&gt;=N('Ajustes'!$B$3),IF(B217="Abogado / bufete","ABOGADO: SE REPORTA AUNQUE SEA CORPORACIÓN; ",IF(OR(B217="Corporación C",B217="Corporación S",B217="LLC tratada como corporación"),"CORPORACIÓN: POR LO GENERAL EXENTA, CONFIRME; ","ARRIBA DEL LÍMITE: REVISAR 1099-NEC; ")),"")&amp;IF(AND(N(G217)&gt;=N('Ajustes'!$B$3),E217=""),"SIN DIRECCIÓN POSTAL; ","")&amp;IF(B217="","SIN TIPO DE ENTIDAD; ","")&amp;IF(SUMIFS('Pagos'!$C$2:$C$1000,'Pagos'!$B$2:$B$1000,$A217,'Pagos'!$A$2:$A$1000,"&gt;="&amp;DATE('Ajustes'!$B$2,1,1),'Pagos'!$A$2:$A$1000,"&lt;="&amp;DATE('Ajustes'!$B$2,12,31),'Pagos'!$G$2:$G$1000,"Pregunte a su preparador (app)")&gt;0,"PAGOS POR APP: PREGUNTE A SU PREPARADOR; ","")="","",LEFT(IF(AND(N(G217)+N(H217)&gt;0,N(D217)=0),"PAGADO SIN W-9; ","")&amp;IF(AND(N(D217)&gt;0,N(I217)&gt;0),"W-9 DESPUÉS DEL PRIMER PAGO; ","")&amp;IF(N(G217)&gt;=N('Ajustes'!$B$3),IF(B217="Abogado / bufete","ABOGADO: SE REPORTA AUNQUE SEA CORPORACIÓN; ",IF(OR(B217="Corporación C",B217="Corporación S",B217="LLC tratada como corporación"),"CORPORACIÓN: POR LO GENERAL EXENTA, CONFIRME; ","ARRIBA DEL LÍMITE: REVISAR 1099-NEC; ")),"")&amp;IF(AND(N(G217)&gt;=N('Ajustes'!$B$3),E217=""),"SIN DIRECCIÓN POSTAL; ","")&amp;IF(B217="","SIN TIPO DE ENTIDAD; ","")&amp;IF(SUMIFS('Pagos'!$C$2:$C$1000,'Pagos'!$B$2:$B$1000,$A217,'Pagos'!$A$2:$A$1000,"&gt;="&amp;DATE('Ajustes'!$B$2,1,1),'Pagos'!$A$2:$A$1000,"&lt;="&amp;DATE('Ajustes'!$B$2,12,31),'Pagos'!$G$2:$G$1000,"Pregunte a su preparador (app)")&gt;0,"PAGOS POR APP: PREGUNTE A SU PREPARADOR; ",""),LEN(IF(AND(N(G217)+N(H217)&gt;0,N(D217)=0),"PAGADO SIN W-9; ","")&amp;IF(AND(N(D217)&gt;0,N(I217)&gt;0),"W-9 DESPUÉS DEL PRIMER PAGO; ","")&amp;IF(N(G217)&gt;=N('Ajustes'!$B$3),IF(B217="Abogado / bufete","ABOGADO: SE REPORTA AUNQUE SEA CORPORACIÓN; ",IF(OR(B217="Corporación C",B217="Corporación S",B217="LLC tratada como corporación"),"CORPORACIÓN: POR LO GENERAL EXENTA, CONFIRME; ","ARRIBA DEL LÍMITE: REVISAR 1099-NEC; ")),"")&amp;IF(AND(N(G217)&gt;=N('Ajustes'!$B$3),E217=""),"SIN DIRECCIÓN POSTAL; ","")&amp;IF(B217="","SIN TIPO DE ENTIDAD; ","")&amp;IF(SUMIFS('Pagos'!$C$2:$C$1000,'Pagos'!$B$2:$B$1000,$A217,'Pagos'!$A$2:$A$1000,"&gt;="&amp;DATE('Ajustes'!$B$2,1,1),'Pagos'!$A$2:$A$1000,"&lt;="&amp;DATE('Ajustes'!$B$2,12,31),'Pagos'!$G$2:$G$1000,"Pregunte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8">
      <c r="D218" s="9" t="n"/>
      <c r="G218" s="10">
        <f>IF($A218="","",SUMIFS('Pagos'!$C$2:$C$1000,'Pagos'!$B$2:$B$1000,$A218,'Pagos'!$A$2:$A$1000,"&gt;="&amp;DATE('Ajustes'!$B$2,1,1),'Pagos'!$A$2:$A$1000,"&lt;="&amp;DATE('Ajustes'!$B$2,12,31),'Pagos'!$G$2:$G$1000,"Sí"))</f>
        <v/>
      </c>
      <c r="H218" s="10">
        <f>IF($A218="","",SUMIFS('Pagos'!$C$2:$C$1000,'Pagos'!$B$2:$B$1000,$A218,'Pagos'!$A$2:$A$1000,"&gt;="&amp;DATE('Ajustes'!$B$2,1,1),'Pagos'!$A$2:$A$1000,"&lt;="&amp;DATE('Ajustes'!$B$2,12,31))-G218)</f>
        <v/>
      </c>
      <c r="I218">
        <f>IF($A218="","",COUNTIFS('Pagos'!$B$2:$B$1000,$A218,'Pagos'!$H$2:$H$1000,"NO"))</f>
        <v/>
      </c>
      <c r="J218">
        <f>IF($A218="","",IF(IF(AND(N(G218)+N(H218)&gt;0,N(D218)=0),"PAGADO SIN W-9; ","")&amp;IF(AND(N(D218)&gt;0,N(I218)&gt;0),"W-9 DESPUÉS DEL PRIMER PAGO; ","")&amp;IF(N(G218)&gt;=N('Ajustes'!$B$3),IF(B218="Abogado / bufete","ABOGADO: SE REPORTA AUNQUE SEA CORPORACIÓN; ",IF(OR(B218="Corporación C",B218="Corporación S",B218="LLC tratada como corporación"),"CORPORACIÓN: POR LO GENERAL EXENTA, CONFIRME; ","ARRIBA DEL LÍMITE: REVISAR 1099-NEC; ")),"")&amp;IF(AND(N(G218)&gt;=N('Ajustes'!$B$3),E218=""),"SIN DIRECCIÓN POSTAL; ","")&amp;IF(B218="","SIN TIPO DE ENTIDAD; ","")&amp;IF(SUMIFS('Pagos'!$C$2:$C$1000,'Pagos'!$B$2:$B$1000,$A218,'Pagos'!$A$2:$A$1000,"&gt;="&amp;DATE('Ajustes'!$B$2,1,1),'Pagos'!$A$2:$A$1000,"&lt;="&amp;DATE('Ajustes'!$B$2,12,31),'Pagos'!$G$2:$G$1000,"Pregunte a su preparador (app)")&gt;0,"PAGOS POR APP: PREGUNTE A SU PREPARADOR; ","")="","",LEFT(IF(AND(N(G218)+N(H218)&gt;0,N(D218)=0),"PAGADO SIN W-9; ","")&amp;IF(AND(N(D218)&gt;0,N(I218)&gt;0),"W-9 DESPUÉS DEL PRIMER PAGO; ","")&amp;IF(N(G218)&gt;=N('Ajustes'!$B$3),IF(B218="Abogado / bufete","ABOGADO: SE REPORTA AUNQUE SEA CORPORACIÓN; ",IF(OR(B218="Corporación C",B218="Corporación S",B218="LLC tratada como corporación"),"CORPORACIÓN: POR LO GENERAL EXENTA, CONFIRME; ","ARRIBA DEL LÍMITE: REVISAR 1099-NEC; ")),"")&amp;IF(AND(N(G218)&gt;=N('Ajustes'!$B$3),E218=""),"SIN DIRECCIÓN POSTAL; ","")&amp;IF(B218="","SIN TIPO DE ENTIDAD; ","")&amp;IF(SUMIFS('Pagos'!$C$2:$C$1000,'Pagos'!$B$2:$B$1000,$A218,'Pagos'!$A$2:$A$1000,"&gt;="&amp;DATE('Ajustes'!$B$2,1,1),'Pagos'!$A$2:$A$1000,"&lt;="&amp;DATE('Ajustes'!$B$2,12,31),'Pagos'!$G$2:$G$1000,"Pregunte a su preparador (app)")&gt;0,"PAGOS POR APP: PREGUNTE A SU PREPARADOR; ",""),LEN(IF(AND(N(G218)+N(H218)&gt;0,N(D218)=0),"PAGADO SIN W-9; ","")&amp;IF(AND(N(D218)&gt;0,N(I218)&gt;0),"W-9 DESPUÉS DEL PRIMER PAGO; ","")&amp;IF(N(G218)&gt;=N('Ajustes'!$B$3),IF(B218="Abogado / bufete","ABOGADO: SE REPORTA AUNQUE SEA CORPORACIÓN; ",IF(OR(B218="Corporación C",B218="Corporación S",B218="LLC tratada como corporación"),"CORPORACIÓN: POR LO GENERAL EXENTA, CONFIRME; ","ARRIBA DEL LÍMITE: REVISAR 1099-NEC; ")),"")&amp;IF(AND(N(G218)&gt;=N('Ajustes'!$B$3),E218=""),"SIN DIRECCIÓN POSTAL; ","")&amp;IF(B218="","SIN TIPO DE ENTIDAD; ","")&amp;IF(SUMIFS('Pagos'!$C$2:$C$1000,'Pagos'!$B$2:$B$1000,$A218,'Pagos'!$A$2:$A$1000,"&gt;="&amp;DATE('Ajustes'!$B$2,1,1),'Pagos'!$A$2:$A$1000,"&lt;="&amp;DATE('Ajustes'!$B$2,12,31),'Pagos'!$G$2:$G$1000,"Pregunte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19">
      <c r="D219" s="9" t="n"/>
      <c r="G219" s="10">
        <f>IF($A219="","",SUMIFS('Pagos'!$C$2:$C$1000,'Pagos'!$B$2:$B$1000,$A219,'Pagos'!$A$2:$A$1000,"&gt;="&amp;DATE('Ajustes'!$B$2,1,1),'Pagos'!$A$2:$A$1000,"&lt;="&amp;DATE('Ajustes'!$B$2,12,31),'Pagos'!$G$2:$G$1000,"Sí"))</f>
        <v/>
      </c>
      <c r="H219" s="10">
        <f>IF($A219="","",SUMIFS('Pagos'!$C$2:$C$1000,'Pagos'!$B$2:$B$1000,$A219,'Pagos'!$A$2:$A$1000,"&gt;="&amp;DATE('Ajustes'!$B$2,1,1),'Pagos'!$A$2:$A$1000,"&lt;="&amp;DATE('Ajustes'!$B$2,12,31))-G219)</f>
        <v/>
      </c>
      <c r="I219">
        <f>IF($A219="","",COUNTIFS('Pagos'!$B$2:$B$1000,$A219,'Pagos'!$H$2:$H$1000,"NO"))</f>
        <v/>
      </c>
      <c r="J219">
        <f>IF($A219="","",IF(IF(AND(N(G219)+N(H219)&gt;0,N(D219)=0),"PAGADO SIN W-9; ","")&amp;IF(AND(N(D219)&gt;0,N(I219)&gt;0),"W-9 DESPUÉS DEL PRIMER PAGO; ","")&amp;IF(N(G219)&gt;=N('Ajustes'!$B$3),IF(B219="Abogado / bufete","ABOGADO: SE REPORTA AUNQUE SEA CORPORACIÓN; ",IF(OR(B219="Corporación C",B219="Corporación S",B219="LLC tratada como corporación"),"CORPORACIÓN: POR LO GENERAL EXENTA, CONFIRME; ","ARRIBA DEL LÍMITE: REVISAR 1099-NEC; ")),"")&amp;IF(AND(N(G219)&gt;=N('Ajustes'!$B$3),E219=""),"SIN DIRECCIÓN POSTAL; ","")&amp;IF(B219="","SIN TIPO DE ENTIDAD; ","")&amp;IF(SUMIFS('Pagos'!$C$2:$C$1000,'Pagos'!$B$2:$B$1000,$A219,'Pagos'!$A$2:$A$1000,"&gt;="&amp;DATE('Ajustes'!$B$2,1,1),'Pagos'!$A$2:$A$1000,"&lt;="&amp;DATE('Ajustes'!$B$2,12,31),'Pagos'!$G$2:$G$1000,"Pregunte a su preparador (app)")&gt;0,"PAGOS POR APP: PREGUNTE A SU PREPARADOR; ","")="","",LEFT(IF(AND(N(G219)+N(H219)&gt;0,N(D219)=0),"PAGADO SIN W-9; ","")&amp;IF(AND(N(D219)&gt;0,N(I219)&gt;0),"W-9 DESPUÉS DEL PRIMER PAGO; ","")&amp;IF(N(G219)&gt;=N('Ajustes'!$B$3),IF(B219="Abogado / bufete","ABOGADO: SE REPORTA AUNQUE SEA CORPORACIÓN; ",IF(OR(B219="Corporación C",B219="Corporación S",B219="LLC tratada como corporación"),"CORPORACIÓN: POR LO GENERAL EXENTA, CONFIRME; ","ARRIBA DEL LÍMITE: REVISAR 1099-NEC; ")),"")&amp;IF(AND(N(G219)&gt;=N('Ajustes'!$B$3),E219=""),"SIN DIRECCIÓN POSTAL; ","")&amp;IF(B219="","SIN TIPO DE ENTIDAD; ","")&amp;IF(SUMIFS('Pagos'!$C$2:$C$1000,'Pagos'!$B$2:$B$1000,$A219,'Pagos'!$A$2:$A$1000,"&gt;="&amp;DATE('Ajustes'!$B$2,1,1),'Pagos'!$A$2:$A$1000,"&lt;="&amp;DATE('Ajustes'!$B$2,12,31),'Pagos'!$G$2:$G$1000,"Pregunte a su preparador (app)")&gt;0,"PAGOS POR APP: PREGUNTE A SU PREPARADOR; ",""),LEN(IF(AND(N(G219)+N(H219)&gt;0,N(D219)=0),"PAGADO SIN W-9; ","")&amp;IF(AND(N(D219)&gt;0,N(I219)&gt;0),"W-9 DESPUÉS DEL PRIMER PAGO; ","")&amp;IF(N(G219)&gt;=N('Ajustes'!$B$3),IF(B219="Abogado / bufete","ABOGADO: SE REPORTA AUNQUE SEA CORPORACIÓN; ",IF(OR(B219="Corporación C",B219="Corporación S",B219="LLC tratada como corporación"),"CORPORACIÓN: POR LO GENERAL EXENTA, CONFIRME; ","ARRIBA DEL LÍMITE: REVISAR 1099-NEC; ")),"")&amp;IF(AND(N(G219)&gt;=N('Ajustes'!$B$3),E219=""),"SIN DIRECCIÓN POSTAL; ","")&amp;IF(B219="","SIN TIPO DE ENTIDAD; ","")&amp;IF(SUMIFS('Pagos'!$C$2:$C$1000,'Pagos'!$B$2:$B$1000,$A219,'Pagos'!$A$2:$A$1000,"&gt;="&amp;DATE('Ajustes'!$B$2,1,1),'Pagos'!$A$2:$A$1000,"&lt;="&amp;DATE('Ajustes'!$B$2,12,31),'Pagos'!$G$2:$G$1000,"Pregunte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0">
      <c r="D220" s="9" t="n"/>
      <c r="G220" s="10">
        <f>IF($A220="","",SUMIFS('Pagos'!$C$2:$C$1000,'Pagos'!$B$2:$B$1000,$A220,'Pagos'!$A$2:$A$1000,"&gt;="&amp;DATE('Ajustes'!$B$2,1,1),'Pagos'!$A$2:$A$1000,"&lt;="&amp;DATE('Ajustes'!$B$2,12,31),'Pagos'!$G$2:$G$1000,"Sí"))</f>
        <v/>
      </c>
      <c r="H220" s="10">
        <f>IF($A220="","",SUMIFS('Pagos'!$C$2:$C$1000,'Pagos'!$B$2:$B$1000,$A220,'Pagos'!$A$2:$A$1000,"&gt;="&amp;DATE('Ajustes'!$B$2,1,1),'Pagos'!$A$2:$A$1000,"&lt;="&amp;DATE('Ajustes'!$B$2,12,31))-G220)</f>
        <v/>
      </c>
      <c r="I220">
        <f>IF($A220="","",COUNTIFS('Pagos'!$B$2:$B$1000,$A220,'Pagos'!$H$2:$H$1000,"NO"))</f>
        <v/>
      </c>
      <c r="J220">
        <f>IF($A220="","",IF(IF(AND(N(G220)+N(H220)&gt;0,N(D220)=0),"PAGADO SIN W-9; ","")&amp;IF(AND(N(D220)&gt;0,N(I220)&gt;0),"W-9 DESPUÉS DEL PRIMER PAGO; ","")&amp;IF(N(G220)&gt;=N('Ajustes'!$B$3),IF(B220="Abogado / bufete","ABOGADO: SE REPORTA AUNQUE SEA CORPORACIÓN; ",IF(OR(B220="Corporación C",B220="Corporación S",B220="LLC tratada como corporación"),"CORPORACIÓN: POR LO GENERAL EXENTA, CONFIRME; ","ARRIBA DEL LÍMITE: REVISAR 1099-NEC; ")),"")&amp;IF(AND(N(G220)&gt;=N('Ajustes'!$B$3),E220=""),"SIN DIRECCIÓN POSTAL; ","")&amp;IF(B220="","SIN TIPO DE ENTIDAD; ","")&amp;IF(SUMIFS('Pagos'!$C$2:$C$1000,'Pagos'!$B$2:$B$1000,$A220,'Pagos'!$A$2:$A$1000,"&gt;="&amp;DATE('Ajustes'!$B$2,1,1),'Pagos'!$A$2:$A$1000,"&lt;="&amp;DATE('Ajustes'!$B$2,12,31),'Pagos'!$G$2:$G$1000,"Pregunte a su preparador (app)")&gt;0,"PAGOS POR APP: PREGUNTE A SU PREPARADOR; ","")="","",LEFT(IF(AND(N(G220)+N(H220)&gt;0,N(D220)=0),"PAGADO SIN W-9; ","")&amp;IF(AND(N(D220)&gt;0,N(I220)&gt;0),"W-9 DESPUÉS DEL PRIMER PAGO; ","")&amp;IF(N(G220)&gt;=N('Ajustes'!$B$3),IF(B220="Abogado / bufete","ABOGADO: SE REPORTA AUNQUE SEA CORPORACIÓN; ",IF(OR(B220="Corporación C",B220="Corporación S",B220="LLC tratada como corporación"),"CORPORACIÓN: POR LO GENERAL EXENTA, CONFIRME; ","ARRIBA DEL LÍMITE: REVISAR 1099-NEC; ")),"")&amp;IF(AND(N(G220)&gt;=N('Ajustes'!$B$3),E220=""),"SIN DIRECCIÓN POSTAL; ","")&amp;IF(B220="","SIN TIPO DE ENTIDAD; ","")&amp;IF(SUMIFS('Pagos'!$C$2:$C$1000,'Pagos'!$B$2:$B$1000,$A220,'Pagos'!$A$2:$A$1000,"&gt;="&amp;DATE('Ajustes'!$B$2,1,1),'Pagos'!$A$2:$A$1000,"&lt;="&amp;DATE('Ajustes'!$B$2,12,31),'Pagos'!$G$2:$G$1000,"Pregunte a su preparador (app)")&gt;0,"PAGOS POR APP: PREGUNTE A SU PREPARADOR; ",""),LEN(IF(AND(N(G220)+N(H220)&gt;0,N(D220)=0),"PAGADO SIN W-9; ","")&amp;IF(AND(N(D220)&gt;0,N(I220)&gt;0),"W-9 DESPUÉS DEL PRIMER PAGO; ","")&amp;IF(N(G220)&gt;=N('Ajustes'!$B$3),IF(B220="Abogado / bufete","ABOGADO: SE REPORTA AUNQUE SEA CORPORACIÓN; ",IF(OR(B220="Corporación C",B220="Corporación S",B220="LLC tratada como corporación"),"CORPORACIÓN: POR LO GENERAL EXENTA, CONFIRME; ","ARRIBA DEL LÍMITE: REVISAR 1099-NEC; ")),"")&amp;IF(AND(N(G220)&gt;=N('Ajustes'!$B$3),E220=""),"SIN DIRECCIÓN POSTAL; ","")&amp;IF(B220="","SIN TIPO DE ENTIDAD; ","")&amp;IF(SUMIFS('Pagos'!$C$2:$C$1000,'Pagos'!$B$2:$B$1000,$A220,'Pagos'!$A$2:$A$1000,"&gt;="&amp;DATE('Ajustes'!$B$2,1,1),'Pagos'!$A$2:$A$1000,"&lt;="&amp;DATE('Ajustes'!$B$2,12,31),'Pagos'!$G$2:$G$1000,"Pregunte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1">
      <c r="D221" s="9" t="n"/>
      <c r="G221" s="10">
        <f>IF($A221="","",SUMIFS('Pagos'!$C$2:$C$1000,'Pagos'!$B$2:$B$1000,$A221,'Pagos'!$A$2:$A$1000,"&gt;="&amp;DATE('Ajustes'!$B$2,1,1),'Pagos'!$A$2:$A$1000,"&lt;="&amp;DATE('Ajustes'!$B$2,12,31),'Pagos'!$G$2:$G$1000,"Sí"))</f>
        <v/>
      </c>
      <c r="H221" s="10">
        <f>IF($A221="","",SUMIFS('Pagos'!$C$2:$C$1000,'Pagos'!$B$2:$B$1000,$A221,'Pagos'!$A$2:$A$1000,"&gt;="&amp;DATE('Ajustes'!$B$2,1,1),'Pagos'!$A$2:$A$1000,"&lt;="&amp;DATE('Ajustes'!$B$2,12,31))-G221)</f>
        <v/>
      </c>
      <c r="I221">
        <f>IF($A221="","",COUNTIFS('Pagos'!$B$2:$B$1000,$A221,'Pagos'!$H$2:$H$1000,"NO"))</f>
        <v/>
      </c>
      <c r="J221">
        <f>IF($A221="","",IF(IF(AND(N(G221)+N(H221)&gt;0,N(D221)=0),"PAGADO SIN W-9; ","")&amp;IF(AND(N(D221)&gt;0,N(I221)&gt;0),"W-9 DESPUÉS DEL PRIMER PAGO; ","")&amp;IF(N(G221)&gt;=N('Ajustes'!$B$3),IF(B221="Abogado / bufete","ABOGADO: SE REPORTA AUNQUE SEA CORPORACIÓN; ",IF(OR(B221="Corporación C",B221="Corporación S",B221="LLC tratada como corporación"),"CORPORACIÓN: POR LO GENERAL EXENTA, CONFIRME; ","ARRIBA DEL LÍMITE: REVISAR 1099-NEC; ")),"")&amp;IF(AND(N(G221)&gt;=N('Ajustes'!$B$3),E221=""),"SIN DIRECCIÓN POSTAL; ","")&amp;IF(B221="","SIN TIPO DE ENTIDAD; ","")&amp;IF(SUMIFS('Pagos'!$C$2:$C$1000,'Pagos'!$B$2:$B$1000,$A221,'Pagos'!$A$2:$A$1000,"&gt;="&amp;DATE('Ajustes'!$B$2,1,1),'Pagos'!$A$2:$A$1000,"&lt;="&amp;DATE('Ajustes'!$B$2,12,31),'Pagos'!$G$2:$G$1000,"Pregunte a su preparador (app)")&gt;0,"PAGOS POR APP: PREGUNTE A SU PREPARADOR; ","")="","",LEFT(IF(AND(N(G221)+N(H221)&gt;0,N(D221)=0),"PAGADO SIN W-9; ","")&amp;IF(AND(N(D221)&gt;0,N(I221)&gt;0),"W-9 DESPUÉS DEL PRIMER PAGO; ","")&amp;IF(N(G221)&gt;=N('Ajustes'!$B$3),IF(B221="Abogado / bufete","ABOGADO: SE REPORTA AUNQUE SEA CORPORACIÓN; ",IF(OR(B221="Corporación C",B221="Corporación S",B221="LLC tratada como corporación"),"CORPORACIÓN: POR LO GENERAL EXENTA, CONFIRME; ","ARRIBA DEL LÍMITE: REVISAR 1099-NEC; ")),"")&amp;IF(AND(N(G221)&gt;=N('Ajustes'!$B$3),E221=""),"SIN DIRECCIÓN POSTAL; ","")&amp;IF(B221="","SIN TIPO DE ENTIDAD; ","")&amp;IF(SUMIFS('Pagos'!$C$2:$C$1000,'Pagos'!$B$2:$B$1000,$A221,'Pagos'!$A$2:$A$1000,"&gt;="&amp;DATE('Ajustes'!$B$2,1,1),'Pagos'!$A$2:$A$1000,"&lt;="&amp;DATE('Ajustes'!$B$2,12,31),'Pagos'!$G$2:$G$1000,"Pregunte a su preparador (app)")&gt;0,"PAGOS POR APP: PREGUNTE A SU PREPARADOR; ",""),LEN(IF(AND(N(G221)+N(H221)&gt;0,N(D221)=0),"PAGADO SIN W-9; ","")&amp;IF(AND(N(D221)&gt;0,N(I221)&gt;0),"W-9 DESPUÉS DEL PRIMER PAGO; ","")&amp;IF(N(G221)&gt;=N('Ajustes'!$B$3),IF(B221="Abogado / bufete","ABOGADO: SE REPORTA AUNQUE SEA CORPORACIÓN; ",IF(OR(B221="Corporación C",B221="Corporación S",B221="LLC tratada como corporación"),"CORPORACIÓN: POR LO GENERAL EXENTA, CONFIRME; ","ARRIBA DEL LÍMITE: REVISAR 1099-NEC; ")),"")&amp;IF(AND(N(G221)&gt;=N('Ajustes'!$B$3),E221=""),"SIN DIRECCIÓN POSTAL; ","")&amp;IF(B221="","SIN TIPO DE ENTIDAD; ","")&amp;IF(SUMIFS('Pagos'!$C$2:$C$1000,'Pagos'!$B$2:$B$1000,$A221,'Pagos'!$A$2:$A$1000,"&gt;="&amp;DATE('Ajustes'!$B$2,1,1),'Pagos'!$A$2:$A$1000,"&lt;="&amp;DATE('Ajustes'!$B$2,12,31),'Pagos'!$G$2:$G$1000,"Pregunte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2">
      <c r="D222" s="9" t="n"/>
      <c r="G222" s="10">
        <f>IF($A222="","",SUMIFS('Pagos'!$C$2:$C$1000,'Pagos'!$B$2:$B$1000,$A222,'Pagos'!$A$2:$A$1000,"&gt;="&amp;DATE('Ajustes'!$B$2,1,1),'Pagos'!$A$2:$A$1000,"&lt;="&amp;DATE('Ajustes'!$B$2,12,31),'Pagos'!$G$2:$G$1000,"Sí"))</f>
        <v/>
      </c>
      <c r="H222" s="10">
        <f>IF($A222="","",SUMIFS('Pagos'!$C$2:$C$1000,'Pagos'!$B$2:$B$1000,$A222,'Pagos'!$A$2:$A$1000,"&gt;="&amp;DATE('Ajustes'!$B$2,1,1),'Pagos'!$A$2:$A$1000,"&lt;="&amp;DATE('Ajustes'!$B$2,12,31))-G222)</f>
        <v/>
      </c>
      <c r="I222">
        <f>IF($A222="","",COUNTIFS('Pagos'!$B$2:$B$1000,$A222,'Pagos'!$H$2:$H$1000,"NO"))</f>
        <v/>
      </c>
      <c r="J222">
        <f>IF($A222="","",IF(IF(AND(N(G222)+N(H222)&gt;0,N(D222)=0),"PAGADO SIN W-9; ","")&amp;IF(AND(N(D222)&gt;0,N(I222)&gt;0),"W-9 DESPUÉS DEL PRIMER PAGO; ","")&amp;IF(N(G222)&gt;=N('Ajustes'!$B$3),IF(B222="Abogado / bufete","ABOGADO: SE REPORTA AUNQUE SEA CORPORACIÓN; ",IF(OR(B222="Corporación C",B222="Corporación S",B222="LLC tratada como corporación"),"CORPORACIÓN: POR LO GENERAL EXENTA, CONFIRME; ","ARRIBA DEL LÍMITE: REVISAR 1099-NEC; ")),"")&amp;IF(AND(N(G222)&gt;=N('Ajustes'!$B$3),E222=""),"SIN DIRECCIÓN POSTAL; ","")&amp;IF(B222="","SIN TIPO DE ENTIDAD; ","")&amp;IF(SUMIFS('Pagos'!$C$2:$C$1000,'Pagos'!$B$2:$B$1000,$A222,'Pagos'!$A$2:$A$1000,"&gt;="&amp;DATE('Ajustes'!$B$2,1,1),'Pagos'!$A$2:$A$1000,"&lt;="&amp;DATE('Ajustes'!$B$2,12,31),'Pagos'!$G$2:$G$1000,"Pregunte a su preparador (app)")&gt;0,"PAGOS POR APP: PREGUNTE A SU PREPARADOR; ","")="","",LEFT(IF(AND(N(G222)+N(H222)&gt;0,N(D222)=0),"PAGADO SIN W-9; ","")&amp;IF(AND(N(D222)&gt;0,N(I222)&gt;0),"W-9 DESPUÉS DEL PRIMER PAGO; ","")&amp;IF(N(G222)&gt;=N('Ajustes'!$B$3),IF(B222="Abogado / bufete","ABOGADO: SE REPORTA AUNQUE SEA CORPORACIÓN; ",IF(OR(B222="Corporación C",B222="Corporación S",B222="LLC tratada como corporación"),"CORPORACIÓN: POR LO GENERAL EXENTA, CONFIRME; ","ARRIBA DEL LÍMITE: REVISAR 1099-NEC; ")),"")&amp;IF(AND(N(G222)&gt;=N('Ajustes'!$B$3),E222=""),"SIN DIRECCIÓN POSTAL; ","")&amp;IF(B222="","SIN TIPO DE ENTIDAD; ","")&amp;IF(SUMIFS('Pagos'!$C$2:$C$1000,'Pagos'!$B$2:$B$1000,$A222,'Pagos'!$A$2:$A$1000,"&gt;="&amp;DATE('Ajustes'!$B$2,1,1),'Pagos'!$A$2:$A$1000,"&lt;="&amp;DATE('Ajustes'!$B$2,12,31),'Pagos'!$G$2:$G$1000,"Pregunte a su preparador (app)")&gt;0,"PAGOS POR APP: PREGUNTE A SU PREPARADOR; ",""),LEN(IF(AND(N(G222)+N(H222)&gt;0,N(D222)=0),"PAGADO SIN W-9; ","")&amp;IF(AND(N(D222)&gt;0,N(I222)&gt;0),"W-9 DESPUÉS DEL PRIMER PAGO; ","")&amp;IF(N(G222)&gt;=N('Ajustes'!$B$3),IF(B222="Abogado / bufete","ABOGADO: SE REPORTA AUNQUE SEA CORPORACIÓN; ",IF(OR(B222="Corporación C",B222="Corporación S",B222="LLC tratada como corporación"),"CORPORACIÓN: POR LO GENERAL EXENTA, CONFIRME; ","ARRIBA DEL LÍMITE: REVISAR 1099-NEC; ")),"")&amp;IF(AND(N(G222)&gt;=N('Ajustes'!$B$3),E222=""),"SIN DIRECCIÓN POSTAL; ","")&amp;IF(B222="","SIN TIPO DE ENTIDAD; ","")&amp;IF(SUMIFS('Pagos'!$C$2:$C$1000,'Pagos'!$B$2:$B$1000,$A222,'Pagos'!$A$2:$A$1000,"&gt;="&amp;DATE('Ajustes'!$B$2,1,1),'Pagos'!$A$2:$A$1000,"&lt;="&amp;DATE('Ajustes'!$B$2,12,31),'Pagos'!$G$2:$G$1000,"Pregunte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3">
      <c r="D223" s="9" t="n"/>
      <c r="G223" s="10">
        <f>IF($A223="","",SUMIFS('Pagos'!$C$2:$C$1000,'Pagos'!$B$2:$B$1000,$A223,'Pagos'!$A$2:$A$1000,"&gt;="&amp;DATE('Ajustes'!$B$2,1,1),'Pagos'!$A$2:$A$1000,"&lt;="&amp;DATE('Ajustes'!$B$2,12,31),'Pagos'!$G$2:$G$1000,"Sí"))</f>
        <v/>
      </c>
      <c r="H223" s="10">
        <f>IF($A223="","",SUMIFS('Pagos'!$C$2:$C$1000,'Pagos'!$B$2:$B$1000,$A223,'Pagos'!$A$2:$A$1000,"&gt;="&amp;DATE('Ajustes'!$B$2,1,1),'Pagos'!$A$2:$A$1000,"&lt;="&amp;DATE('Ajustes'!$B$2,12,31))-G223)</f>
        <v/>
      </c>
      <c r="I223">
        <f>IF($A223="","",COUNTIFS('Pagos'!$B$2:$B$1000,$A223,'Pagos'!$H$2:$H$1000,"NO"))</f>
        <v/>
      </c>
      <c r="J223">
        <f>IF($A223="","",IF(IF(AND(N(G223)+N(H223)&gt;0,N(D223)=0),"PAGADO SIN W-9; ","")&amp;IF(AND(N(D223)&gt;0,N(I223)&gt;0),"W-9 DESPUÉS DEL PRIMER PAGO; ","")&amp;IF(N(G223)&gt;=N('Ajustes'!$B$3),IF(B223="Abogado / bufete","ABOGADO: SE REPORTA AUNQUE SEA CORPORACIÓN; ",IF(OR(B223="Corporación C",B223="Corporación S",B223="LLC tratada como corporación"),"CORPORACIÓN: POR LO GENERAL EXENTA, CONFIRME; ","ARRIBA DEL LÍMITE: REVISAR 1099-NEC; ")),"")&amp;IF(AND(N(G223)&gt;=N('Ajustes'!$B$3),E223=""),"SIN DIRECCIÓN POSTAL; ","")&amp;IF(B223="","SIN TIPO DE ENTIDAD; ","")&amp;IF(SUMIFS('Pagos'!$C$2:$C$1000,'Pagos'!$B$2:$B$1000,$A223,'Pagos'!$A$2:$A$1000,"&gt;="&amp;DATE('Ajustes'!$B$2,1,1),'Pagos'!$A$2:$A$1000,"&lt;="&amp;DATE('Ajustes'!$B$2,12,31),'Pagos'!$G$2:$G$1000,"Pregunte a su preparador (app)")&gt;0,"PAGOS POR APP: PREGUNTE A SU PREPARADOR; ","")="","",LEFT(IF(AND(N(G223)+N(H223)&gt;0,N(D223)=0),"PAGADO SIN W-9; ","")&amp;IF(AND(N(D223)&gt;0,N(I223)&gt;0),"W-9 DESPUÉS DEL PRIMER PAGO; ","")&amp;IF(N(G223)&gt;=N('Ajustes'!$B$3),IF(B223="Abogado / bufete","ABOGADO: SE REPORTA AUNQUE SEA CORPORACIÓN; ",IF(OR(B223="Corporación C",B223="Corporación S",B223="LLC tratada como corporación"),"CORPORACIÓN: POR LO GENERAL EXENTA, CONFIRME; ","ARRIBA DEL LÍMITE: REVISAR 1099-NEC; ")),"")&amp;IF(AND(N(G223)&gt;=N('Ajustes'!$B$3),E223=""),"SIN DIRECCIÓN POSTAL; ","")&amp;IF(B223="","SIN TIPO DE ENTIDAD; ","")&amp;IF(SUMIFS('Pagos'!$C$2:$C$1000,'Pagos'!$B$2:$B$1000,$A223,'Pagos'!$A$2:$A$1000,"&gt;="&amp;DATE('Ajustes'!$B$2,1,1),'Pagos'!$A$2:$A$1000,"&lt;="&amp;DATE('Ajustes'!$B$2,12,31),'Pagos'!$G$2:$G$1000,"Pregunte a su preparador (app)")&gt;0,"PAGOS POR APP: PREGUNTE A SU PREPARADOR; ",""),LEN(IF(AND(N(G223)+N(H223)&gt;0,N(D223)=0),"PAGADO SIN W-9; ","")&amp;IF(AND(N(D223)&gt;0,N(I223)&gt;0),"W-9 DESPUÉS DEL PRIMER PAGO; ","")&amp;IF(N(G223)&gt;=N('Ajustes'!$B$3),IF(B223="Abogado / bufete","ABOGADO: SE REPORTA AUNQUE SEA CORPORACIÓN; ",IF(OR(B223="Corporación C",B223="Corporación S",B223="LLC tratada como corporación"),"CORPORACIÓN: POR LO GENERAL EXENTA, CONFIRME; ","ARRIBA DEL LÍMITE: REVISAR 1099-NEC; ")),"")&amp;IF(AND(N(G223)&gt;=N('Ajustes'!$B$3),E223=""),"SIN DIRECCIÓN POSTAL; ","")&amp;IF(B223="","SIN TIPO DE ENTIDAD; ","")&amp;IF(SUMIFS('Pagos'!$C$2:$C$1000,'Pagos'!$B$2:$B$1000,$A223,'Pagos'!$A$2:$A$1000,"&gt;="&amp;DATE('Ajustes'!$B$2,1,1),'Pagos'!$A$2:$A$1000,"&lt;="&amp;DATE('Ajustes'!$B$2,12,31),'Pagos'!$G$2:$G$1000,"Pregunte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4">
      <c r="D224" s="9" t="n"/>
      <c r="G224" s="10">
        <f>IF($A224="","",SUMIFS('Pagos'!$C$2:$C$1000,'Pagos'!$B$2:$B$1000,$A224,'Pagos'!$A$2:$A$1000,"&gt;="&amp;DATE('Ajustes'!$B$2,1,1),'Pagos'!$A$2:$A$1000,"&lt;="&amp;DATE('Ajustes'!$B$2,12,31),'Pagos'!$G$2:$G$1000,"Sí"))</f>
        <v/>
      </c>
      <c r="H224" s="10">
        <f>IF($A224="","",SUMIFS('Pagos'!$C$2:$C$1000,'Pagos'!$B$2:$B$1000,$A224,'Pagos'!$A$2:$A$1000,"&gt;="&amp;DATE('Ajustes'!$B$2,1,1),'Pagos'!$A$2:$A$1000,"&lt;="&amp;DATE('Ajustes'!$B$2,12,31))-G224)</f>
        <v/>
      </c>
      <c r="I224">
        <f>IF($A224="","",COUNTIFS('Pagos'!$B$2:$B$1000,$A224,'Pagos'!$H$2:$H$1000,"NO"))</f>
        <v/>
      </c>
      <c r="J224">
        <f>IF($A224="","",IF(IF(AND(N(G224)+N(H224)&gt;0,N(D224)=0),"PAGADO SIN W-9; ","")&amp;IF(AND(N(D224)&gt;0,N(I224)&gt;0),"W-9 DESPUÉS DEL PRIMER PAGO; ","")&amp;IF(N(G224)&gt;=N('Ajustes'!$B$3),IF(B224="Abogado / bufete","ABOGADO: SE REPORTA AUNQUE SEA CORPORACIÓN; ",IF(OR(B224="Corporación C",B224="Corporación S",B224="LLC tratada como corporación"),"CORPORACIÓN: POR LO GENERAL EXENTA, CONFIRME; ","ARRIBA DEL LÍMITE: REVISAR 1099-NEC; ")),"")&amp;IF(AND(N(G224)&gt;=N('Ajustes'!$B$3),E224=""),"SIN DIRECCIÓN POSTAL; ","")&amp;IF(B224="","SIN TIPO DE ENTIDAD; ","")&amp;IF(SUMIFS('Pagos'!$C$2:$C$1000,'Pagos'!$B$2:$B$1000,$A224,'Pagos'!$A$2:$A$1000,"&gt;="&amp;DATE('Ajustes'!$B$2,1,1),'Pagos'!$A$2:$A$1000,"&lt;="&amp;DATE('Ajustes'!$B$2,12,31),'Pagos'!$G$2:$G$1000,"Pregunte a su preparador (app)")&gt;0,"PAGOS POR APP: PREGUNTE A SU PREPARADOR; ","")="","",LEFT(IF(AND(N(G224)+N(H224)&gt;0,N(D224)=0),"PAGADO SIN W-9; ","")&amp;IF(AND(N(D224)&gt;0,N(I224)&gt;0),"W-9 DESPUÉS DEL PRIMER PAGO; ","")&amp;IF(N(G224)&gt;=N('Ajustes'!$B$3),IF(B224="Abogado / bufete","ABOGADO: SE REPORTA AUNQUE SEA CORPORACIÓN; ",IF(OR(B224="Corporación C",B224="Corporación S",B224="LLC tratada como corporación"),"CORPORACIÓN: POR LO GENERAL EXENTA, CONFIRME; ","ARRIBA DEL LÍMITE: REVISAR 1099-NEC; ")),"")&amp;IF(AND(N(G224)&gt;=N('Ajustes'!$B$3),E224=""),"SIN DIRECCIÓN POSTAL; ","")&amp;IF(B224="","SIN TIPO DE ENTIDAD; ","")&amp;IF(SUMIFS('Pagos'!$C$2:$C$1000,'Pagos'!$B$2:$B$1000,$A224,'Pagos'!$A$2:$A$1000,"&gt;="&amp;DATE('Ajustes'!$B$2,1,1),'Pagos'!$A$2:$A$1000,"&lt;="&amp;DATE('Ajustes'!$B$2,12,31),'Pagos'!$G$2:$G$1000,"Pregunte a su preparador (app)")&gt;0,"PAGOS POR APP: PREGUNTE A SU PREPARADOR; ",""),LEN(IF(AND(N(G224)+N(H224)&gt;0,N(D224)=0),"PAGADO SIN W-9; ","")&amp;IF(AND(N(D224)&gt;0,N(I224)&gt;0),"W-9 DESPUÉS DEL PRIMER PAGO; ","")&amp;IF(N(G224)&gt;=N('Ajustes'!$B$3),IF(B224="Abogado / bufete","ABOGADO: SE REPORTA AUNQUE SEA CORPORACIÓN; ",IF(OR(B224="Corporación C",B224="Corporación S",B224="LLC tratada como corporación"),"CORPORACIÓN: POR LO GENERAL EXENTA, CONFIRME; ","ARRIBA DEL LÍMITE: REVISAR 1099-NEC; ")),"")&amp;IF(AND(N(G224)&gt;=N('Ajustes'!$B$3),E224=""),"SIN DIRECCIÓN POSTAL; ","")&amp;IF(B224="","SIN TIPO DE ENTIDAD; ","")&amp;IF(SUMIFS('Pagos'!$C$2:$C$1000,'Pagos'!$B$2:$B$1000,$A224,'Pagos'!$A$2:$A$1000,"&gt;="&amp;DATE('Ajustes'!$B$2,1,1),'Pagos'!$A$2:$A$1000,"&lt;="&amp;DATE('Ajustes'!$B$2,12,31),'Pagos'!$G$2:$G$1000,"Pregunte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5">
      <c r="D225" s="9" t="n"/>
      <c r="G225" s="10">
        <f>IF($A225="","",SUMIFS('Pagos'!$C$2:$C$1000,'Pagos'!$B$2:$B$1000,$A225,'Pagos'!$A$2:$A$1000,"&gt;="&amp;DATE('Ajustes'!$B$2,1,1),'Pagos'!$A$2:$A$1000,"&lt;="&amp;DATE('Ajustes'!$B$2,12,31),'Pagos'!$G$2:$G$1000,"Sí"))</f>
        <v/>
      </c>
      <c r="H225" s="10">
        <f>IF($A225="","",SUMIFS('Pagos'!$C$2:$C$1000,'Pagos'!$B$2:$B$1000,$A225,'Pagos'!$A$2:$A$1000,"&gt;="&amp;DATE('Ajustes'!$B$2,1,1),'Pagos'!$A$2:$A$1000,"&lt;="&amp;DATE('Ajustes'!$B$2,12,31))-G225)</f>
        <v/>
      </c>
      <c r="I225">
        <f>IF($A225="","",COUNTIFS('Pagos'!$B$2:$B$1000,$A225,'Pagos'!$H$2:$H$1000,"NO"))</f>
        <v/>
      </c>
      <c r="J225">
        <f>IF($A225="","",IF(IF(AND(N(G225)+N(H225)&gt;0,N(D225)=0),"PAGADO SIN W-9; ","")&amp;IF(AND(N(D225)&gt;0,N(I225)&gt;0),"W-9 DESPUÉS DEL PRIMER PAGO; ","")&amp;IF(N(G225)&gt;=N('Ajustes'!$B$3),IF(B225="Abogado / bufete","ABOGADO: SE REPORTA AUNQUE SEA CORPORACIÓN; ",IF(OR(B225="Corporación C",B225="Corporación S",B225="LLC tratada como corporación"),"CORPORACIÓN: POR LO GENERAL EXENTA, CONFIRME; ","ARRIBA DEL LÍMITE: REVISAR 1099-NEC; ")),"")&amp;IF(AND(N(G225)&gt;=N('Ajustes'!$B$3),E225=""),"SIN DIRECCIÓN POSTAL; ","")&amp;IF(B225="","SIN TIPO DE ENTIDAD; ","")&amp;IF(SUMIFS('Pagos'!$C$2:$C$1000,'Pagos'!$B$2:$B$1000,$A225,'Pagos'!$A$2:$A$1000,"&gt;="&amp;DATE('Ajustes'!$B$2,1,1),'Pagos'!$A$2:$A$1000,"&lt;="&amp;DATE('Ajustes'!$B$2,12,31),'Pagos'!$G$2:$G$1000,"Pregunte a su preparador (app)")&gt;0,"PAGOS POR APP: PREGUNTE A SU PREPARADOR; ","")="","",LEFT(IF(AND(N(G225)+N(H225)&gt;0,N(D225)=0),"PAGADO SIN W-9; ","")&amp;IF(AND(N(D225)&gt;0,N(I225)&gt;0),"W-9 DESPUÉS DEL PRIMER PAGO; ","")&amp;IF(N(G225)&gt;=N('Ajustes'!$B$3),IF(B225="Abogado / bufete","ABOGADO: SE REPORTA AUNQUE SEA CORPORACIÓN; ",IF(OR(B225="Corporación C",B225="Corporación S",B225="LLC tratada como corporación"),"CORPORACIÓN: POR LO GENERAL EXENTA, CONFIRME; ","ARRIBA DEL LÍMITE: REVISAR 1099-NEC; ")),"")&amp;IF(AND(N(G225)&gt;=N('Ajustes'!$B$3),E225=""),"SIN DIRECCIÓN POSTAL; ","")&amp;IF(B225="","SIN TIPO DE ENTIDAD; ","")&amp;IF(SUMIFS('Pagos'!$C$2:$C$1000,'Pagos'!$B$2:$B$1000,$A225,'Pagos'!$A$2:$A$1000,"&gt;="&amp;DATE('Ajustes'!$B$2,1,1),'Pagos'!$A$2:$A$1000,"&lt;="&amp;DATE('Ajustes'!$B$2,12,31),'Pagos'!$G$2:$G$1000,"Pregunte a su preparador (app)")&gt;0,"PAGOS POR APP: PREGUNTE A SU PREPARADOR; ",""),LEN(IF(AND(N(G225)+N(H225)&gt;0,N(D225)=0),"PAGADO SIN W-9; ","")&amp;IF(AND(N(D225)&gt;0,N(I225)&gt;0),"W-9 DESPUÉS DEL PRIMER PAGO; ","")&amp;IF(N(G225)&gt;=N('Ajustes'!$B$3),IF(B225="Abogado / bufete","ABOGADO: SE REPORTA AUNQUE SEA CORPORACIÓN; ",IF(OR(B225="Corporación C",B225="Corporación S",B225="LLC tratada como corporación"),"CORPORACIÓN: POR LO GENERAL EXENTA, CONFIRME; ","ARRIBA DEL LÍMITE: REVISAR 1099-NEC; ")),"")&amp;IF(AND(N(G225)&gt;=N('Ajustes'!$B$3),E225=""),"SIN DIRECCIÓN POSTAL; ","")&amp;IF(B225="","SIN TIPO DE ENTIDAD; ","")&amp;IF(SUMIFS('Pagos'!$C$2:$C$1000,'Pagos'!$B$2:$B$1000,$A225,'Pagos'!$A$2:$A$1000,"&gt;="&amp;DATE('Ajustes'!$B$2,1,1),'Pagos'!$A$2:$A$1000,"&lt;="&amp;DATE('Ajustes'!$B$2,12,31),'Pagos'!$G$2:$G$1000,"Pregunte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6">
      <c r="D226" s="9" t="n"/>
      <c r="G226" s="10">
        <f>IF($A226="","",SUMIFS('Pagos'!$C$2:$C$1000,'Pagos'!$B$2:$B$1000,$A226,'Pagos'!$A$2:$A$1000,"&gt;="&amp;DATE('Ajustes'!$B$2,1,1),'Pagos'!$A$2:$A$1000,"&lt;="&amp;DATE('Ajustes'!$B$2,12,31),'Pagos'!$G$2:$G$1000,"Sí"))</f>
        <v/>
      </c>
      <c r="H226" s="10">
        <f>IF($A226="","",SUMIFS('Pagos'!$C$2:$C$1000,'Pagos'!$B$2:$B$1000,$A226,'Pagos'!$A$2:$A$1000,"&gt;="&amp;DATE('Ajustes'!$B$2,1,1),'Pagos'!$A$2:$A$1000,"&lt;="&amp;DATE('Ajustes'!$B$2,12,31))-G226)</f>
        <v/>
      </c>
      <c r="I226">
        <f>IF($A226="","",COUNTIFS('Pagos'!$B$2:$B$1000,$A226,'Pagos'!$H$2:$H$1000,"NO"))</f>
        <v/>
      </c>
      <c r="J226">
        <f>IF($A226="","",IF(IF(AND(N(G226)+N(H226)&gt;0,N(D226)=0),"PAGADO SIN W-9; ","")&amp;IF(AND(N(D226)&gt;0,N(I226)&gt;0),"W-9 DESPUÉS DEL PRIMER PAGO; ","")&amp;IF(N(G226)&gt;=N('Ajustes'!$B$3),IF(B226="Abogado / bufete","ABOGADO: SE REPORTA AUNQUE SEA CORPORACIÓN; ",IF(OR(B226="Corporación C",B226="Corporación S",B226="LLC tratada como corporación"),"CORPORACIÓN: POR LO GENERAL EXENTA, CONFIRME; ","ARRIBA DEL LÍMITE: REVISAR 1099-NEC; ")),"")&amp;IF(AND(N(G226)&gt;=N('Ajustes'!$B$3),E226=""),"SIN DIRECCIÓN POSTAL; ","")&amp;IF(B226="","SIN TIPO DE ENTIDAD; ","")&amp;IF(SUMIFS('Pagos'!$C$2:$C$1000,'Pagos'!$B$2:$B$1000,$A226,'Pagos'!$A$2:$A$1000,"&gt;="&amp;DATE('Ajustes'!$B$2,1,1),'Pagos'!$A$2:$A$1000,"&lt;="&amp;DATE('Ajustes'!$B$2,12,31),'Pagos'!$G$2:$G$1000,"Pregunte a su preparador (app)")&gt;0,"PAGOS POR APP: PREGUNTE A SU PREPARADOR; ","")="","",LEFT(IF(AND(N(G226)+N(H226)&gt;0,N(D226)=0),"PAGADO SIN W-9; ","")&amp;IF(AND(N(D226)&gt;0,N(I226)&gt;0),"W-9 DESPUÉS DEL PRIMER PAGO; ","")&amp;IF(N(G226)&gt;=N('Ajustes'!$B$3),IF(B226="Abogado / bufete","ABOGADO: SE REPORTA AUNQUE SEA CORPORACIÓN; ",IF(OR(B226="Corporación C",B226="Corporación S",B226="LLC tratada como corporación"),"CORPORACIÓN: POR LO GENERAL EXENTA, CONFIRME; ","ARRIBA DEL LÍMITE: REVISAR 1099-NEC; ")),"")&amp;IF(AND(N(G226)&gt;=N('Ajustes'!$B$3),E226=""),"SIN DIRECCIÓN POSTAL; ","")&amp;IF(B226="","SIN TIPO DE ENTIDAD; ","")&amp;IF(SUMIFS('Pagos'!$C$2:$C$1000,'Pagos'!$B$2:$B$1000,$A226,'Pagos'!$A$2:$A$1000,"&gt;="&amp;DATE('Ajustes'!$B$2,1,1),'Pagos'!$A$2:$A$1000,"&lt;="&amp;DATE('Ajustes'!$B$2,12,31),'Pagos'!$G$2:$G$1000,"Pregunte a su preparador (app)")&gt;0,"PAGOS POR APP: PREGUNTE A SU PREPARADOR; ",""),LEN(IF(AND(N(G226)+N(H226)&gt;0,N(D226)=0),"PAGADO SIN W-9; ","")&amp;IF(AND(N(D226)&gt;0,N(I226)&gt;0),"W-9 DESPUÉS DEL PRIMER PAGO; ","")&amp;IF(N(G226)&gt;=N('Ajustes'!$B$3),IF(B226="Abogado / bufete","ABOGADO: SE REPORTA AUNQUE SEA CORPORACIÓN; ",IF(OR(B226="Corporación C",B226="Corporación S",B226="LLC tratada como corporación"),"CORPORACIÓN: POR LO GENERAL EXENTA, CONFIRME; ","ARRIBA DEL LÍMITE: REVISAR 1099-NEC; ")),"")&amp;IF(AND(N(G226)&gt;=N('Ajustes'!$B$3),E226=""),"SIN DIRECCIÓN POSTAL; ","")&amp;IF(B226="","SIN TIPO DE ENTIDAD; ","")&amp;IF(SUMIFS('Pagos'!$C$2:$C$1000,'Pagos'!$B$2:$B$1000,$A226,'Pagos'!$A$2:$A$1000,"&gt;="&amp;DATE('Ajustes'!$B$2,1,1),'Pagos'!$A$2:$A$1000,"&lt;="&amp;DATE('Ajustes'!$B$2,12,31),'Pagos'!$G$2:$G$1000,"Pregunte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7">
      <c r="D227" s="9" t="n"/>
      <c r="G227" s="10">
        <f>IF($A227="","",SUMIFS('Pagos'!$C$2:$C$1000,'Pagos'!$B$2:$B$1000,$A227,'Pagos'!$A$2:$A$1000,"&gt;="&amp;DATE('Ajustes'!$B$2,1,1),'Pagos'!$A$2:$A$1000,"&lt;="&amp;DATE('Ajustes'!$B$2,12,31),'Pagos'!$G$2:$G$1000,"Sí"))</f>
        <v/>
      </c>
      <c r="H227" s="10">
        <f>IF($A227="","",SUMIFS('Pagos'!$C$2:$C$1000,'Pagos'!$B$2:$B$1000,$A227,'Pagos'!$A$2:$A$1000,"&gt;="&amp;DATE('Ajustes'!$B$2,1,1),'Pagos'!$A$2:$A$1000,"&lt;="&amp;DATE('Ajustes'!$B$2,12,31))-G227)</f>
        <v/>
      </c>
      <c r="I227">
        <f>IF($A227="","",COUNTIFS('Pagos'!$B$2:$B$1000,$A227,'Pagos'!$H$2:$H$1000,"NO"))</f>
        <v/>
      </c>
      <c r="J227">
        <f>IF($A227="","",IF(IF(AND(N(G227)+N(H227)&gt;0,N(D227)=0),"PAGADO SIN W-9; ","")&amp;IF(AND(N(D227)&gt;0,N(I227)&gt;0),"W-9 DESPUÉS DEL PRIMER PAGO; ","")&amp;IF(N(G227)&gt;=N('Ajustes'!$B$3),IF(B227="Abogado / bufete","ABOGADO: SE REPORTA AUNQUE SEA CORPORACIÓN; ",IF(OR(B227="Corporación C",B227="Corporación S",B227="LLC tratada como corporación"),"CORPORACIÓN: POR LO GENERAL EXENTA, CONFIRME; ","ARRIBA DEL LÍMITE: REVISAR 1099-NEC; ")),"")&amp;IF(AND(N(G227)&gt;=N('Ajustes'!$B$3),E227=""),"SIN DIRECCIÓN POSTAL; ","")&amp;IF(B227="","SIN TIPO DE ENTIDAD; ","")&amp;IF(SUMIFS('Pagos'!$C$2:$C$1000,'Pagos'!$B$2:$B$1000,$A227,'Pagos'!$A$2:$A$1000,"&gt;="&amp;DATE('Ajustes'!$B$2,1,1),'Pagos'!$A$2:$A$1000,"&lt;="&amp;DATE('Ajustes'!$B$2,12,31),'Pagos'!$G$2:$G$1000,"Pregunte a su preparador (app)")&gt;0,"PAGOS POR APP: PREGUNTE A SU PREPARADOR; ","")="","",LEFT(IF(AND(N(G227)+N(H227)&gt;0,N(D227)=0),"PAGADO SIN W-9; ","")&amp;IF(AND(N(D227)&gt;0,N(I227)&gt;0),"W-9 DESPUÉS DEL PRIMER PAGO; ","")&amp;IF(N(G227)&gt;=N('Ajustes'!$B$3),IF(B227="Abogado / bufete","ABOGADO: SE REPORTA AUNQUE SEA CORPORACIÓN; ",IF(OR(B227="Corporación C",B227="Corporación S",B227="LLC tratada como corporación"),"CORPORACIÓN: POR LO GENERAL EXENTA, CONFIRME; ","ARRIBA DEL LÍMITE: REVISAR 1099-NEC; ")),"")&amp;IF(AND(N(G227)&gt;=N('Ajustes'!$B$3),E227=""),"SIN DIRECCIÓN POSTAL; ","")&amp;IF(B227="","SIN TIPO DE ENTIDAD; ","")&amp;IF(SUMIFS('Pagos'!$C$2:$C$1000,'Pagos'!$B$2:$B$1000,$A227,'Pagos'!$A$2:$A$1000,"&gt;="&amp;DATE('Ajustes'!$B$2,1,1),'Pagos'!$A$2:$A$1000,"&lt;="&amp;DATE('Ajustes'!$B$2,12,31),'Pagos'!$G$2:$G$1000,"Pregunte a su preparador (app)")&gt;0,"PAGOS POR APP: PREGUNTE A SU PREPARADOR; ",""),LEN(IF(AND(N(G227)+N(H227)&gt;0,N(D227)=0),"PAGADO SIN W-9; ","")&amp;IF(AND(N(D227)&gt;0,N(I227)&gt;0),"W-9 DESPUÉS DEL PRIMER PAGO; ","")&amp;IF(N(G227)&gt;=N('Ajustes'!$B$3),IF(B227="Abogado / bufete","ABOGADO: SE REPORTA AUNQUE SEA CORPORACIÓN; ",IF(OR(B227="Corporación C",B227="Corporación S",B227="LLC tratada como corporación"),"CORPORACIÓN: POR LO GENERAL EXENTA, CONFIRME; ","ARRIBA DEL LÍMITE: REVISAR 1099-NEC; ")),"")&amp;IF(AND(N(G227)&gt;=N('Ajustes'!$B$3),E227=""),"SIN DIRECCIÓN POSTAL; ","")&amp;IF(B227="","SIN TIPO DE ENTIDAD; ","")&amp;IF(SUMIFS('Pagos'!$C$2:$C$1000,'Pagos'!$B$2:$B$1000,$A227,'Pagos'!$A$2:$A$1000,"&gt;="&amp;DATE('Ajustes'!$B$2,1,1),'Pagos'!$A$2:$A$1000,"&lt;="&amp;DATE('Ajustes'!$B$2,12,31),'Pagos'!$G$2:$G$1000,"Pregunte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8">
      <c r="D228" s="9" t="n"/>
      <c r="G228" s="10">
        <f>IF($A228="","",SUMIFS('Pagos'!$C$2:$C$1000,'Pagos'!$B$2:$B$1000,$A228,'Pagos'!$A$2:$A$1000,"&gt;="&amp;DATE('Ajustes'!$B$2,1,1),'Pagos'!$A$2:$A$1000,"&lt;="&amp;DATE('Ajustes'!$B$2,12,31),'Pagos'!$G$2:$G$1000,"Sí"))</f>
        <v/>
      </c>
      <c r="H228" s="10">
        <f>IF($A228="","",SUMIFS('Pagos'!$C$2:$C$1000,'Pagos'!$B$2:$B$1000,$A228,'Pagos'!$A$2:$A$1000,"&gt;="&amp;DATE('Ajustes'!$B$2,1,1),'Pagos'!$A$2:$A$1000,"&lt;="&amp;DATE('Ajustes'!$B$2,12,31))-G228)</f>
        <v/>
      </c>
      <c r="I228">
        <f>IF($A228="","",COUNTIFS('Pagos'!$B$2:$B$1000,$A228,'Pagos'!$H$2:$H$1000,"NO"))</f>
        <v/>
      </c>
      <c r="J228">
        <f>IF($A228="","",IF(IF(AND(N(G228)+N(H228)&gt;0,N(D228)=0),"PAGADO SIN W-9; ","")&amp;IF(AND(N(D228)&gt;0,N(I228)&gt;0),"W-9 DESPUÉS DEL PRIMER PAGO; ","")&amp;IF(N(G228)&gt;=N('Ajustes'!$B$3),IF(B228="Abogado / bufete","ABOGADO: SE REPORTA AUNQUE SEA CORPORACIÓN; ",IF(OR(B228="Corporación C",B228="Corporación S",B228="LLC tratada como corporación"),"CORPORACIÓN: POR LO GENERAL EXENTA, CONFIRME; ","ARRIBA DEL LÍMITE: REVISAR 1099-NEC; ")),"")&amp;IF(AND(N(G228)&gt;=N('Ajustes'!$B$3),E228=""),"SIN DIRECCIÓN POSTAL; ","")&amp;IF(B228="","SIN TIPO DE ENTIDAD; ","")&amp;IF(SUMIFS('Pagos'!$C$2:$C$1000,'Pagos'!$B$2:$B$1000,$A228,'Pagos'!$A$2:$A$1000,"&gt;="&amp;DATE('Ajustes'!$B$2,1,1),'Pagos'!$A$2:$A$1000,"&lt;="&amp;DATE('Ajustes'!$B$2,12,31),'Pagos'!$G$2:$G$1000,"Pregunte a su preparador (app)")&gt;0,"PAGOS POR APP: PREGUNTE A SU PREPARADOR; ","")="","",LEFT(IF(AND(N(G228)+N(H228)&gt;0,N(D228)=0),"PAGADO SIN W-9; ","")&amp;IF(AND(N(D228)&gt;0,N(I228)&gt;0),"W-9 DESPUÉS DEL PRIMER PAGO; ","")&amp;IF(N(G228)&gt;=N('Ajustes'!$B$3),IF(B228="Abogado / bufete","ABOGADO: SE REPORTA AUNQUE SEA CORPORACIÓN; ",IF(OR(B228="Corporación C",B228="Corporación S",B228="LLC tratada como corporación"),"CORPORACIÓN: POR LO GENERAL EXENTA, CONFIRME; ","ARRIBA DEL LÍMITE: REVISAR 1099-NEC; ")),"")&amp;IF(AND(N(G228)&gt;=N('Ajustes'!$B$3),E228=""),"SIN DIRECCIÓN POSTAL; ","")&amp;IF(B228="","SIN TIPO DE ENTIDAD; ","")&amp;IF(SUMIFS('Pagos'!$C$2:$C$1000,'Pagos'!$B$2:$B$1000,$A228,'Pagos'!$A$2:$A$1000,"&gt;="&amp;DATE('Ajustes'!$B$2,1,1),'Pagos'!$A$2:$A$1000,"&lt;="&amp;DATE('Ajustes'!$B$2,12,31),'Pagos'!$G$2:$G$1000,"Pregunte a su preparador (app)")&gt;0,"PAGOS POR APP: PREGUNTE A SU PREPARADOR; ",""),LEN(IF(AND(N(G228)+N(H228)&gt;0,N(D228)=0),"PAGADO SIN W-9; ","")&amp;IF(AND(N(D228)&gt;0,N(I228)&gt;0),"W-9 DESPUÉS DEL PRIMER PAGO; ","")&amp;IF(N(G228)&gt;=N('Ajustes'!$B$3),IF(B228="Abogado / bufete","ABOGADO: SE REPORTA AUNQUE SEA CORPORACIÓN; ",IF(OR(B228="Corporación C",B228="Corporación S",B228="LLC tratada como corporación"),"CORPORACIÓN: POR LO GENERAL EXENTA, CONFIRME; ","ARRIBA DEL LÍMITE: REVISAR 1099-NEC; ")),"")&amp;IF(AND(N(G228)&gt;=N('Ajustes'!$B$3),E228=""),"SIN DIRECCIÓN POSTAL; ","")&amp;IF(B228="","SIN TIPO DE ENTIDAD; ","")&amp;IF(SUMIFS('Pagos'!$C$2:$C$1000,'Pagos'!$B$2:$B$1000,$A228,'Pagos'!$A$2:$A$1000,"&gt;="&amp;DATE('Ajustes'!$B$2,1,1),'Pagos'!$A$2:$A$1000,"&lt;="&amp;DATE('Ajustes'!$B$2,12,31),'Pagos'!$G$2:$G$1000,"Pregunte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29">
      <c r="D229" s="9" t="n"/>
      <c r="G229" s="10">
        <f>IF($A229="","",SUMIFS('Pagos'!$C$2:$C$1000,'Pagos'!$B$2:$B$1000,$A229,'Pagos'!$A$2:$A$1000,"&gt;="&amp;DATE('Ajustes'!$B$2,1,1),'Pagos'!$A$2:$A$1000,"&lt;="&amp;DATE('Ajustes'!$B$2,12,31),'Pagos'!$G$2:$G$1000,"Sí"))</f>
        <v/>
      </c>
      <c r="H229" s="10">
        <f>IF($A229="","",SUMIFS('Pagos'!$C$2:$C$1000,'Pagos'!$B$2:$B$1000,$A229,'Pagos'!$A$2:$A$1000,"&gt;="&amp;DATE('Ajustes'!$B$2,1,1),'Pagos'!$A$2:$A$1000,"&lt;="&amp;DATE('Ajustes'!$B$2,12,31))-G229)</f>
        <v/>
      </c>
      <c r="I229">
        <f>IF($A229="","",COUNTIFS('Pagos'!$B$2:$B$1000,$A229,'Pagos'!$H$2:$H$1000,"NO"))</f>
        <v/>
      </c>
      <c r="J229">
        <f>IF($A229="","",IF(IF(AND(N(G229)+N(H229)&gt;0,N(D229)=0),"PAGADO SIN W-9; ","")&amp;IF(AND(N(D229)&gt;0,N(I229)&gt;0),"W-9 DESPUÉS DEL PRIMER PAGO; ","")&amp;IF(N(G229)&gt;=N('Ajustes'!$B$3),IF(B229="Abogado / bufete","ABOGADO: SE REPORTA AUNQUE SEA CORPORACIÓN; ",IF(OR(B229="Corporación C",B229="Corporación S",B229="LLC tratada como corporación"),"CORPORACIÓN: POR LO GENERAL EXENTA, CONFIRME; ","ARRIBA DEL LÍMITE: REVISAR 1099-NEC; ")),"")&amp;IF(AND(N(G229)&gt;=N('Ajustes'!$B$3),E229=""),"SIN DIRECCIÓN POSTAL; ","")&amp;IF(B229="","SIN TIPO DE ENTIDAD; ","")&amp;IF(SUMIFS('Pagos'!$C$2:$C$1000,'Pagos'!$B$2:$B$1000,$A229,'Pagos'!$A$2:$A$1000,"&gt;="&amp;DATE('Ajustes'!$B$2,1,1),'Pagos'!$A$2:$A$1000,"&lt;="&amp;DATE('Ajustes'!$B$2,12,31),'Pagos'!$G$2:$G$1000,"Pregunte a su preparador (app)")&gt;0,"PAGOS POR APP: PREGUNTE A SU PREPARADOR; ","")="","",LEFT(IF(AND(N(G229)+N(H229)&gt;0,N(D229)=0),"PAGADO SIN W-9; ","")&amp;IF(AND(N(D229)&gt;0,N(I229)&gt;0),"W-9 DESPUÉS DEL PRIMER PAGO; ","")&amp;IF(N(G229)&gt;=N('Ajustes'!$B$3),IF(B229="Abogado / bufete","ABOGADO: SE REPORTA AUNQUE SEA CORPORACIÓN; ",IF(OR(B229="Corporación C",B229="Corporación S",B229="LLC tratada como corporación"),"CORPORACIÓN: POR LO GENERAL EXENTA, CONFIRME; ","ARRIBA DEL LÍMITE: REVISAR 1099-NEC; ")),"")&amp;IF(AND(N(G229)&gt;=N('Ajustes'!$B$3),E229=""),"SIN DIRECCIÓN POSTAL; ","")&amp;IF(B229="","SIN TIPO DE ENTIDAD; ","")&amp;IF(SUMIFS('Pagos'!$C$2:$C$1000,'Pagos'!$B$2:$B$1000,$A229,'Pagos'!$A$2:$A$1000,"&gt;="&amp;DATE('Ajustes'!$B$2,1,1),'Pagos'!$A$2:$A$1000,"&lt;="&amp;DATE('Ajustes'!$B$2,12,31),'Pagos'!$G$2:$G$1000,"Pregunte a su preparador (app)")&gt;0,"PAGOS POR APP: PREGUNTE A SU PREPARADOR; ",""),LEN(IF(AND(N(G229)+N(H229)&gt;0,N(D229)=0),"PAGADO SIN W-9; ","")&amp;IF(AND(N(D229)&gt;0,N(I229)&gt;0),"W-9 DESPUÉS DEL PRIMER PAGO; ","")&amp;IF(N(G229)&gt;=N('Ajustes'!$B$3),IF(B229="Abogado / bufete","ABOGADO: SE REPORTA AUNQUE SEA CORPORACIÓN; ",IF(OR(B229="Corporación C",B229="Corporación S",B229="LLC tratada como corporación"),"CORPORACIÓN: POR LO GENERAL EXENTA, CONFIRME; ","ARRIBA DEL LÍMITE: REVISAR 1099-NEC; ")),"")&amp;IF(AND(N(G229)&gt;=N('Ajustes'!$B$3),E229=""),"SIN DIRECCIÓN POSTAL; ","")&amp;IF(B229="","SIN TIPO DE ENTIDAD; ","")&amp;IF(SUMIFS('Pagos'!$C$2:$C$1000,'Pagos'!$B$2:$B$1000,$A229,'Pagos'!$A$2:$A$1000,"&gt;="&amp;DATE('Ajustes'!$B$2,1,1),'Pagos'!$A$2:$A$1000,"&lt;="&amp;DATE('Ajustes'!$B$2,12,31),'Pagos'!$G$2:$G$1000,"Pregunte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0">
      <c r="D230" s="9" t="n"/>
      <c r="G230" s="10">
        <f>IF($A230="","",SUMIFS('Pagos'!$C$2:$C$1000,'Pagos'!$B$2:$B$1000,$A230,'Pagos'!$A$2:$A$1000,"&gt;="&amp;DATE('Ajustes'!$B$2,1,1),'Pagos'!$A$2:$A$1000,"&lt;="&amp;DATE('Ajustes'!$B$2,12,31),'Pagos'!$G$2:$G$1000,"Sí"))</f>
        <v/>
      </c>
      <c r="H230" s="10">
        <f>IF($A230="","",SUMIFS('Pagos'!$C$2:$C$1000,'Pagos'!$B$2:$B$1000,$A230,'Pagos'!$A$2:$A$1000,"&gt;="&amp;DATE('Ajustes'!$B$2,1,1),'Pagos'!$A$2:$A$1000,"&lt;="&amp;DATE('Ajustes'!$B$2,12,31))-G230)</f>
        <v/>
      </c>
      <c r="I230">
        <f>IF($A230="","",COUNTIFS('Pagos'!$B$2:$B$1000,$A230,'Pagos'!$H$2:$H$1000,"NO"))</f>
        <v/>
      </c>
      <c r="J230">
        <f>IF($A230="","",IF(IF(AND(N(G230)+N(H230)&gt;0,N(D230)=0),"PAGADO SIN W-9; ","")&amp;IF(AND(N(D230)&gt;0,N(I230)&gt;0),"W-9 DESPUÉS DEL PRIMER PAGO; ","")&amp;IF(N(G230)&gt;=N('Ajustes'!$B$3),IF(B230="Abogado / bufete","ABOGADO: SE REPORTA AUNQUE SEA CORPORACIÓN; ",IF(OR(B230="Corporación C",B230="Corporación S",B230="LLC tratada como corporación"),"CORPORACIÓN: POR LO GENERAL EXENTA, CONFIRME; ","ARRIBA DEL LÍMITE: REVISAR 1099-NEC; ")),"")&amp;IF(AND(N(G230)&gt;=N('Ajustes'!$B$3),E230=""),"SIN DIRECCIÓN POSTAL; ","")&amp;IF(B230="","SIN TIPO DE ENTIDAD; ","")&amp;IF(SUMIFS('Pagos'!$C$2:$C$1000,'Pagos'!$B$2:$B$1000,$A230,'Pagos'!$A$2:$A$1000,"&gt;="&amp;DATE('Ajustes'!$B$2,1,1),'Pagos'!$A$2:$A$1000,"&lt;="&amp;DATE('Ajustes'!$B$2,12,31),'Pagos'!$G$2:$G$1000,"Pregunte a su preparador (app)")&gt;0,"PAGOS POR APP: PREGUNTE A SU PREPARADOR; ","")="","",LEFT(IF(AND(N(G230)+N(H230)&gt;0,N(D230)=0),"PAGADO SIN W-9; ","")&amp;IF(AND(N(D230)&gt;0,N(I230)&gt;0),"W-9 DESPUÉS DEL PRIMER PAGO; ","")&amp;IF(N(G230)&gt;=N('Ajustes'!$B$3),IF(B230="Abogado / bufete","ABOGADO: SE REPORTA AUNQUE SEA CORPORACIÓN; ",IF(OR(B230="Corporación C",B230="Corporación S",B230="LLC tratada como corporación"),"CORPORACIÓN: POR LO GENERAL EXENTA, CONFIRME; ","ARRIBA DEL LÍMITE: REVISAR 1099-NEC; ")),"")&amp;IF(AND(N(G230)&gt;=N('Ajustes'!$B$3),E230=""),"SIN DIRECCIÓN POSTAL; ","")&amp;IF(B230="","SIN TIPO DE ENTIDAD; ","")&amp;IF(SUMIFS('Pagos'!$C$2:$C$1000,'Pagos'!$B$2:$B$1000,$A230,'Pagos'!$A$2:$A$1000,"&gt;="&amp;DATE('Ajustes'!$B$2,1,1),'Pagos'!$A$2:$A$1000,"&lt;="&amp;DATE('Ajustes'!$B$2,12,31),'Pagos'!$G$2:$G$1000,"Pregunte a su preparador (app)")&gt;0,"PAGOS POR APP: PREGUNTE A SU PREPARADOR; ",""),LEN(IF(AND(N(G230)+N(H230)&gt;0,N(D230)=0),"PAGADO SIN W-9; ","")&amp;IF(AND(N(D230)&gt;0,N(I230)&gt;0),"W-9 DESPUÉS DEL PRIMER PAGO; ","")&amp;IF(N(G230)&gt;=N('Ajustes'!$B$3),IF(B230="Abogado / bufete","ABOGADO: SE REPORTA AUNQUE SEA CORPORACIÓN; ",IF(OR(B230="Corporación C",B230="Corporación S",B230="LLC tratada como corporación"),"CORPORACIÓN: POR LO GENERAL EXENTA, CONFIRME; ","ARRIBA DEL LÍMITE: REVISAR 1099-NEC; ")),"")&amp;IF(AND(N(G230)&gt;=N('Ajustes'!$B$3),E230=""),"SIN DIRECCIÓN POSTAL; ","")&amp;IF(B230="","SIN TIPO DE ENTIDAD; ","")&amp;IF(SUMIFS('Pagos'!$C$2:$C$1000,'Pagos'!$B$2:$B$1000,$A230,'Pagos'!$A$2:$A$1000,"&gt;="&amp;DATE('Ajustes'!$B$2,1,1),'Pagos'!$A$2:$A$1000,"&lt;="&amp;DATE('Ajustes'!$B$2,12,31),'Pagos'!$G$2:$G$1000,"Pregunte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1">
      <c r="D231" s="9" t="n"/>
      <c r="G231" s="10">
        <f>IF($A231="","",SUMIFS('Pagos'!$C$2:$C$1000,'Pagos'!$B$2:$B$1000,$A231,'Pagos'!$A$2:$A$1000,"&gt;="&amp;DATE('Ajustes'!$B$2,1,1),'Pagos'!$A$2:$A$1000,"&lt;="&amp;DATE('Ajustes'!$B$2,12,31),'Pagos'!$G$2:$G$1000,"Sí"))</f>
        <v/>
      </c>
      <c r="H231" s="10">
        <f>IF($A231="","",SUMIFS('Pagos'!$C$2:$C$1000,'Pagos'!$B$2:$B$1000,$A231,'Pagos'!$A$2:$A$1000,"&gt;="&amp;DATE('Ajustes'!$B$2,1,1),'Pagos'!$A$2:$A$1000,"&lt;="&amp;DATE('Ajustes'!$B$2,12,31))-G231)</f>
        <v/>
      </c>
      <c r="I231">
        <f>IF($A231="","",COUNTIFS('Pagos'!$B$2:$B$1000,$A231,'Pagos'!$H$2:$H$1000,"NO"))</f>
        <v/>
      </c>
      <c r="J231">
        <f>IF($A231="","",IF(IF(AND(N(G231)+N(H231)&gt;0,N(D231)=0),"PAGADO SIN W-9; ","")&amp;IF(AND(N(D231)&gt;0,N(I231)&gt;0),"W-9 DESPUÉS DEL PRIMER PAGO; ","")&amp;IF(N(G231)&gt;=N('Ajustes'!$B$3),IF(B231="Abogado / bufete","ABOGADO: SE REPORTA AUNQUE SEA CORPORACIÓN; ",IF(OR(B231="Corporación C",B231="Corporación S",B231="LLC tratada como corporación"),"CORPORACIÓN: POR LO GENERAL EXENTA, CONFIRME; ","ARRIBA DEL LÍMITE: REVISAR 1099-NEC; ")),"")&amp;IF(AND(N(G231)&gt;=N('Ajustes'!$B$3),E231=""),"SIN DIRECCIÓN POSTAL; ","")&amp;IF(B231="","SIN TIPO DE ENTIDAD; ","")&amp;IF(SUMIFS('Pagos'!$C$2:$C$1000,'Pagos'!$B$2:$B$1000,$A231,'Pagos'!$A$2:$A$1000,"&gt;="&amp;DATE('Ajustes'!$B$2,1,1),'Pagos'!$A$2:$A$1000,"&lt;="&amp;DATE('Ajustes'!$B$2,12,31),'Pagos'!$G$2:$G$1000,"Pregunte a su preparador (app)")&gt;0,"PAGOS POR APP: PREGUNTE A SU PREPARADOR; ","")="","",LEFT(IF(AND(N(G231)+N(H231)&gt;0,N(D231)=0),"PAGADO SIN W-9; ","")&amp;IF(AND(N(D231)&gt;0,N(I231)&gt;0),"W-9 DESPUÉS DEL PRIMER PAGO; ","")&amp;IF(N(G231)&gt;=N('Ajustes'!$B$3),IF(B231="Abogado / bufete","ABOGADO: SE REPORTA AUNQUE SEA CORPORACIÓN; ",IF(OR(B231="Corporación C",B231="Corporación S",B231="LLC tratada como corporación"),"CORPORACIÓN: POR LO GENERAL EXENTA, CONFIRME; ","ARRIBA DEL LÍMITE: REVISAR 1099-NEC; ")),"")&amp;IF(AND(N(G231)&gt;=N('Ajustes'!$B$3),E231=""),"SIN DIRECCIÓN POSTAL; ","")&amp;IF(B231="","SIN TIPO DE ENTIDAD; ","")&amp;IF(SUMIFS('Pagos'!$C$2:$C$1000,'Pagos'!$B$2:$B$1000,$A231,'Pagos'!$A$2:$A$1000,"&gt;="&amp;DATE('Ajustes'!$B$2,1,1),'Pagos'!$A$2:$A$1000,"&lt;="&amp;DATE('Ajustes'!$B$2,12,31),'Pagos'!$G$2:$G$1000,"Pregunte a su preparador (app)")&gt;0,"PAGOS POR APP: PREGUNTE A SU PREPARADOR; ",""),LEN(IF(AND(N(G231)+N(H231)&gt;0,N(D231)=0),"PAGADO SIN W-9; ","")&amp;IF(AND(N(D231)&gt;0,N(I231)&gt;0),"W-9 DESPUÉS DEL PRIMER PAGO; ","")&amp;IF(N(G231)&gt;=N('Ajustes'!$B$3),IF(B231="Abogado / bufete","ABOGADO: SE REPORTA AUNQUE SEA CORPORACIÓN; ",IF(OR(B231="Corporación C",B231="Corporación S",B231="LLC tratada como corporación"),"CORPORACIÓN: POR LO GENERAL EXENTA, CONFIRME; ","ARRIBA DEL LÍMITE: REVISAR 1099-NEC; ")),"")&amp;IF(AND(N(G231)&gt;=N('Ajustes'!$B$3),E231=""),"SIN DIRECCIÓN POSTAL; ","")&amp;IF(B231="","SIN TIPO DE ENTIDAD; ","")&amp;IF(SUMIFS('Pagos'!$C$2:$C$1000,'Pagos'!$B$2:$B$1000,$A231,'Pagos'!$A$2:$A$1000,"&gt;="&amp;DATE('Ajustes'!$B$2,1,1),'Pagos'!$A$2:$A$1000,"&lt;="&amp;DATE('Ajustes'!$B$2,12,31),'Pagos'!$G$2:$G$1000,"Pregunte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2">
      <c r="D232" s="9" t="n"/>
      <c r="G232" s="10">
        <f>IF($A232="","",SUMIFS('Pagos'!$C$2:$C$1000,'Pagos'!$B$2:$B$1000,$A232,'Pagos'!$A$2:$A$1000,"&gt;="&amp;DATE('Ajustes'!$B$2,1,1),'Pagos'!$A$2:$A$1000,"&lt;="&amp;DATE('Ajustes'!$B$2,12,31),'Pagos'!$G$2:$G$1000,"Sí"))</f>
        <v/>
      </c>
      <c r="H232" s="10">
        <f>IF($A232="","",SUMIFS('Pagos'!$C$2:$C$1000,'Pagos'!$B$2:$B$1000,$A232,'Pagos'!$A$2:$A$1000,"&gt;="&amp;DATE('Ajustes'!$B$2,1,1),'Pagos'!$A$2:$A$1000,"&lt;="&amp;DATE('Ajustes'!$B$2,12,31))-G232)</f>
        <v/>
      </c>
      <c r="I232">
        <f>IF($A232="","",COUNTIFS('Pagos'!$B$2:$B$1000,$A232,'Pagos'!$H$2:$H$1000,"NO"))</f>
        <v/>
      </c>
      <c r="J232">
        <f>IF($A232="","",IF(IF(AND(N(G232)+N(H232)&gt;0,N(D232)=0),"PAGADO SIN W-9; ","")&amp;IF(AND(N(D232)&gt;0,N(I232)&gt;0),"W-9 DESPUÉS DEL PRIMER PAGO; ","")&amp;IF(N(G232)&gt;=N('Ajustes'!$B$3),IF(B232="Abogado / bufete","ABOGADO: SE REPORTA AUNQUE SEA CORPORACIÓN; ",IF(OR(B232="Corporación C",B232="Corporación S",B232="LLC tratada como corporación"),"CORPORACIÓN: POR LO GENERAL EXENTA, CONFIRME; ","ARRIBA DEL LÍMITE: REVISAR 1099-NEC; ")),"")&amp;IF(AND(N(G232)&gt;=N('Ajustes'!$B$3),E232=""),"SIN DIRECCIÓN POSTAL; ","")&amp;IF(B232="","SIN TIPO DE ENTIDAD; ","")&amp;IF(SUMIFS('Pagos'!$C$2:$C$1000,'Pagos'!$B$2:$B$1000,$A232,'Pagos'!$A$2:$A$1000,"&gt;="&amp;DATE('Ajustes'!$B$2,1,1),'Pagos'!$A$2:$A$1000,"&lt;="&amp;DATE('Ajustes'!$B$2,12,31),'Pagos'!$G$2:$G$1000,"Pregunte a su preparador (app)")&gt;0,"PAGOS POR APP: PREGUNTE A SU PREPARADOR; ","")="","",LEFT(IF(AND(N(G232)+N(H232)&gt;0,N(D232)=0),"PAGADO SIN W-9; ","")&amp;IF(AND(N(D232)&gt;0,N(I232)&gt;0),"W-9 DESPUÉS DEL PRIMER PAGO; ","")&amp;IF(N(G232)&gt;=N('Ajustes'!$B$3),IF(B232="Abogado / bufete","ABOGADO: SE REPORTA AUNQUE SEA CORPORACIÓN; ",IF(OR(B232="Corporación C",B232="Corporación S",B232="LLC tratada como corporación"),"CORPORACIÓN: POR LO GENERAL EXENTA, CONFIRME; ","ARRIBA DEL LÍMITE: REVISAR 1099-NEC; ")),"")&amp;IF(AND(N(G232)&gt;=N('Ajustes'!$B$3),E232=""),"SIN DIRECCIÓN POSTAL; ","")&amp;IF(B232="","SIN TIPO DE ENTIDAD; ","")&amp;IF(SUMIFS('Pagos'!$C$2:$C$1000,'Pagos'!$B$2:$B$1000,$A232,'Pagos'!$A$2:$A$1000,"&gt;="&amp;DATE('Ajustes'!$B$2,1,1),'Pagos'!$A$2:$A$1000,"&lt;="&amp;DATE('Ajustes'!$B$2,12,31),'Pagos'!$G$2:$G$1000,"Pregunte a su preparador (app)")&gt;0,"PAGOS POR APP: PREGUNTE A SU PREPARADOR; ",""),LEN(IF(AND(N(G232)+N(H232)&gt;0,N(D232)=0),"PAGADO SIN W-9; ","")&amp;IF(AND(N(D232)&gt;0,N(I232)&gt;0),"W-9 DESPUÉS DEL PRIMER PAGO; ","")&amp;IF(N(G232)&gt;=N('Ajustes'!$B$3),IF(B232="Abogado / bufete","ABOGADO: SE REPORTA AUNQUE SEA CORPORACIÓN; ",IF(OR(B232="Corporación C",B232="Corporación S",B232="LLC tratada como corporación"),"CORPORACIÓN: POR LO GENERAL EXENTA, CONFIRME; ","ARRIBA DEL LÍMITE: REVISAR 1099-NEC; ")),"")&amp;IF(AND(N(G232)&gt;=N('Ajustes'!$B$3),E232=""),"SIN DIRECCIÓN POSTAL; ","")&amp;IF(B232="","SIN TIPO DE ENTIDAD; ","")&amp;IF(SUMIFS('Pagos'!$C$2:$C$1000,'Pagos'!$B$2:$B$1000,$A232,'Pagos'!$A$2:$A$1000,"&gt;="&amp;DATE('Ajustes'!$B$2,1,1),'Pagos'!$A$2:$A$1000,"&lt;="&amp;DATE('Ajustes'!$B$2,12,31),'Pagos'!$G$2:$G$1000,"Pregunte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3">
      <c r="D233" s="9" t="n"/>
      <c r="G233" s="10">
        <f>IF($A233="","",SUMIFS('Pagos'!$C$2:$C$1000,'Pagos'!$B$2:$B$1000,$A233,'Pagos'!$A$2:$A$1000,"&gt;="&amp;DATE('Ajustes'!$B$2,1,1),'Pagos'!$A$2:$A$1000,"&lt;="&amp;DATE('Ajustes'!$B$2,12,31),'Pagos'!$G$2:$G$1000,"Sí"))</f>
        <v/>
      </c>
      <c r="H233" s="10">
        <f>IF($A233="","",SUMIFS('Pagos'!$C$2:$C$1000,'Pagos'!$B$2:$B$1000,$A233,'Pagos'!$A$2:$A$1000,"&gt;="&amp;DATE('Ajustes'!$B$2,1,1),'Pagos'!$A$2:$A$1000,"&lt;="&amp;DATE('Ajustes'!$B$2,12,31))-G233)</f>
        <v/>
      </c>
      <c r="I233">
        <f>IF($A233="","",COUNTIFS('Pagos'!$B$2:$B$1000,$A233,'Pagos'!$H$2:$H$1000,"NO"))</f>
        <v/>
      </c>
      <c r="J233">
        <f>IF($A233="","",IF(IF(AND(N(G233)+N(H233)&gt;0,N(D233)=0),"PAGADO SIN W-9; ","")&amp;IF(AND(N(D233)&gt;0,N(I233)&gt;0),"W-9 DESPUÉS DEL PRIMER PAGO; ","")&amp;IF(N(G233)&gt;=N('Ajustes'!$B$3),IF(B233="Abogado / bufete","ABOGADO: SE REPORTA AUNQUE SEA CORPORACIÓN; ",IF(OR(B233="Corporación C",B233="Corporación S",B233="LLC tratada como corporación"),"CORPORACIÓN: POR LO GENERAL EXENTA, CONFIRME; ","ARRIBA DEL LÍMITE: REVISAR 1099-NEC; ")),"")&amp;IF(AND(N(G233)&gt;=N('Ajustes'!$B$3),E233=""),"SIN DIRECCIÓN POSTAL; ","")&amp;IF(B233="","SIN TIPO DE ENTIDAD; ","")&amp;IF(SUMIFS('Pagos'!$C$2:$C$1000,'Pagos'!$B$2:$B$1000,$A233,'Pagos'!$A$2:$A$1000,"&gt;="&amp;DATE('Ajustes'!$B$2,1,1),'Pagos'!$A$2:$A$1000,"&lt;="&amp;DATE('Ajustes'!$B$2,12,31),'Pagos'!$G$2:$G$1000,"Pregunte a su preparador (app)")&gt;0,"PAGOS POR APP: PREGUNTE A SU PREPARADOR; ","")="","",LEFT(IF(AND(N(G233)+N(H233)&gt;0,N(D233)=0),"PAGADO SIN W-9; ","")&amp;IF(AND(N(D233)&gt;0,N(I233)&gt;0),"W-9 DESPUÉS DEL PRIMER PAGO; ","")&amp;IF(N(G233)&gt;=N('Ajustes'!$B$3),IF(B233="Abogado / bufete","ABOGADO: SE REPORTA AUNQUE SEA CORPORACIÓN; ",IF(OR(B233="Corporación C",B233="Corporación S",B233="LLC tratada como corporación"),"CORPORACIÓN: POR LO GENERAL EXENTA, CONFIRME; ","ARRIBA DEL LÍMITE: REVISAR 1099-NEC; ")),"")&amp;IF(AND(N(G233)&gt;=N('Ajustes'!$B$3),E233=""),"SIN DIRECCIÓN POSTAL; ","")&amp;IF(B233="","SIN TIPO DE ENTIDAD; ","")&amp;IF(SUMIFS('Pagos'!$C$2:$C$1000,'Pagos'!$B$2:$B$1000,$A233,'Pagos'!$A$2:$A$1000,"&gt;="&amp;DATE('Ajustes'!$B$2,1,1),'Pagos'!$A$2:$A$1000,"&lt;="&amp;DATE('Ajustes'!$B$2,12,31),'Pagos'!$G$2:$G$1000,"Pregunte a su preparador (app)")&gt;0,"PAGOS POR APP: PREGUNTE A SU PREPARADOR; ",""),LEN(IF(AND(N(G233)+N(H233)&gt;0,N(D233)=0),"PAGADO SIN W-9; ","")&amp;IF(AND(N(D233)&gt;0,N(I233)&gt;0),"W-9 DESPUÉS DEL PRIMER PAGO; ","")&amp;IF(N(G233)&gt;=N('Ajustes'!$B$3),IF(B233="Abogado / bufete","ABOGADO: SE REPORTA AUNQUE SEA CORPORACIÓN; ",IF(OR(B233="Corporación C",B233="Corporación S",B233="LLC tratada como corporación"),"CORPORACIÓN: POR LO GENERAL EXENTA, CONFIRME; ","ARRIBA DEL LÍMITE: REVISAR 1099-NEC; ")),"")&amp;IF(AND(N(G233)&gt;=N('Ajustes'!$B$3),E233=""),"SIN DIRECCIÓN POSTAL; ","")&amp;IF(B233="","SIN TIPO DE ENTIDAD; ","")&amp;IF(SUMIFS('Pagos'!$C$2:$C$1000,'Pagos'!$B$2:$B$1000,$A233,'Pagos'!$A$2:$A$1000,"&gt;="&amp;DATE('Ajustes'!$B$2,1,1),'Pagos'!$A$2:$A$1000,"&lt;="&amp;DATE('Ajustes'!$B$2,12,31),'Pagos'!$G$2:$G$1000,"Pregunte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4">
      <c r="D234" s="9" t="n"/>
      <c r="G234" s="10">
        <f>IF($A234="","",SUMIFS('Pagos'!$C$2:$C$1000,'Pagos'!$B$2:$B$1000,$A234,'Pagos'!$A$2:$A$1000,"&gt;="&amp;DATE('Ajustes'!$B$2,1,1),'Pagos'!$A$2:$A$1000,"&lt;="&amp;DATE('Ajustes'!$B$2,12,31),'Pagos'!$G$2:$G$1000,"Sí"))</f>
        <v/>
      </c>
      <c r="H234" s="10">
        <f>IF($A234="","",SUMIFS('Pagos'!$C$2:$C$1000,'Pagos'!$B$2:$B$1000,$A234,'Pagos'!$A$2:$A$1000,"&gt;="&amp;DATE('Ajustes'!$B$2,1,1),'Pagos'!$A$2:$A$1000,"&lt;="&amp;DATE('Ajustes'!$B$2,12,31))-G234)</f>
        <v/>
      </c>
      <c r="I234">
        <f>IF($A234="","",COUNTIFS('Pagos'!$B$2:$B$1000,$A234,'Pagos'!$H$2:$H$1000,"NO"))</f>
        <v/>
      </c>
      <c r="J234">
        <f>IF($A234="","",IF(IF(AND(N(G234)+N(H234)&gt;0,N(D234)=0),"PAGADO SIN W-9; ","")&amp;IF(AND(N(D234)&gt;0,N(I234)&gt;0),"W-9 DESPUÉS DEL PRIMER PAGO; ","")&amp;IF(N(G234)&gt;=N('Ajustes'!$B$3),IF(B234="Abogado / bufete","ABOGADO: SE REPORTA AUNQUE SEA CORPORACIÓN; ",IF(OR(B234="Corporación C",B234="Corporación S",B234="LLC tratada como corporación"),"CORPORACIÓN: POR LO GENERAL EXENTA, CONFIRME; ","ARRIBA DEL LÍMITE: REVISAR 1099-NEC; ")),"")&amp;IF(AND(N(G234)&gt;=N('Ajustes'!$B$3),E234=""),"SIN DIRECCIÓN POSTAL; ","")&amp;IF(B234="","SIN TIPO DE ENTIDAD; ","")&amp;IF(SUMIFS('Pagos'!$C$2:$C$1000,'Pagos'!$B$2:$B$1000,$A234,'Pagos'!$A$2:$A$1000,"&gt;="&amp;DATE('Ajustes'!$B$2,1,1),'Pagos'!$A$2:$A$1000,"&lt;="&amp;DATE('Ajustes'!$B$2,12,31),'Pagos'!$G$2:$G$1000,"Pregunte a su preparador (app)")&gt;0,"PAGOS POR APP: PREGUNTE A SU PREPARADOR; ","")="","",LEFT(IF(AND(N(G234)+N(H234)&gt;0,N(D234)=0),"PAGADO SIN W-9; ","")&amp;IF(AND(N(D234)&gt;0,N(I234)&gt;0),"W-9 DESPUÉS DEL PRIMER PAGO; ","")&amp;IF(N(G234)&gt;=N('Ajustes'!$B$3),IF(B234="Abogado / bufete","ABOGADO: SE REPORTA AUNQUE SEA CORPORACIÓN; ",IF(OR(B234="Corporación C",B234="Corporación S",B234="LLC tratada como corporación"),"CORPORACIÓN: POR LO GENERAL EXENTA, CONFIRME; ","ARRIBA DEL LÍMITE: REVISAR 1099-NEC; ")),"")&amp;IF(AND(N(G234)&gt;=N('Ajustes'!$B$3),E234=""),"SIN DIRECCIÓN POSTAL; ","")&amp;IF(B234="","SIN TIPO DE ENTIDAD; ","")&amp;IF(SUMIFS('Pagos'!$C$2:$C$1000,'Pagos'!$B$2:$B$1000,$A234,'Pagos'!$A$2:$A$1000,"&gt;="&amp;DATE('Ajustes'!$B$2,1,1),'Pagos'!$A$2:$A$1000,"&lt;="&amp;DATE('Ajustes'!$B$2,12,31),'Pagos'!$G$2:$G$1000,"Pregunte a su preparador (app)")&gt;0,"PAGOS POR APP: PREGUNTE A SU PREPARADOR; ",""),LEN(IF(AND(N(G234)+N(H234)&gt;0,N(D234)=0),"PAGADO SIN W-9; ","")&amp;IF(AND(N(D234)&gt;0,N(I234)&gt;0),"W-9 DESPUÉS DEL PRIMER PAGO; ","")&amp;IF(N(G234)&gt;=N('Ajustes'!$B$3),IF(B234="Abogado / bufete","ABOGADO: SE REPORTA AUNQUE SEA CORPORACIÓN; ",IF(OR(B234="Corporación C",B234="Corporación S",B234="LLC tratada como corporación"),"CORPORACIÓN: POR LO GENERAL EXENTA, CONFIRME; ","ARRIBA DEL LÍMITE: REVISAR 1099-NEC; ")),"")&amp;IF(AND(N(G234)&gt;=N('Ajustes'!$B$3),E234=""),"SIN DIRECCIÓN POSTAL; ","")&amp;IF(B234="","SIN TIPO DE ENTIDAD; ","")&amp;IF(SUMIFS('Pagos'!$C$2:$C$1000,'Pagos'!$B$2:$B$1000,$A234,'Pagos'!$A$2:$A$1000,"&gt;="&amp;DATE('Ajustes'!$B$2,1,1),'Pagos'!$A$2:$A$1000,"&lt;="&amp;DATE('Ajustes'!$B$2,12,31),'Pagos'!$G$2:$G$1000,"Pregunte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5">
      <c r="D235" s="9" t="n"/>
      <c r="G235" s="10">
        <f>IF($A235="","",SUMIFS('Pagos'!$C$2:$C$1000,'Pagos'!$B$2:$B$1000,$A235,'Pagos'!$A$2:$A$1000,"&gt;="&amp;DATE('Ajustes'!$B$2,1,1),'Pagos'!$A$2:$A$1000,"&lt;="&amp;DATE('Ajustes'!$B$2,12,31),'Pagos'!$G$2:$G$1000,"Sí"))</f>
        <v/>
      </c>
      <c r="H235" s="10">
        <f>IF($A235="","",SUMIFS('Pagos'!$C$2:$C$1000,'Pagos'!$B$2:$B$1000,$A235,'Pagos'!$A$2:$A$1000,"&gt;="&amp;DATE('Ajustes'!$B$2,1,1),'Pagos'!$A$2:$A$1000,"&lt;="&amp;DATE('Ajustes'!$B$2,12,31))-G235)</f>
        <v/>
      </c>
      <c r="I235">
        <f>IF($A235="","",COUNTIFS('Pagos'!$B$2:$B$1000,$A235,'Pagos'!$H$2:$H$1000,"NO"))</f>
        <v/>
      </c>
      <c r="J235">
        <f>IF($A235="","",IF(IF(AND(N(G235)+N(H235)&gt;0,N(D235)=0),"PAGADO SIN W-9; ","")&amp;IF(AND(N(D235)&gt;0,N(I235)&gt;0),"W-9 DESPUÉS DEL PRIMER PAGO; ","")&amp;IF(N(G235)&gt;=N('Ajustes'!$B$3),IF(B235="Abogado / bufete","ABOGADO: SE REPORTA AUNQUE SEA CORPORACIÓN; ",IF(OR(B235="Corporación C",B235="Corporación S",B235="LLC tratada como corporación"),"CORPORACIÓN: POR LO GENERAL EXENTA, CONFIRME; ","ARRIBA DEL LÍMITE: REVISAR 1099-NEC; ")),"")&amp;IF(AND(N(G235)&gt;=N('Ajustes'!$B$3),E235=""),"SIN DIRECCIÓN POSTAL; ","")&amp;IF(B235="","SIN TIPO DE ENTIDAD; ","")&amp;IF(SUMIFS('Pagos'!$C$2:$C$1000,'Pagos'!$B$2:$B$1000,$A235,'Pagos'!$A$2:$A$1000,"&gt;="&amp;DATE('Ajustes'!$B$2,1,1),'Pagos'!$A$2:$A$1000,"&lt;="&amp;DATE('Ajustes'!$B$2,12,31),'Pagos'!$G$2:$G$1000,"Pregunte a su preparador (app)")&gt;0,"PAGOS POR APP: PREGUNTE A SU PREPARADOR; ","")="","",LEFT(IF(AND(N(G235)+N(H235)&gt;0,N(D235)=0),"PAGADO SIN W-9; ","")&amp;IF(AND(N(D235)&gt;0,N(I235)&gt;0),"W-9 DESPUÉS DEL PRIMER PAGO; ","")&amp;IF(N(G235)&gt;=N('Ajustes'!$B$3),IF(B235="Abogado / bufete","ABOGADO: SE REPORTA AUNQUE SEA CORPORACIÓN; ",IF(OR(B235="Corporación C",B235="Corporación S",B235="LLC tratada como corporación"),"CORPORACIÓN: POR LO GENERAL EXENTA, CONFIRME; ","ARRIBA DEL LÍMITE: REVISAR 1099-NEC; ")),"")&amp;IF(AND(N(G235)&gt;=N('Ajustes'!$B$3),E235=""),"SIN DIRECCIÓN POSTAL; ","")&amp;IF(B235="","SIN TIPO DE ENTIDAD; ","")&amp;IF(SUMIFS('Pagos'!$C$2:$C$1000,'Pagos'!$B$2:$B$1000,$A235,'Pagos'!$A$2:$A$1000,"&gt;="&amp;DATE('Ajustes'!$B$2,1,1),'Pagos'!$A$2:$A$1000,"&lt;="&amp;DATE('Ajustes'!$B$2,12,31),'Pagos'!$G$2:$G$1000,"Pregunte a su preparador (app)")&gt;0,"PAGOS POR APP: PREGUNTE A SU PREPARADOR; ",""),LEN(IF(AND(N(G235)+N(H235)&gt;0,N(D235)=0),"PAGADO SIN W-9; ","")&amp;IF(AND(N(D235)&gt;0,N(I235)&gt;0),"W-9 DESPUÉS DEL PRIMER PAGO; ","")&amp;IF(N(G235)&gt;=N('Ajustes'!$B$3),IF(B235="Abogado / bufete","ABOGADO: SE REPORTA AUNQUE SEA CORPORACIÓN; ",IF(OR(B235="Corporación C",B235="Corporación S",B235="LLC tratada como corporación"),"CORPORACIÓN: POR LO GENERAL EXENTA, CONFIRME; ","ARRIBA DEL LÍMITE: REVISAR 1099-NEC; ")),"")&amp;IF(AND(N(G235)&gt;=N('Ajustes'!$B$3),E235=""),"SIN DIRECCIÓN POSTAL; ","")&amp;IF(B235="","SIN TIPO DE ENTIDAD; ","")&amp;IF(SUMIFS('Pagos'!$C$2:$C$1000,'Pagos'!$B$2:$B$1000,$A235,'Pagos'!$A$2:$A$1000,"&gt;="&amp;DATE('Ajustes'!$B$2,1,1),'Pagos'!$A$2:$A$1000,"&lt;="&amp;DATE('Ajustes'!$B$2,12,31),'Pagos'!$G$2:$G$1000,"Pregunte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6">
      <c r="D236" s="9" t="n"/>
      <c r="G236" s="10">
        <f>IF($A236="","",SUMIFS('Pagos'!$C$2:$C$1000,'Pagos'!$B$2:$B$1000,$A236,'Pagos'!$A$2:$A$1000,"&gt;="&amp;DATE('Ajustes'!$B$2,1,1),'Pagos'!$A$2:$A$1000,"&lt;="&amp;DATE('Ajustes'!$B$2,12,31),'Pagos'!$G$2:$G$1000,"Sí"))</f>
        <v/>
      </c>
      <c r="H236" s="10">
        <f>IF($A236="","",SUMIFS('Pagos'!$C$2:$C$1000,'Pagos'!$B$2:$B$1000,$A236,'Pagos'!$A$2:$A$1000,"&gt;="&amp;DATE('Ajustes'!$B$2,1,1),'Pagos'!$A$2:$A$1000,"&lt;="&amp;DATE('Ajustes'!$B$2,12,31))-G236)</f>
        <v/>
      </c>
      <c r="I236">
        <f>IF($A236="","",COUNTIFS('Pagos'!$B$2:$B$1000,$A236,'Pagos'!$H$2:$H$1000,"NO"))</f>
        <v/>
      </c>
      <c r="J236">
        <f>IF($A236="","",IF(IF(AND(N(G236)+N(H236)&gt;0,N(D236)=0),"PAGADO SIN W-9; ","")&amp;IF(AND(N(D236)&gt;0,N(I236)&gt;0),"W-9 DESPUÉS DEL PRIMER PAGO; ","")&amp;IF(N(G236)&gt;=N('Ajustes'!$B$3),IF(B236="Abogado / bufete","ABOGADO: SE REPORTA AUNQUE SEA CORPORACIÓN; ",IF(OR(B236="Corporación C",B236="Corporación S",B236="LLC tratada como corporación"),"CORPORACIÓN: POR LO GENERAL EXENTA, CONFIRME; ","ARRIBA DEL LÍMITE: REVISAR 1099-NEC; ")),"")&amp;IF(AND(N(G236)&gt;=N('Ajustes'!$B$3),E236=""),"SIN DIRECCIÓN POSTAL; ","")&amp;IF(B236="","SIN TIPO DE ENTIDAD; ","")&amp;IF(SUMIFS('Pagos'!$C$2:$C$1000,'Pagos'!$B$2:$B$1000,$A236,'Pagos'!$A$2:$A$1000,"&gt;="&amp;DATE('Ajustes'!$B$2,1,1),'Pagos'!$A$2:$A$1000,"&lt;="&amp;DATE('Ajustes'!$B$2,12,31),'Pagos'!$G$2:$G$1000,"Pregunte a su preparador (app)")&gt;0,"PAGOS POR APP: PREGUNTE A SU PREPARADOR; ","")="","",LEFT(IF(AND(N(G236)+N(H236)&gt;0,N(D236)=0),"PAGADO SIN W-9; ","")&amp;IF(AND(N(D236)&gt;0,N(I236)&gt;0),"W-9 DESPUÉS DEL PRIMER PAGO; ","")&amp;IF(N(G236)&gt;=N('Ajustes'!$B$3),IF(B236="Abogado / bufete","ABOGADO: SE REPORTA AUNQUE SEA CORPORACIÓN; ",IF(OR(B236="Corporación C",B236="Corporación S",B236="LLC tratada como corporación"),"CORPORACIÓN: POR LO GENERAL EXENTA, CONFIRME; ","ARRIBA DEL LÍMITE: REVISAR 1099-NEC; ")),"")&amp;IF(AND(N(G236)&gt;=N('Ajustes'!$B$3),E236=""),"SIN DIRECCIÓN POSTAL; ","")&amp;IF(B236="","SIN TIPO DE ENTIDAD; ","")&amp;IF(SUMIFS('Pagos'!$C$2:$C$1000,'Pagos'!$B$2:$B$1000,$A236,'Pagos'!$A$2:$A$1000,"&gt;="&amp;DATE('Ajustes'!$B$2,1,1),'Pagos'!$A$2:$A$1000,"&lt;="&amp;DATE('Ajustes'!$B$2,12,31),'Pagos'!$G$2:$G$1000,"Pregunte a su preparador (app)")&gt;0,"PAGOS POR APP: PREGUNTE A SU PREPARADOR; ",""),LEN(IF(AND(N(G236)+N(H236)&gt;0,N(D236)=0),"PAGADO SIN W-9; ","")&amp;IF(AND(N(D236)&gt;0,N(I236)&gt;0),"W-9 DESPUÉS DEL PRIMER PAGO; ","")&amp;IF(N(G236)&gt;=N('Ajustes'!$B$3),IF(B236="Abogado / bufete","ABOGADO: SE REPORTA AUNQUE SEA CORPORACIÓN; ",IF(OR(B236="Corporación C",B236="Corporación S",B236="LLC tratada como corporación"),"CORPORACIÓN: POR LO GENERAL EXENTA, CONFIRME; ","ARRIBA DEL LÍMITE: REVISAR 1099-NEC; ")),"")&amp;IF(AND(N(G236)&gt;=N('Ajustes'!$B$3),E236=""),"SIN DIRECCIÓN POSTAL; ","")&amp;IF(B236="","SIN TIPO DE ENTIDAD; ","")&amp;IF(SUMIFS('Pagos'!$C$2:$C$1000,'Pagos'!$B$2:$B$1000,$A236,'Pagos'!$A$2:$A$1000,"&gt;="&amp;DATE('Ajustes'!$B$2,1,1),'Pagos'!$A$2:$A$1000,"&lt;="&amp;DATE('Ajustes'!$B$2,12,31),'Pagos'!$G$2:$G$1000,"Pregunte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7">
      <c r="D237" s="9" t="n"/>
      <c r="G237" s="10">
        <f>IF($A237="","",SUMIFS('Pagos'!$C$2:$C$1000,'Pagos'!$B$2:$B$1000,$A237,'Pagos'!$A$2:$A$1000,"&gt;="&amp;DATE('Ajustes'!$B$2,1,1),'Pagos'!$A$2:$A$1000,"&lt;="&amp;DATE('Ajustes'!$B$2,12,31),'Pagos'!$G$2:$G$1000,"Sí"))</f>
        <v/>
      </c>
      <c r="H237" s="10">
        <f>IF($A237="","",SUMIFS('Pagos'!$C$2:$C$1000,'Pagos'!$B$2:$B$1000,$A237,'Pagos'!$A$2:$A$1000,"&gt;="&amp;DATE('Ajustes'!$B$2,1,1),'Pagos'!$A$2:$A$1000,"&lt;="&amp;DATE('Ajustes'!$B$2,12,31))-G237)</f>
        <v/>
      </c>
      <c r="I237">
        <f>IF($A237="","",COUNTIFS('Pagos'!$B$2:$B$1000,$A237,'Pagos'!$H$2:$H$1000,"NO"))</f>
        <v/>
      </c>
      <c r="J237">
        <f>IF($A237="","",IF(IF(AND(N(G237)+N(H237)&gt;0,N(D237)=0),"PAGADO SIN W-9; ","")&amp;IF(AND(N(D237)&gt;0,N(I237)&gt;0),"W-9 DESPUÉS DEL PRIMER PAGO; ","")&amp;IF(N(G237)&gt;=N('Ajustes'!$B$3),IF(B237="Abogado / bufete","ABOGADO: SE REPORTA AUNQUE SEA CORPORACIÓN; ",IF(OR(B237="Corporación C",B237="Corporación S",B237="LLC tratada como corporación"),"CORPORACIÓN: POR LO GENERAL EXENTA, CONFIRME; ","ARRIBA DEL LÍMITE: REVISAR 1099-NEC; ")),"")&amp;IF(AND(N(G237)&gt;=N('Ajustes'!$B$3),E237=""),"SIN DIRECCIÓN POSTAL; ","")&amp;IF(B237="","SIN TIPO DE ENTIDAD; ","")&amp;IF(SUMIFS('Pagos'!$C$2:$C$1000,'Pagos'!$B$2:$B$1000,$A237,'Pagos'!$A$2:$A$1000,"&gt;="&amp;DATE('Ajustes'!$B$2,1,1),'Pagos'!$A$2:$A$1000,"&lt;="&amp;DATE('Ajustes'!$B$2,12,31),'Pagos'!$G$2:$G$1000,"Pregunte a su preparador (app)")&gt;0,"PAGOS POR APP: PREGUNTE A SU PREPARADOR; ","")="","",LEFT(IF(AND(N(G237)+N(H237)&gt;0,N(D237)=0),"PAGADO SIN W-9; ","")&amp;IF(AND(N(D237)&gt;0,N(I237)&gt;0),"W-9 DESPUÉS DEL PRIMER PAGO; ","")&amp;IF(N(G237)&gt;=N('Ajustes'!$B$3),IF(B237="Abogado / bufete","ABOGADO: SE REPORTA AUNQUE SEA CORPORACIÓN; ",IF(OR(B237="Corporación C",B237="Corporación S",B237="LLC tratada como corporación"),"CORPORACIÓN: POR LO GENERAL EXENTA, CONFIRME; ","ARRIBA DEL LÍMITE: REVISAR 1099-NEC; ")),"")&amp;IF(AND(N(G237)&gt;=N('Ajustes'!$B$3),E237=""),"SIN DIRECCIÓN POSTAL; ","")&amp;IF(B237="","SIN TIPO DE ENTIDAD; ","")&amp;IF(SUMIFS('Pagos'!$C$2:$C$1000,'Pagos'!$B$2:$B$1000,$A237,'Pagos'!$A$2:$A$1000,"&gt;="&amp;DATE('Ajustes'!$B$2,1,1),'Pagos'!$A$2:$A$1000,"&lt;="&amp;DATE('Ajustes'!$B$2,12,31),'Pagos'!$G$2:$G$1000,"Pregunte a su preparador (app)")&gt;0,"PAGOS POR APP: PREGUNTE A SU PREPARADOR; ",""),LEN(IF(AND(N(G237)+N(H237)&gt;0,N(D237)=0),"PAGADO SIN W-9; ","")&amp;IF(AND(N(D237)&gt;0,N(I237)&gt;0),"W-9 DESPUÉS DEL PRIMER PAGO; ","")&amp;IF(N(G237)&gt;=N('Ajustes'!$B$3),IF(B237="Abogado / bufete","ABOGADO: SE REPORTA AUNQUE SEA CORPORACIÓN; ",IF(OR(B237="Corporación C",B237="Corporación S",B237="LLC tratada como corporación"),"CORPORACIÓN: POR LO GENERAL EXENTA, CONFIRME; ","ARRIBA DEL LÍMITE: REVISAR 1099-NEC; ")),"")&amp;IF(AND(N(G237)&gt;=N('Ajustes'!$B$3),E237=""),"SIN DIRECCIÓN POSTAL; ","")&amp;IF(B237="","SIN TIPO DE ENTIDAD; ","")&amp;IF(SUMIFS('Pagos'!$C$2:$C$1000,'Pagos'!$B$2:$B$1000,$A237,'Pagos'!$A$2:$A$1000,"&gt;="&amp;DATE('Ajustes'!$B$2,1,1),'Pagos'!$A$2:$A$1000,"&lt;="&amp;DATE('Ajustes'!$B$2,12,31),'Pagos'!$G$2:$G$1000,"Pregunte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8">
      <c r="D238" s="9" t="n"/>
      <c r="G238" s="10">
        <f>IF($A238="","",SUMIFS('Pagos'!$C$2:$C$1000,'Pagos'!$B$2:$B$1000,$A238,'Pagos'!$A$2:$A$1000,"&gt;="&amp;DATE('Ajustes'!$B$2,1,1),'Pagos'!$A$2:$A$1000,"&lt;="&amp;DATE('Ajustes'!$B$2,12,31),'Pagos'!$G$2:$G$1000,"Sí"))</f>
        <v/>
      </c>
      <c r="H238" s="10">
        <f>IF($A238="","",SUMIFS('Pagos'!$C$2:$C$1000,'Pagos'!$B$2:$B$1000,$A238,'Pagos'!$A$2:$A$1000,"&gt;="&amp;DATE('Ajustes'!$B$2,1,1),'Pagos'!$A$2:$A$1000,"&lt;="&amp;DATE('Ajustes'!$B$2,12,31))-G238)</f>
        <v/>
      </c>
      <c r="I238">
        <f>IF($A238="","",COUNTIFS('Pagos'!$B$2:$B$1000,$A238,'Pagos'!$H$2:$H$1000,"NO"))</f>
        <v/>
      </c>
      <c r="J238">
        <f>IF($A238="","",IF(IF(AND(N(G238)+N(H238)&gt;0,N(D238)=0),"PAGADO SIN W-9; ","")&amp;IF(AND(N(D238)&gt;0,N(I238)&gt;0),"W-9 DESPUÉS DEL PRIMER PAGO; ","")&amp;IF(N(G238)&gt;=N('Ajustes'!$B$3),IF(B238="Abogado / bufete","ABOGADO: SE REPORTA AUNQUE SEA CORPORACIÓN; ",IF(OR(B238="Corporación C",B238="Corporación S",B238="LLC tratada como corporación"),"CORPORACIÓN: POR LO GENERAL EXENTA, CONFIRME; ","ARRIBA DEL LÍMITE: REVISAR 1099-NEC; ")),"")&amp;IF(AND(N(G238)&gt;=N('Ajustes'!$B$3),E238=""),"SIN DIRECCIÓN POSTAL; ","")&amp;IF(B238="","SIN TIPO DE ENTIDAD; ","")&amp;IF(SUMIFS('Pagos'!$C$2:$C$1000,'Pagos'!$B$2:$B$1000,$A238,'Pagos'!$A$2:$A$1000,"&gt;="&amp;DATE('Ajustes'!$B$2,1,1),'Pagos'!$A$2:$A$1000,"&lt;="&amp;DATE('Ajustes'!$B$2,12,31),'Pagos'!$G$2:$G$1000,"Pregunte a su preparador (app)")&gt;0,"PAGOS POR APP: PREGUNTE A SU PREPARADOR; ","")="","",LEFT(IF(AND(N(G238)+N(H238)&gt;0,N(D238)=0),"PAGADO SIN W-9; ","")&amp;IF(AND(N(D238)&gt;0,N(I238)&gt;0),"W-9 DESPUÉS DEL PRIMER PAGO; ","")&amp;IF(N(G238)&gt;=N('Ajustes'!$B$3),IF(B238="Abogado / bufete","ABOGADO: SE REPORTA AUNQUE SEA CORPORACIÓN; ",IF(OR(B238="Corporación C",B238="Corporación S",B238="LLC tratada como corporación"),"CORPORACIÓN: POR LO GENERAL EXENTA, CONFIRME; ","ARRIBA DEL LÍMITE: REVISAR 1099-NEC; ")),"")&amp;IF(AND(N(G238)&gt;=N('Ajustes'!$B$3),E238=""),"SIN DIRECCIÓN POSTAL; ","")&amp;IF(B238="","SIN TIPO DE ENTIDAD; ","")&amp;IF(SUMIFS('Pagos'!$C$2:$C$1000,'Pagos'!$B$2:$B$1000,$A238,'Pagos'!$A$2:$A$1000,"&gt;="&amp;DATE('Ajustes'!$B$2,1,1),'Pagos'!$A$2:$A$1000,"&lt;="&amp;DATE('Ajustes'!$B$2,12,31),'Pagos'!$G$2:$G$1000,"Pregunte a su preparador (app)")&gt;0,"PAGOS POR APP: PREGUNTE A SU PREPARADOR; ",""),LEN(IF(AND(N(G238)+N(H238)&gt;0,N(D238)=0),"PAGADO SIN W-9; ","")&amp;IF(AND(N(D238)&gt;0,N(I238)&gt;0),"W-9 DESPUÉS DEL PRIMER PAGO; ","")&amp;IF(N(G238)&gt;=N('Ajustes'!$B$3),IF(B238="Abogado / bufete","ABOGADO: SE REPORTA AUNQUE SEA CORPORACIÓN; ",IF(OR(B238="Corporación C",B238="Corporación S",B238="LLC tratada como corporación"),"CORPORACIÓN: POR LO GENERAL EXENTA, CONFIRME; ","ARRIBA DEL LÍMITE: REVISAR 1099-NEC; ")),"")&amp;IF(AND(N(G238)&gt;=N('Ajustes'!$B$3),E238=""),"SIN DIRECCIÓN POSTAL; ","")&amp;IF(B238="","SIN TIPO DE ENTIDAD; ","")&amp;IF(SUMIFS('Pagos'!$C$2:$C$1000,'Pagos'!$B$2:$B$1000,$A238,'Pagos'!$A$2:$A$1000,"&gt;="&amp;DATE('Ajustes'!$B$2,1,1),'Pagos'!$A$2:$A$1000,"&lt;="&amp;DATE('Ajustes'!$B$2,12,31),'Pagos'!$G$2:$G$1000,"Pregunte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39">
      <c r="D239" s="9" t="n"/>
      <c r="G239" s="10">
        <f>IF($A239="","",SUMIFS('Pagos'!$C$2:$C$1000,'Pagos'!$B$2:$B$1000,$A239,'Pagos'!$A$2:$A$1000,"&gt;="&amp;DATE('Ajustes'!$B$2,1,1),'Pagos'!$A$2:$A$1000,"&lt;="&amp;DATE('Ajustes'!$B$2,12,31),'Pagos'!$G$2:$G$1000,"Sí"))</f>
        <v/>
      </c>
      <c r="H239" s="10">
        <f>IF($A239="","",SUMIFS('Pagos'!$C$2:$C$1000,'Pagos'!$B$2:$B$1000,$A239,'Pagos'!$A$2:$A$1000,"&gt;="&amp;DATE('Ajustes'!$B$2,1,1),'Pagos'!$A$2:$A$1000,"&lt;="&amp;DATE('Ajustes'!$B$2,12,31))-G239)</f>
        <v/>
      </c>
      <c r="I239">
        <f>IF($A239="","",COUNTIFS('Pagos'!$B$2:$B$1000,$A239,'Pagos'!$H$2:$H$1000,"NO"))</f>
        <v/>
      </c>
      <c r="J239">
        <f>IF($A239="","",IF(IF(AND(N(G239)+N(H239)&gt;0,N(D239)=0),"PAGADO SIN W-9; ","")&amp;IF(AND(N(D239)&gt;0,N(I239)&gt;0),"W-9 DESPUÉS DEL PRIMER PAGO; ","")&amp;IF(N(G239)&gt;=N('Ajustes'!$B$3),IF(B239="Abogado / bufete","ABOGADO: SE REPORTA AUNQUE SEA CORPORACIÓN; ",IF(OR(B239="Corporación C",B239="Corporación S",B239="LLC tratada como corporación"),"CORPORACIÓN: POR LO GENERAL EXENTA, CONFIRME; ","ARRIBA DEL LÍMITE: REVISAR 1099-NEC; ")),"")&amp;IF(AND(N(G239)&gt;=N('Ajustes'!$B$3),E239=""),"SIN DIRECCIÓN POSTAL; ","")&amp;IF(B239="","SIN TIPO DE ENTIDAD; ","")&amp;IF(SUMIFS('Pagos'!$C$2:$C$1000,'Pagos'!$B$2:$B$1000,$A239,'Pagos'!$A$2:$A$1000,"&gt;="&amp;DATE('Ajustes'!$B$2,1,1),'Pagos'!$A$2:$A$1000,"&lt;="&amp;DATE('Ajustes'!$B$2,12,31),'Pagos'!$G$2:$G$1000,"Pregunte a su preparador (app)")&gt;0,"PAGOS POR APP: PREGUNTE A SU PREPARADOR; ","")="","",LEFT(IF(AND(N(G239)+N(H239)&gt;0,N(D239)=0),"PAGADO SIN W-9; ","")&amp;IF(AND(N(D239)&gt;0,N(I239)&gt;0),"W-9 DESPUÉS DEL PRIMER PAGO; ","")&amp;IF(N(G239)&gt;=N('Ajustes'!$B$3),IF(B239="Abogado / bufete","ABOGADO: SE REPORTA AUNQUE SEA CORPORACIÓN; ",IF(OR(B239="Corporación C",B239="Corporación S",B239="LLC tratada como corporación"),"CORPORACIÓN: POR LO GENERAL EXENTA, CONFIRME; ","ARRIBA DEL LÍMITE: REVISAR 1099-NEC; ")),"")&amp;IF(AND(N(G239)&gt;=N('Ajustes'!$B$3),E239=""),"SIN DIRECCIÓN POSTAL; ","")&amp;IF(B239="","SIN TIPO DE ENTIDAD; ","")&amp;IF(SUMIFS('Pagos'!$C$2:$C$1000,'Pagos'!$B$2:$B$1000,$A239,'Pagos'!$A$2:$A$1000,"&gt;="&amp;DATE('Ajustes'!$B$2,1,1),'Pagos'!$A$2:$A$1000,"&lt;="&amp;DATE('Ajustes'!$B$2,12,31),'Pagos'!$G$2:$G$1000,"Pregunte a su preparador (app)")&gt;0,"PAGOS POR APP: PREGUNTE A SU PREPARADOR; ",""),LEN(IF(AND(N(G239)+N(H239)&gt;0,N(D239)=0),"PAGADO SIN W-9; ","")&amp;IF(AND(N(D239)&gt;0,N(I239)&gt;0),"W-9 DESPUÉS DEL PRIMER PAGO; ","")&amp;IF(N(G239)&gt;=N('Ajustes'!$B$3),IF(B239="Abogado / bufete","ABOGADO: SE REPORTA AUNQUE SEA CORPORACIÓN; ",IF(OR(B239="Corporación C",B239="Corporación S",B239="LLC tratada como corporación"),"CORPORACIÓN: POR LO GENERAL EXENTA, CONFIRME; ","ARRIBA DEL LÍMITE: REVISAR 1099-NEC; ")),"")&amp;IF(AND(N(G239)&gt;=N('Ajustes'!$B$3),E239=""),"SIN DIRECCIÓN POSTAL; ","")&amp;IF(B239="","SIN TIPO DE ENTIDAD; ","")&amp;IF(SUMIFS('Pagos'!$C$2:$C$1000,'Pagos'!$B$2:$B$1000,$A239,'Pagos'!$A$2:$A$1000,"&gt;="&amp;DATE('Ajustes'!$B$2,1,1),'Pagos'!$A$2:$A$1000,"&lt;="&amp;DATE('Ajustes'!$B$2,12,31),'Pagos'!$G$2:$G$1000,"Pregunte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0">
      <c r="D240" s="9" t="n"/>
      <c r="G240" s="10">
        <f>IF($A240="","",SUMIFS('Pagos'!$C$2:$C$1000,'Pagos'!$B$2:$B$1000,$A240,'Pagos'!$A$2:$A$1000,"&gt;="&amp;DATE('Ajustes'!$B$2,1,1),'Pagos'!$A$2:$A$1000,"&lt;="&amp;DATE('Ajustes'!$B$2,12,31),'Pagos'!$G$2:$G$1000,"Sí"))</f>
        <v/>
      </c>
      <c r="H240" s="10">
        <f>IF($A240="","",SUMIFS('Pagos'!$C$2:$C$1000,'Pagos'!$B$2:$B$1000,$A240,'Pagos'!$A$2:$A$1000,"&gt;="&amp;DATE('Ajustes'!$B$2,1,1),'Pagos'!$A$2:$A$1000,"&lt;="&amp;DATE('Ajustes'!$B$2,12,31))-G240)</f>
        <v/>
      </c>
      <c r="I240">
        <f>IF($A240="","",COUNTIFS('Pagos'!$B$2:$B$1000,$A240,'Pagos'!$H$2:$H$1000,"NO"))</f>
        <v/>
      </c>
      <c r="J240">
        <f>IF($A240="","",IF(IF(AND(N(G240)+N(H240)&gt;0,N(D240)=0),"PAGADO SIN W-9; ","")&amp;IF(AND(N(D240)&gt;0,N(I240)&gt;0),"W-9 DESPUÉS DEL PRIMER PAGO; ","")&amp;IF(N(G240)&gt;=N('Ajustes'!$B$3),IF(B240="Abogado / bufete","ABOGADO: SE REPORTA AUNQUE SEA CORPORACIÓN; ",IF(OR(B240="Corporación C",B240="Corporación S",B240="LLC tratada como corporación"),"CORPORACIÓN: POR LO GENERAL EXENTA, CONFIRME; ","ARRIBA DEL LÍMITE: REVISAR 1099-NEC; ")),"")&amp;IF(AND(N(G240)&gt;=N('Ajustes'!$B$3),E240=""),"SIN DIRECCIÓN POSTAL; ","")&amp;IF(B240="","SIN TIPO DE ENTIDAD; ","")&amp;IF(SUMIFS('Pagos'!$C$2:$C$1000,'Pagos'!$B$2:$B$1000,$A240,'Pagos'!$A$2:$A$1000,"&gt;="&amp;DATE('Ajustes'!$B$2,1,1),'Pagos'!$A$2:$A$1000,"&lt;="&amp;DATE('Ajustes'!$B$2,12,31),'Pagos'!$G$2:$G$1000,"Pregunte a su preparador (app)")&gt;0,"PAGOS POR APP: PREGUNTE A SU PREPARADOR; ","")="","",LEFT(IF(AND(N(G240)+N(H240)&gt;0,N(D240)=0),"PAGADO SIN W-9; ","")&amp;IF(AND(N(D240)&gt;0,N(I240)&gt;0),"W-9 DESPUÉS DEL PRIMER PAGO; ","")&amp;IF(N(G240)&gt;=N('Ajustes'!$B$3),IF(B240="Abogado / bufete","ABOGADO: SE REPORTA AUNQUE SEA CORPORACIÓN; ",IF(OR(B240="Corporación C",B240="Corporación S",B240="LLC tratada como corporación"),"CORPORACIÓN: POR LO GENERAL EXENTA, CONFIRME; ","ARRIBA DEL LÍMITE: REVISAR 1099-NEC; ")),"")&amp;IF(AND(N(G240)&gt;=N('Ajustes'!$B$3),E240=""),"SIN DIRECCIÓN POSTAL; ","")&amp;IF(B240="","SIN TIPO DE ENTIDAD; ","")&amp;IF(SUMIFS('Pagos'!$C$2:$C$1000,'Pagos'!$B$2:$B$1000,$A240,'Pagos'!$A$2:$A$1000,"&gt;="&amp;DATE('Ajustes'!$B$2,1,1),'Pagos'!$A$2:$A$1000,"&lt;="&amp;DATE('Ajustes'!$B$2,12,31),'Pagos'!$G$2:$G$1000,"Pregunte a su preparador (app)")&gt;0,"PAGOS POR APP: PREGUNTE A SU PREPARADOR; ",""),LEN(IF(AND(N(G240)+N(H240)&gt;0,N(D240)=0),"PAGADO SIN W-9; ","")&amp;IF(AND(N(D240)&gt;0,N(I240)&gt;0),"W-9 DESPUÉS DEL PRIMER PAGO; ","")&amp;IF(N(G240)&gt;=N('Ajustes'!$B$3),IF(B240="Abogado / bufete","ABOGADO: SE REPORTA AUNQUE SEA CORPORACIÓN; ",IF(OR(B240="Corporación C",B240="Corporación S",B240="LLC tratada como corporación"),"CORPORACIÓN: POR LO GENERAL EXENTA, CONFIRME; ","ARRIBA DEL LÍMITE: REVISAR 1099-NEC; ")),"")&amp;IF(AND(N(G240)&gt;=N('Ajustes'!$B$3),E240=""),"SIN DIRECCIÓN POSTAL; ","")&amp;IF(B240="","SIN TIPO DE ENTIDAD; ","")&amp;IF(SUMIFS('Pagos'!$C$2:$C$1000,'Pagos'!$B$2:$B$1000,$A240,'Pagos'!$A$2:$A$1000,"&gt;="&amp;DATE('Ajustes'!$B$2,1,1),'Pagos'!$A$2:$A$1000,"&lt;="&amp;DATE('Ajustes'!$B$2,12,31),'Pagos'!$G$2:$G$1000,"Pregunte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1">
      <c r="D241" s="9" t="n"/>
      <c r="G241" s="10">
        <f>IF($A241="","",SUMIFS('Pagos'!$C$2:$C$1000,'Pagos'!$B$2:$B$1000,$A241,'Pagos'!$A$2:$A$1000,"&gt;="&amp;DATE('Ajustes'!$B$2,1,1),'Pagos'!$A$2:$A$1000,"&lt;="&amp;DATE('Ajustes'!$B$2,12,31),'Pagos'!$G$2:$G$1000,"Sí"))</f>
        <v/>
      </c>
      <c r="H241" s="10">
        <f>IF($A241="","",SUMIFS('Pagos'!$C$2:$C$1000,'Pagos'!$B$2:$B$1000,$A241,'Pagos'!$A$2:$A$1000,"&gt;="&amp;DATE('Ajustes'!$B$2,1,1),'Pagos'!$A$2:$A$1000,"&lt;="&amp;DATE('Ajustes'!$B$2,12,31))-G241)</f>
        <v/>
      </c>
      <c r="I241">
        <f>IF($A241="","",COUNTIFS('Pagos'!$B$2:$B$1000,$A241,'Pagos'!$H$2:$H$1000,"NO"))</f>
        <v/>
      </c>
      <c r="J241">
        <f>IF($A241="","",IF(IF(AND(N(G241)+N(H241)&gt;0,N(D241)=0),"PAGADO SIN W-9; ","")&amp;IF(AND(N(D241)&gt;0,N(I241)&gt;0),"W-9 DESPUÉS DEL PRIMER PAGO; ","")&amp;IF(N(G241)&gt;=N('Ajustes'!$B$3),IF(B241="Abogado / bufete","ABOGADO: SE REPORTA AUNQUE SEA CORPORACIÓN; ",IF(OR(B241="Corporación C",B241="Corporación S",B241="LLC tratada como corporación"),"CORPORACIÓN: POR LO GENERAL EXENTA, CONFIRME; ","ARRIBA DEL LÍMITE: REVISAR 1099-NEC; ")),"")&amp;IF(AND(N(G241)&gt;=N('Ajustes'!$B$3),E241=""),"SIN DIRECCIÓN POSTAL; ","")&amp;IF(B241="","SIN TIPO DE ENTIDAD; ","")&amp;IF(SUMIFS('Pagos'!$C$2:$C$1000,'Pagos'!$B$2:$B$1000,$A241,'Pagos'!$A$2:$A$1000,"&gt;="&amp;DATE('Ajustes'!$B$2,1,1),'Pagos'!$A$2:$A$1000,"&lt;="&amp;DATE('Ajustes'!$B$2,12,31),'Pagos'!$G$2:$G$1000,"Pregunte a su preparador (app)")&gt;0,"PAGOS POR APP: PREGUNTE A SU PREPARADOR; ","")="","",LEFT(IF(AND(N(G241)+N(H241)&gt;0,N(D241)=0),"PAGADO SIN W-9; ","")&amp;IF(AND(N(D241)&gt;0,N(I241)&gt;0),"W-9 DESPUÉS DEL PRIMER PAGO; ","")&amp;IF(N(G241)&gt;=N('Ajustes'!$B$3),IF(B241="Abogado / bufete","ABOGADO: SE REPORTA AUNQUE SEA CORPORACIÓN; ",IF(OR(B241="Corporación C",B241="Corporación S",B241="LLC tratada como corporación"),"CORPORACIÓN: POR LO GENERAL EXENTA, CONFIRME; ","ARRIBA DEL LÍMITE: REVISAR 1099-NEC; ")),"")&amp;IF(AND(N(G241)&gt;=N('Ajustes'!$B$3),E241=""),"SIN DIRECCIÓN POSTAL; ","")&amp;IF(B241="","SIN TIPO DE ENTIDAD; ","")&amp;IF(SUMIFS('Pagos'!$C$2:$C$1000,'Pagos'!$B$2:$B$1000,$A241,'Pagos'!$A$2:$A$1000,"&gt;="&amp;DATE('Ajustes'!$B$2,1,1),'Pagos'!$A$2:$A$1000,"&lt;="&amp;DATE('Ajustes'!$B$2,12,31),'Pagos'!$G$2:$G$1000,"Pregunte a su preparador (app)")&gt;0,"PAGOS POR APP: PREGUNTE A SU PREPARADOR; ",""),LEN(IF(AND(N(G241)+N(H241)&gt;0,N(D241)=0),"PAGADO SIN W-9; ","")&amp;IF(AND(N(D241)&gt;0,N(I241)&gt;0),"W-9 DESPUÉS DEL PRIMER PAGO; ","")&amp;IF(N(G241)&gt;=N('Ajustes'!$B$3),IF(B241="Abogado / bufete","ABOGADO: SE REPORTA AUNQUE SEA CORPORACIÓN; ",IF(OR(B241="Corporación C",B241="Corporación S",B241="LLC tratada como corporación"),"CORPORACIÓN: POR LO GENERAL EXENTA, CONFIRME; ","ARRIBA DEL LÍMITE: REVISAR 1099-NEC; ")),"")&amp;IF(AND(N(G241)&gt;=N('Ajustes'!$B$3),E241=""),"SIN DIRECCIÓN POSTAL; ","")&amp;IF(B241="","SIN TIPO DE ENTIDAD; ","")&amp;IF(SUMIFS('Pagos'!$C$2:$C$1000,'Pagos'!$B$2:$B$1000,$A241,'Pagos'!$A$2:$A$1000,"&gt;="&amp;DATE('Ajustes'!$B$2,1,1),'Pagos'!$A$2:$A$1000,"&lt;="&amp;DATE('Ajustes'!$B$2,12,31),'Pagos'!$G$2:$G$1000,"Pregunte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2">
      <c r="D242" s="9" t="n"/>
      <c r="G242" s="10">
        <f>IF($A242="","",SUMIFS('Pagos'!$C$2:$C$1000,'Pagos'!$B$2:$B$1000,$A242,'Pagos'!$A$2:$A$1000,"&gt;="&amp;DATE('Ajustes'!$B$2,1,1),'Pagos'!$A$2:$A$1000,"&lt;="&amp;DATE('Ajustes'!$B$2,12,31),'Pagos'!$G$2:$G$1000,"Sí"))</f>
        <v/>
      </c>
      <c r="H242" s="10">
        <f>IF($A242="","",SUMIFS('Pagos'!$C$2:$C$1000,'Pagos'!$B$2:$B$1000,$A242,'Pagos'!$A$2:$A$1000,"&gt;="&amp;DATE('Ajustes'!$B$2,1,1),'Pagos'!$A$2:$A$1000,"&lt;="&amp;DATE('Ajustes'!$B$2,12,31))-G242)</f>
        <v/>
      </c>
      <c r="I242">
        <f>IF($A242="","",COUNTIFS('Pagos'!$B$2:$B$1000,$A242,'Pagos'!$H$2:$H$1000,"NO"))</f>
        <v/>
      </c>
      <c r="J242">
        <f>IF($A242="","",IF(IF(AND(N(G242)+N(H242)&gt;0,N(D242)=0),"PAGADO SIN W-9; ","")&amp;IF(AND(N(D242)&gt;0,N(I242)&gt;0),"W-9 DESPUÉS DEL PRIMER PAGO; ","")&amp;IF(N(G242)&gt;=N('Ajustes'!$B$3),IF(B242="Abogado / bufete","ABOGADO: SE REPORTA AUNQUE SEA CORPORACIÓN; ",IF(OR(B242="Corporación C",B242="Corporación S",B242="LLC tratada como corporación"),"CORPORACIÓN: POR LO GENERAL EXENTA, CONFIRME; ","ARRIBA DEL LÍMITE: REVISAR 1099-NEC; ")),"")&amp;IF(AND(N(G242)&gt;=N('Ajustes'!$B$3),E242=""),"SIN DIRECCIÓN POSTAL; ","")&amp;IF(B242="","SIN TIPO DE ENTIDAD; ","")&amp;IF(SUMIFS('Pagos'!$C$2:$C$1000,'Pagos'!$B$2:$B$1000,$A242,'Pagos'!$A$2:$A$1000,"&gt;="&amp;DATE('Ajustes'!$B$2,1,1),'Pagos'!$A$2:$A$1000,"&lt;="&amp;DATE('Ajustes'!$B$2,12,31),'Pagos'!$G$2:$G$1000,"Pregunte a su preparador (app)")&gt;0,"PAGOS POR APP: PREGUNTE A SU PREPARADOR; ","")="","",LEFT(IF(AND(N(G242)+N(H242)&gt;0,N(D242)=0),"PAGADO SIN W-9; ","")&amp;IF(AND(N(D242)&gt;0,N(I242)&gt;0),"W-9 DESPUÉS DEL PRIMER PAGO; ","")&amp;IF(N(G242)&gt;=N('Ajustes'!$B$3),IF(B242="Abogado / bufete","ABOGADO: SE REPORTA AUNQUE SEA CORPORACIÓN; ",IF(OR(B242="Corporación C",B242="Corporación S",B242="LLC tratada como corporación"),"CORPORACIÓN: POR LO GENERAL EXENTA, CONFIRME; ","ARRIBA DEL LÍMITE: REVISAR 1099-NEC; ")),"")&amp;IF(AND(N(G242)&gt;=N('Ajustes'!$B$3),E242=""),"SIN DIRECCIÓN POSTAL; ","")&amp;IF(B242="","SIN TIPO DE ENTIDAD; ","")&amp;IF(SUMIFS('Pagos'!$C$2:$C$1000,'Pagos'!$B$2:$B$1000,$A242,'Pagos'!$A$2:$A$1000,"&gt;="&amp;DATE('Ajustes'!$B$2,1,1),'Pagos'!$A$2:$A$1000,"&lt;="&amp;DATE('Ajustes'!$B$2,12,31),'Pagos'!$G$2:$G$1000,"Pregunte a su preparador (app)")&gt;0,"PAGOS POR APP: PREGUNTE A SU PREPARADOR; ",""),LEN(IF(AND(N(G242)+N(H242)&gt;0,N(D242)=0),"PAGADO SIN W-9; ","")&amp;IF(AND(N(D242)&gt;0,N(I242)&gt;0),"W-9 DESPUÉS DEL PRIMER PAGO; ","")&amp;IF(N(G242)&gt;=N('Ajustes'!$B$3),IF(B242="Abogado / bufete","ABOGADO: SE REPORTA AUNQUE SEA CORPORACIÓN; ",IF(OR(B242="Corporación C",B242="Corporación S",B242="LLC tratada como corporación"),"CORPORACIÓN: POR LO GENERAL EXENTA, CONFIRME; ","ARRIBA DEL LÍMITE: REVISAR 1099-NEC; ")),"")&amp;IF(AND(N(G242)&gt;=N('Ajustes'!$B$3),E242=""),"SIN DIRECCIÓN POSTAL; ","")&amp;IF(B242="","SIN TIPO DE ENTIDAD; ","")&amp;IF(SUMIFS('Pagos'!$C$2:$C$1000,'Pagos'!$B$2:$B$1000,$A242,'Pagos'!$A$2:$A$1000,"&gt;="&amp;DATE('Ajustes'!$B$2,1,1),'Pagos'!$A$2:$A$1000,"&lt;="&amp;DATE('Ajustes'!$B$2,12,31),'Pagos'!$G$2:$G$1000,"Pregunte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3">
      <c r="D243" s="9" t="n"/>
      <c r="G243" s="10">
        <f>IF($A243="","",SUMIFS('Pagos'!$C$2:$C$1000,'Pagos'!$B$2:$B$1000,$A243,'Pagos'!$A$2:$A$1000,"&gt;="&amp;DATE('Ajustes'!$B$2,1,1),'Pagos'!$A$2:$A$1000,"&lt;="&amp;DATE('Ajustes'!$B$2,12,31),'Pagos'!$G$2:$G$1000,"Sí"))</f>
        <v/>
      </c>
      <c r="H243" s="10">
        <f>IF($A243="","",SUMIFS('Pagos'!$C$2:$C$1000,'Pagos'!$B$2:$B$1000,$A243,'Pagos'!$A$2:$A$1000,"&gt;="&amp;DATE('Ajustes'!$B$2,1,1),'Pagos'!$A$2:$A$1000,"&lt;="&amp;DATE('Ajustes'!$B$2,12,31))-G243)</f>
        <v/>
      </c>
      <c r="I243">
        <f>IF($A243="","",COUNTIFS('Pagos'!$B$2:$B$1000,$A243,'Pagos'!$H$2:$H$1000,"NO"))</f>
        <v/>
      </c>
      <c r="J243">
        <f>IF($A243="","",IF(IF(AND(N(G243)+N(H243)&gt;0,N(D243)=0),"PAGADO SIN W-9; ","")&amp;IF(AND(N(D243)&gt;0,N(I243)&gt;0),"W-9 DESPUÉS DEL PRIMER PAGO; ","")&amp;IF(N(G243)&gt;=N('Ajustes'!$B$3),IF(B243="Abogado / bufete","ABOGADO: SE REPORTA AUNQUE SEA CORPORACIÓN; ",IF(OR(B243="Corporación C",B243="Corporación S",B243="LLC tratada como corporación"),"CORPORACIÓN: POR LO GENERAL EXENTA, CONFIRME; ","ARRIBA DEL LÍMITE: REVISAR 1099-NEC; ")),"")&amp;IF(AND(N(G243)&gt;=N('Ajustes'!$B$3),E243=""),"SIN DIRECCIÓN POSTAL; ","")&amp;IF(B243="","SIN TIPO DE ENTIDAD; ","")&amp;IF(SUMIFS('Pagos'!$C$2:$C$1000,'Pagos'!$B$2:$B$1000,$A243,'Pagos'!$A$2:$A$1000,"&gt;="&amp;DATE('Ajustes'!$B$2,1,1),'Pagos'!$A$2:$A$1000,"&lt;="&amp;DATE('Ajustes'!$B$2,12,31),'Pagos'!$G$2:$G$1000,"Pregunte a su preparador (app)")&gt;0,"PAGOS POR APP: PREGUNTE A SU PREPARADOR; ","")="","",LEFT(IF(AND(N(G243)+N(H243)&gt;0,N(D243)=0),"PAGADO SIN W-9; ","")&amp;IF(AND(N(D243)&gt;0,N(I243)&gt;0),"W-9 DESPUÉS DEL PRIMER PAGO; ","")&amp;IF(N(G243)&gt;=N('Ajustes'!$B$3),IF(B243="Abogado / bufete","ABOGADO: SE REPORTA AUNQUE SEA CORPORACIÓN; ",IF(OR(B243="Corporación C",B243="Corporación S",B243="LLC tratada como corporación"),"CORPORACIÓN: POR LO GENERAL EXENTA, CONFIRME; ","ARRIBA DEL LÍMITE: REVISAR 1099-NEC; ")),"")&amp;IF(AND(N(G243)&gt;=N('Ajustes'!$B$3),E243=""),"SIN DIRECCIÓN POSTAL; ","")&amp;IF(B243="","SIN TIPO DE ENTIDAD; ","")&amp;IF(SUMIFS('Pagos'!$C$2:$C$1000,'Pagos'!$B$2:$B$1000,$A243,'Pagos'!$A$2:$A$1000,"&gt;="&amp;DATE('Ajustes'!$B$2,1,1),'Pagos'!$A$2:$A$1000,"&lt;="&amp;DATE('Ajustes'!$B$2,12,31),'Pagos'!$G$2:$G$1000,"Pregunte a su preparador (app)")&gt;0,"PAGOS POR APP: PREGUNTE A SU PREPARADOR; ",""),LEN(IF(AND(N(G243)+N(H243)&gt;0,N(D243)=0),"PAGADO SIN W-9; ","")&amp;IF(AND(N(D243)&gt;0,N(I243)&gt;0),"W-9 DESPUÉS DEL PRIMER PAGO; ","")&amp;IF(N(G243)&gt;=N('Ajustes'!$B$3),IF(B243="Abogado / bufete","ABOGADO: SE REPORTA AUNQUE SEA CORPORACIÓN; ",IF(OR(B243="Corporación C",B243="Corporación S",B243="LLC tratada como corporación"),"CORPORACIÓN: POR LO GENERAL EXENTA, CONFIRME; ","ARRIBA DEL LÍMITE: REVISAR 1099-NEC; ")),"")&amp;IF(AND(N(G243)&gt;=N('Ajustes'!$B$3),E243=""),"SIN DIRECCIÓN POSTAL; ","")&amp;IF(B243="","SIN TIPO DE ENTIDAD; ","")&amp;IF(SUMIFS('Pagos'!$C$2:$C$1000,'Pagos'!$B$2:$B$1000,$A243,'Pagos'!$A$2:$A$1000,"&gt;="&amp;DATE('Ajustes'!$B$2,1,1),'Pagos'!$A$2:$A$1000,"&lt;="&amp;DATE('Ajustes'!$B$2,12,31),'Pagos'!$G$2:$G$1000,"Pregunte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4">
      <c r="D244" s="9" t="n"/>
      <c r="G244" s="10">
        <f>IF($A244="","",SUMIFS('Pagos'!$C$2:$C$1000,'Pagos'!$B$2:$B$1000,$A244,'Pagos'!$A$2:$A$1000,"&gt;="&amp;DATE('Ajustes'!$B$2,1,1),'Pagos'!$A$2:$A$1000,"&lt;="&amp;DATE('Ajustes'!$B$2,12,31),'Pagos'!$G$2:$G$1000,"Sí"))</f>
        <v/>
      </c>
      <c r="H244" s="10">
        <f>IF($A244="","",SUMIFS('Pagos'!$C$2:$C$1000,'Pagos'!$B$2:$B$1000,$A244,'Pagos'!$A$2:$A$1000,"&gt;="&amp;DATE('Ajustes'!$B$2,1,1),'Pagos'!$A$2:$A$1000,"&lt;="&amp;DATE('Ajustes'!$B$2,12,31))-G244)</f>
        <v/>
      </c>
      <c r="I244">
        <f>IF($A244="","",COUNTIFS('Pagos'!$B$2:$B$1000,$A244,'Pagos'!$H$2:$H$1000,"NO"))</f>
        <v/>
      </c>
      <c r="J244">
        <f>IF($A244="","",IF(IF(AND(N(G244)+N(H244)&gt;0,N(D244)=0),"PAGADO SIN W-9; ","")&amp;IF(AND(N(D244)&gt;0,N(I244)&gt;0),"W-9 DESPUÉS DEL PRIMER PAGO; ","")&amp;IF(N(G244)&gt;=N('Ajustes'!$B$3),IF(B244="Abogado / bufete","ABOGADO: SE REPORTA AUNQUE SEA CORPORACIÓN; ",IF(OR(B244="Corporación C",B244="Corporación S",B244="LLC tratada como corporación"),"CORPORACIÓN: POR LO GENERAL EXENTA, CONFIRME; ","ARRIBA DEL LÍMITE: REVISAR 1099-NEC; ")),"")&amp;IF(AND(N(G244)&gt;=N('Ajustes'!$B$3),E244=""),"SIN DIRECCIÓN POSTAL; ","")&amp;IF(B244="","SIN TIPO DE ENTIDAD; ","")&amp;IF(SUMIFS('Pagos'!$C$2:$C$1000,'Pagos'!$B$2:$B$1000,$A244,'Pagos'!$A$2:$A$1000,"&gt;="&amp;DATE('Ajustes'!$B$2,1,1),'Pagos'!$A$2:$A$1000,"&lt;="&amp;DATE('Ajustes'!$B$2,12,31),'Pagos'!$G$2:$G$1000,"Pregunte a su preparador (app)")&gt;0,"PAGOS POR APP: PREGUNTE A SU PREPARADOR; ","")="","",LEFT(IF(AND(N(G244)+N(H244)&gt;0,N(D244)=0),"PAGADO SIN W-9; ","")&amp;IF(AND(N(D244)&gt;0,N(I244)&gt;0),"W-9 DESPUÉS DEL PRIMER PAGO; ","")&amp;IF(N(G244)&gt;=N('Ajustes'!$B$3),IF(B244="Abogado / bufete","ABOGADO: SE REPORTA AUNQUE SEA CORPORACIÓN; ",IF(OR(B244="Corporación C",B244="Corporación S",B244="LLC tratada como corporación"),"CORPORACIÓN: POR LO GENERAL EXENTA, CONFIRME; ","ARRIBA DEL LÍMITE: REVISAR 1099-NEC; ")),"")&amp;IF(AND(N(G244)&gt;=N('Ajustes'!$B$3),E244=""),"SIN DIRECCIÓN POSTAL; ","")&amp;IF(B244="","SIN TIPO DE ENTIDAD; ","")&amp;IF(SUMIFS('Pagos'!$C$2:$C$1000,'Pagos'!$B$2:$B$1000,$A244,'Pagos'!$A$2:$A$1000,"&gt;="&amp;DATE('Ajustes'!$B$2,1,1),'Pagos'!$A$2:$A$1000,"&lt;="&amp;DATE('Ajustes'!$B$2,12,31),'Pagos'!$G$2:$G$1000,"Pregunte a su preparador (app)")&gt;0,"PAGOS POR APP: PREGUNTE A SU PREPARADOR; ",""),LEN(IF(AND(N(G244)+N(H244)&gt;0,N(D244)=0),"PAGADO SIN W-9; ","")&amp;IF(AND(N(D244)&gt;0,N(I244)&gt;0),"W-9 DESPUÉS DEL PRIMER PAGO; ","")&amp;IF(N(G244)&gt;=N('Ajustes'!$B$3),IF(B244="Abogado / bufete","ABOGADO: SE REPORTA AUNQUE SEA CORPORACIÓN; ",IF(OR(B244="Corporación C",B244="Corporación S",B244="LLC tratada como corporación"),"CORPORACIÓN: POR LO GENERAL EXENTA, CONFIRME; ","ARRIBA DEL LÍMITE: REVISAR 1099-NEC; ")),"")&amp;IF(AND(N(G244)&gt;=N('Ajustes'!$B$3),E244=""),"SIN DIRECCIÓN POSTAL; ","")&amp;IF(B244="","SIN TIPO DE ENTIDAD; ","")&amp;IF(SUMIFS('Pagos'!$C$2:$C$1000,'Pagos'!$B$2:$B$1000,$A244,'Pagos'!$A$2:$A$1000,"&gt;="&amp;DATE('Ajustes'!$B$2,1,1),'Pagos'!$A$2:$A$1000,"&lt;="&amp;DATE('Ajustes'!$B$2,12,31),'Pagos'!$G$2:$G$1000,"Pregunte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5">
      <c r="D245" s="9" t="n"/>
      <c r="G245" s="10">
        <f>IF($A245="","",SUMIFS('Pagos'!$C$2:$C$1000,'Pagos'!$B$2:$B$1000,$A245,'Pagos'!$A$2:$A$1000,"&gt;="&amp;DATE('Ajustes'!$B$2,1,1),'Pagos'!$A$2:$A$1000,"&lt;="&amp;DATE('Ajustes'!$B$2,12,31),'Pagos'!$G$2:$G$1000,"Sí"))</f>
        <v/>
      </c>
      <c r="H245" s="10">
        <f>IF($A245="","",SUMIFS('Pagos'!$C$2:$C$1000,'Pagos'!$B$2:$B$1000,$A245,'Pagos'!$A$2:$A$1000,"&gt;="&amp;DATE('Ajustes'!$B$2,1,1),'Pagos'!$A$2:$A$1000,"&lt;="&amp;DATE('Ajustes'!$B$2,12,31))-G245)</f>
        <v/>
      </c>
      <c r="I245">
        <f>IF($A245="","",COUNTIFS('Pagos'!$B$2:$B$1000,$A245,'Pagos'!$H$2:$H$1000,"NO"))</f>
        <v/>
      </c>
      <c r="J245">
        <f>IF($A245="","",IF(IF(AND(N(G245)+N(H245)&gt;0,N(D245)=0),"PAGADO SIN W-9; ","")&amp;IF(AND(N(D245)&gt;0,N(I245)&gt;0),"W-9 DESPUÉS DEL PRIMER PAGO; ","")&amp;IF(N(G245)&gt;=N('Ajustes'!$B$3),IF(B245="Abogado / bufete","ABOGADO: SE REPORTA AUNQUE SEA CORPORACIÓN; ",IF(OR(B245="Corporación C",B245="Corporación S",B245="LLC tratada como corporación"),"CORPORACIÓN: POR LO GENERAL EXENTA, CONFIRME; ","ARRIBA DEL LÍMITE: REVISAR 1099-NEC; ")),"")&amp;IF(AND(N(G245)&gt;=N('Ajustes'!$B$3),E245=""),"SIN DIRECCIÓN POSTAL; ","")&amp;IF(B245="","SIN TIPO DE ENTIDAD; ","")&amp;IF(SUMIFS('Pagos'!$C$2:$C$1000,'Pagos'!$B$2:$B$1000,$A245,'Pagos'!$A$2:$A$1000,"&gt;="&amp;DATE('Ajustes'!$B$2,1,1),'Pagos'!$A$2:$A$1000,"&lt;="&amp;DATE('Ajustes'!$B$2,12,31),'Pagos'!$G$2:$G$1000,"Pregunte a su preparador (app)")&gt;0,"PAGOS POR APP: PREGUNTE A SU PREPARADOR; ","")="","",LEFT(IF(AND(N(G245)+N(H245)&gt;0,N(D245)=0),"PAGADO SIN W-9; ","")&amp;IF(AND(N(D245)&gt;0,N(I245)&gt;0),"W-9 DESPUÉS DEL PRIMER PAGO; ","")&amp;IF(N(G245)&gt;=N('Ajustes'!$B$3),IF(B245="Abogado / bufete","ABOGADO: SE REPORTA AUNQUE SEA CORPORACIÓN; ",IF(OR(B245="Corporación C",B245="Corporación S",B245="LLC tratada como corporación"),"CORPORACIÓN: POR LO GENERAL EXENTA, CONFIRME; ","ARRIBA DEL LÍMITE: REVISAR 1099-NEC; ")),"")&amp;IF(AND(N(G245)&gt;=N('Ajustes'!$B$3),E245=""),"SIN DIRECCIÓN POSTAL; ","")&amp;IF(B245="","SIN TIPO DE ENTIDAD; ","")&amp;IF(SUMIFS('Pagos'!$C$2:$C$1000,'Pagos'!$B$2:$B$1000,$A245,'Pagos'!$A$2:$A$1000,"&gt;="&amp;DATE('Ajustes'!$B$2,1,1),'Pagos'!$A$2:$A$1000,"&lt;="&amp;DATE('Ajustes'!$B$2,12,31),'Pagos'!$G$2:$G$1000,"Pregunte a su preparador (app)")&gt;0,"PAGOS POR APP: PREGUNTE A SU PREPARADOR; ",""),LEN(IF(AND(N(G245)+N(H245)&gt;0,N(D245)=0),"PAGADO SIN W-9; ","")&amp;IF(AND(N(D245)&gt;0,N(I245)&gt;0),"W-9 DESPUÉS DEL PRIMER PAGO; ","")&amp;IF(N(G245)&gt;=N('Ajustes'!$B$3),IF(B245="Abogado / bufete","ABOGADO: SE REPORTA AUNQUE SEA CORPORACIÓN; ",IF(OR(B245="Corporación C",B245="Corporación S",B245="LLC tratada como corporación"),"CORPORACIÓN: POR LO GENERAL EXENTA, CONFIRME; ","ARRIBA DEL LÍMITE: REVISAR 1099-NEC; ")),"")&amp;IF(AND(N(G245)&gt;=N('Ajustes'!$B$3),E245=""),"SIN DIRECCIÓN POSTAL; ","")&amp;IF(B245="","SIN TIPO DE ENTIDAD; ","")&amp;IF(SUMIFS('Pagos'!$C$2:$C$1000,'Pagos'!$B$2:$B$1000,$A245,'Pagos'!$A$2:$A$1000,"&gt;="&amp;DATE('Ajustes'!$B$2,1,1),'Pagos'!$A$2:$A$1000,"&lt;="&amp;DATE('Ajustes'!$B$2,12,31),'Pagos'!$G$2:$G$1000,"Pregunte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6">
      <c r="D246" s="9" t="n"/>
      <c r="G246" s="10">
        <f>IF($A246="","",SUMIFS('Pagos'!$C$2:$C$1000,'Pagos'!$B$2:$B$1000,$A246,'Pagos'!$A$2:$A$1000,"&gt;="&amp;DATE('Ajustes'!$B$2,1,1),'Pagos'!$A$2:$A$1000,"&lt;="&amp;DATE('Ajustes'!$B$2,12,31),'Pagos'!$G$2:$G$1000,"Sí"))</f>
        <v/>
      </c>
      <c r="H246" s="10">
        <f>IF($A246="","",SUMIFS('Pagos'!$C$2:$C$1000,'Pagos'!$B$2:$B$1000,$A246,'Pagos'!$A$2:$A$1000,"&gt;="&amp;DATE('Ajustes'!$B$2,1,1),'Pagos'!$A$2:$A$1000,"&lt;="&amp;DATE('Ajustes'!$B$2,12,31))-G246)</f>
        <v/>
      </c>
      <c r="I246">
        <f>IF($A246="","",COUNTIFS('Pagos'!$B$2:$B$1000,$A246,'Pagos'!$H$2:$H$1000,"NO"))</f>
        <v/>
      </c>
      <c r="J246">
        <f>IF($A246="","",IF(IF(AND(N(G246)+N(H246)&gt;0,N(D246)=0),"PAGADO SIN W-9; ","")&amp;IF(AND(N(D246)&gt;0,N(I246)&gt;0),"W-9 DESPUÉS DEL PRIMER PAGO; ","")&amp;IF(N(G246)&gt;=N('Ajustes'!$B$3),IF(B246="Abogado / bufete","ABOGADO: SE REPORTA AUNQUE SEA CORPORACIÓN; ",IF(OR(B246="Corporación C",B246="Corporación S",B246="LLC tratada como corporación"),"CORPORACIÓN: POR LO GENERAL EXENTA, CONFIRME; ","ARRIBA DEL LÍMITE: REVISAR 1099-NEC; ")),"")&amp;IF(AND(N(G246)&gt;=N('Ajustes'!$B$3),E246=""),"SIN DIRECCIÓN POSTAL; ","")&amp;IF(B246="","SIN TIPO DE ENTIDAD; ","")&amp;IF(SUMIFS('Pagos'!$C$2:$C$1000,'Pagos'!$B$2:$B$1000,$A246,'Pagos'!$A$2:$A$1000,"&gt;="&amp;DATE('Ajustes'!$B$2,1,1),'Pagos'!$A$2:$A$1000,"&lt;="&amp;DATE('Ajustes'!$B$2,12,31),'Pagos'!$G$2:$G$1000,"Pregunte a su preparador (app)")&gt;0,"PAGOS POR APP: PREGUNTE A SU PREPARADOR; ","")="","",LEFT(IF(AND(N(G246)+N(H246)&gt;0,N(D246)=0),"PAGADO SIN W-9; ","")&amp;IF(AND(N(D246)&gt;0,N(I246)&gt;0),"W-9 DESPUÉS DEL PRIMER PAGO; ","")&amp;IF(N(G246)&gt;=N('Ajustes'!$B$3),IF(B246="Abogado / bufete","ABOGADO: SE REPORTA AUNQUE SEA CORPORACIÓN; ",IF(OR(B246="Corporación C",B246="Corporación S",B246="LLC tratada como corporación"),"CORPORACIÓN: POR LO GENERAL EXENTA, CONFIRME; ","ARRIBA DEL LÍMITE: REVISAR 1099-NEC; ")),"")&amp;IF(AND(N(G246)&gt;=N('Ajustes'!$B$3),E246=""),"SIN DIRECCIÓN POSTAL; ","")&amp;IF(B246="","SIN TIPO DE ENTIDAD; ","")&amp;IF(SUMIFS('Pagos'!$C$2:$C$1000,'Pagos'!$B$2:$B$1000,$A246,'Pagos'!$A$2:$A$1000,"&gt;="&amp;DATE('Ajustes'!$B$2,1,1),'Pagos'!$A$2:$A$1000,"&lt;="&amp;DATE('Ajustes'!$B$2,12,31),'Pagos'!$G$2:$G$1000,"Pregunte a su preparador (app)")&gt;0,"PAGOS POR APP: PREGUNTE A SU PREPARADOR; ",""),LEN(IF(AND(N(G246)+N(H246)&gt;0,N(D246)=0),"PAGADO SIN W-9; ","")&amp;IF(AND(N(D246)&gt;0,N(I246)&gt;0),"W-9 DESPUÉS DEL PRIMER PAGO; ","")&amp;IF(N(G246)&gt;=N('Ajustes'!$B$3),IF(B246="Abogado / bufete","ABOGADO: SE REPORTA AUNQUE SEA CORPORACIÓN; ",IF(OR(B246="Corporación C",B246="Corporación S",B246="LLC tratada como corporación"),"CORPORACIÓN: POR LO GENERAL EXENTA, CONFIRME; ","ARRIBA DEL LÍMITE: REVISAR 1099-NEC; ")),"")&amp;IF(AND(N(G246)&gt;=N('Ajustes'!$B$3),E246=""),"SIN DIRECCIÓN POSTAL; ","")&amp;IF(B246="","SIN TIPO DE ENTIDAD; ","")&amp;IF(SUMIFS('Pagos'!$C$2:$C$1000,'Pagos'!$B$2:$B$1000,$A246,'Pagos'!$A$2:$A$1000,"&gt;="&amp;DATE('Ajustes'!$B$2,1,1),'Pagos'!$A$2:$A$1000,"&lt;="&amp;DATE('Ajustes'!$B$2,12,31),'Pagos'!$G$2:$G$1000,"Pregunte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7">
      <c r="D247" s="9" t="n"/>
      <c r="G247" s="10">
        <f>IF($A247="","",SUMIFS('Pagos'!$C$2:$C$1000,'Pagos'!$B$2:$B$1000,$A247,'Pagos'!$A$2:$A$1000,"&gt;="&amp;DATE('Ajustes'!$B$2,1,1),'Pagos'!$A$2:$A$1000,"&lt;="&amp;DATE('Ajustes'!$B$2,12,31),'Pagos'!$G$2:$G$1000,"Sí"))</f>
        <v/>
      </c>
      <c r="H247" s="10">
        <f>IF($A247="","",SUMIFS('Pagos'!$C$2:$C$1000,'Pagos'!$B$2:$B$1000,$A247,'Pagos'!$A$2:$A$1000,"&gt;="&amp;DATE('Ajustes'!$B$2,1,1),'Pagos'!$A$2:$A$1000,"&lt;="&amp;DATE('Ajustes'!$B$2,12,31))-G247)</f>
        <v/>
      </c>
      <c r="I247">
        <f>IF($A247="","",COUNTIFS('Pagos'!$B$2:$B$1000,$A247,'Pagos'!$H$2:$H$1000,"NO"))</f>
        <v/>
      </c>
      <c r="J247">
        <f>IF($A247="","",IF(IF(AND(N(G247)+N(H247)&gt;0,N(D247)=0),"PAGADO SIN W-9; ","")&amp;IF(AND(N(D247)&gt;0,N(I247)&gt;0),"W-9 DESPUÉS DEL PRIMER PAGO; ","")&amp;IF(N(G247)&gt;=N('Ajustes'!$B$3),IF(B247="Abogado / bufete","ABOGADO: SE REPORTA AUNQUE SEA CORPORACIÓN; ",IF(OR(B247="Corporación C",B247="Corporación S",B247="LLC tratada como corporación"),"CORPORACIÓN: POR LO GENERAL EXENTA, CONFIRME; ","ARRIBA DEL LÍMITE: REVISAR 1099-NEC; ")),"")&amp;IF(AND(N(G247)&gt;=N('Ajustes'!$B$3),E247=""),"SIN DIRECCIÓN POSTAL; ","")&amp;IF(B247="","SIN TIPO DE ENTIDAD; ","")&amp;IF(SUMIFS('Pagos'!$C$2:$C$1000,'Pagos'!$B$2:$B$1000,$A247,'Pagos'!$A$2:$A$1000,"&gt;="&amp;DATE('Ajustes'!$B$2,1,1),'Pagos'!$A$2:$A$1000,"&lt;="&amp;DATE('Ajustes'!$B$2,12,31),'Pagos'!$G$2:$G$1000,"Pregunte a su preparador (app)")&gt;0,"PAGOS POR APP: PREGUNTE A SU PREPARADOR; ","")="","",LEFT(IF(AND(N(G247)+N(H247)&gt;0,N(D247)=0),"PAGADO SIN W-9; ","")&amp;IF(AND(N(D247)&gt;0,N(I247)&gt;0),"W-9 DESPUÉS DEL PRIMER PAGO; ","")&amp;IF(N(G247)&gt;=N('Ajustes'!$B$3),IF(B247="Abogado / bufete","ABOGADO: SE REPORTA AUNQUE SEA CORPORACIÓN; ",IF(OR(B247="Corporación C",B247="Corporación S",B247="LLC tratada como corporación"),"CORPORACIÓN: POR LO GENERAL EXENTA, CONFIRME; ","ARRIBA DEL LÍMITE: REVISAR 1099-NEC; ")),"")&amp;IF(AND(N(G247)&gt;=N('Ajustes'!$B$3),E247=""),"SIN DIRECCIÓN POSTAL; ","")&amp;IF(B247="","SIN TIPO DE ENTIDAD; ","")&amp;IF(SUMIFS('Pagos'!$C$2:$C$1000,'Pagos'!$B$2:$B$1000,$A247,'Pagos'!$A$2:$A$1000,"&gt;="&amp;DATE('Ajustes'!$B$2,1,1),'Pagos'!$A$2:$A$1000,"&lt;="&amp;DATE('Ajustes'!$B$2,12,31),'Pagos'!$G$2:$G$1000,"Pregunte a su preparador (app)")&gt;0,"PAGOS POR APP: PREGUNTE A SU PREPARADOR; ",""),LEN(IF(AND(N(G247)+N(H247)&gt;0,N(D247)=0),"PAGADO SIN W-9; ","")&amp;IF(AND(N(D247)&gt;0,N(I247)&gt;0),"W-9 DESPUÉS DEL PRIMER PAGO; ","")&amp;IF(N(G247)&gt;=N('Ajustes'!$B$3),IF(B247="Abogado / bufete","ABOGADO: SE REPORTA AUNQUE SEA CORPORACIÓN; ",IF(OR(B247="Corporación C",B247="Corporación S",B247="LLC tratada como corporación"),"CORPORACIÓN: POR LO GENERAL EXENTA, CONFIRME; ","ARRIBA DEL LÍMITE: REVISAR 1099-NEC; ")),"")&amp;IF(AND(N(G247)&gt;=N('Ajustes'!$B$3),E247=""),"SIN DIRECCIÓN POSTAL; ","")&amp;IF(B247="","SIN TIPO DE ENTIDAD; ","")&amp;IF(SUMIFS('Pagos'!$C$2:$C$1000,'Pagos'!$B$2:$B$1000,$A247,'Pagos'!$A$2:$A$1000,"&gt;="&amp;DATE('Ajustes'!$B$2,1,1),'Pagos'!$A$2:$A$1000,"&lt;="&amp;DATE('Ajustes'!$B$2,12,31),'Pagos'!$G$2:$G$1000,"Pregunte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8">
      <c r="D248" s="9" t="n"/>
      <c r="G248" s="10">
        <f>IF($A248="","",SUMIFS('Pagos'!$C$2:$C$1000,'Pagos'!$B$2:$B$1000,$A248,'Pagos'!$A$2:$A$1000,"&gt;="&amp;DATE('Ajustes'!$B$2,1,1),'Pagos'!$A$2:$A$1000,"&lt;="&amp;DATE('Ajustes'!$B$2,12,31),'Pagos'!$G$2:$G$1000,"Sí"))</f>
        <v/>
      </c>
      <c r="H248" s="10">
        <f>IF($A248="","",SUMIFS('Pagos'!$C$2:$C$1000,'Pagos'!$B$2:$B$1000,$A248,'Pagos'!$A$2:$A$1000,"&gt;="&amp;DATE('Ajustes'!$B$2,1,1),'Pagos'!$A$2:$A$1000,"&lt;="&amp;DATE('Ajustes'!$B$2,12,31))-G248)</f>
        <v/>
      </c>
      <c r="I248">
        <f>IF($A248="","",COUNTIFS('Pagos'!$B$2:$B$1000,$A248,'Pagos'!$H$2:$H$1000,"NO"))</f>
        <v/>
      </c>
      <c r="J248">
        <f>IF($A248="","",IF(IF(AND(N(G248)+N(H248)&gt;0,N(D248)=0),"PAGADO SIN W-9; ","")&amp;IF(AND(N(D248)&gt;0,N(I248)&gt;0),"W-9 DESPUÉS DEL PRIMER PAGO; ","")&amp;IF(N(G248)&gt;=N('Ajustes'!$B$3),IF(B248="Abogado / bufete","ABOGADO: SE REPORTA AUNQUE SEA CORPORACIÓN; ",IF(OR(B248="Corporación C",B248="Corporación S",B248="LLC tratada como corporación"),"CORPORACIÓN: POR LO GENERAL EXENTA, CONFIRME; ","ARRIBA DEL LÍMITE: REVISAR 1099-NEC; ")),"")&amp;IF(AND(N(G248)&gt;=N('Ajustes'!$B$3),E248=""),"SIN DIRECCIÓN POSTAL; ","")&amp;IF(B248="","SIN TIPO DE ENTIDAD; ","")&amp;IF(SUMIFS('Pagos'!$C$2:$C$1000,'Pagos'!$B$2:$B$1000,$A248,'Pagos'!$A$2:$A$1000,"&gt;="&amp;DATE('Ajustes'!$B$2,1,1),'Pagos'!$A$2:$A$1000,"&lt;="&amp;DATE('Ajustes'!$B$2,12,31),'Pagos'!$G$2:$G$1000,"Pregunte a su preparador (app)")&gt;0,"PAGOS POR APP: PREGUNTE A SU PREPARADOR; ","")="","",LEFT(IF(AND(N(G248)+N(H248)&gt;0,N(D248)=0),"PAGADO SIN W-9; ","")&amp;IF(AND(N(D248)&gt;0,N(I248)&gt;0),"W-9 DESPUÉS DEL PRIMER PAGO; ","")&amp;IF(N(G248)&gt;=N('Ajustes'!$B$3),IF(B248="Abogado / bufete","ABOGADO: SE REPORTA AUNQUE SEA CORPORACIÓN; ",IF(OR(B248="Corporación C",B248="Corporación S",B248="LLC tratada como corporación"),"CORPORACIÓN: POR LO GENERAL EXENTA, CONFIRME; ","ARRIBA DEL LÍMITE: REVISAR 1099-NEC; ")),"")&amp;IF(AND(N(G248)&gt;=N('Ajustes'!$B$3),E248=""),"SIN DIRECCIÓN POSTAL; ","")&amp;IF(B248="","SIN TIPO DE ENTIDAD; ","")&amp;IF(SUMIFS('Pagos'!$C$2:$C$1000,'Pagos'!$B$2:$B$1000,$A248,'Pagos'!$A$2:$A$1000,"&gt;="&amp;DATE('Ajustes'!$B$2,1,1),'Pagos'!$A$2:$A$1000,"&lt;="&amp;DATE('Ajustes'!$B$2,12,31),'Pagos'!$G$2:$G$1000,"Pregunte a su preparador (app)")&gt;0,"PAGOS POR APP: PREGUNTE A SU PREPARADOR; ",""),LEN(IF(AND(N(G248)+N(H248)&gt;0,N(D248)=0),"PAGADO SIN W-9; ","")&amp;IF(AND(N(D248)&gt;0,N(I248)&gt;0),"W-9 DESPUÉS DEL PRIMER PAGO; ","")&amp;IF(N(G248)&gt;=N('Ajustes'!$B$3),IF(B248="Abogado / bufete","ABOGADO: SE REPORTA AUNQUE SEA CORPORACIÓN; ",IF(OR(B248="Corporación C",B248="Corporación S",B248="LLC tratada como corporación"),"CORPORACIÓN: POR LO GENERAL EXENTA, CONFIRME; ","ARRIBA DEL LÍMITE: REVISAR 1099-NEC; ")),"")&amp;IF(AND(N(G248)&gt;=N('Ajustes'!$B$3),E248=""),"SIN DIRECCIÓN POSTAL; ","")&amp;IF(B248="","SIN TIPO DE ENTIDAD; ","")&amp;IF(SUMIFS('Pagos'!$C$2:$C$1000,'Pagos'!$B$2:$B$1000,$A248,'Pagos'!$A$2:$A$1000,"&gt;="&amp;DATE('Ajustes'!$B$2,1,1),'Pagos'!$A$2:$A$1000,"&lt;="&amp;DATE('Ajustes'!$B$2,12,31),'Pagos'!$G$2:$G$1000,"Pregunte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49">
      <c r="D249" s="9" t="n"/>
      <c r="G249" s="10">
        <f>IF($A249="","",SUMIFS('Pagos'!$C$2:$C$1000,'Pagos'!$B$2:$B$1000,$A249,'Pagos'!$A$2:$A$1000,"&gt;="&amp;DATE('Ajustes'!$B$2,1,1),'Pagos'!$A$2:$A$1000,"&lt;="&amp;DATE('Ajustes'!$B$2,12,31),'Pagos'!$G$2:$G$1000,"Sí"))</f>
        <v/>
      </c>
      <c r="H249" s="10">
        <f>IF($A249="","",SUMIFS('Pagos'!$C$2:$C$1000,'Pagos'!$B$2:$B$1000,$A249,'Pagos'!$A$2:$A$1000,"&gt;="&amp;DATE('Ajustes'!$B$2,1,1),'Pagos'!$A$2:$A$1000,"&lt;="&amp;DATE('Ajustes'!$B$2,12,31))-G249)</f>
        <v/>
      </c>
      <c r="I249">
        <f>IF($A249="","",COUNTIFS('Pagos'!$B$2:$B$1000,$A249,'Pagos'!$H$2:$H$1000,"NO"))</f>
        <v/>
      </c>
      <c r="J249">
        <f>IF($A249="","",IF(IF(AND(N(G249)+N(H249)&gt;0,N(D249)=0),"PAGADO SIN W-9; ","")&amp;IF(AND(N(D249)&gt;0,N(I249)&gt;0),"W-9 DESPUÉS DEL PRIMER PAGO; ","")&amp;IF(N(G249)&gt;=N('Ajustes'!$B$3),IF(B249="Abogado / bufete","ABOGADO: SE REPORTA AUNQUE SEA CORPORACIÓN; ",IF(OR(B249="Corporación C",B249="Corporación S",B249="LLC tratada como corporación"),"CORPORACIÓN: POR LO GENERAL EXENTA, CONFIRME; ","ARRIBA DEL LÍMITE: REVISAR 1099-NEC; ")),"")&amp;IF(AND(N(G249)&gt;=N('Ajustes'!$B$3),E249=""),"SIN DIRECCIÓN POSTAL; ","")&amp;IF(B249="","SIN TIPO DE ENTIDAD; ","")&amp;IF(SUMIFS('Pagos'!$C$2:$C$1000,'Pagos'!$B$2:$B$1000,$A249,'Pagos'!$A$2:$A$1000,"&gt;="&amp;DATE('Ajustes'!$B$2,1,1),'Pagos'!$A$2:$A$1000,"&lt;="&amp;DATE('Ajustes'!$B$2,12,31),'Pagos'!$G$2:$G$1000,"Pregunte a su preparador (app)")&gt;0,"PAGOS POR APP: PREGUNTE A SU PREPARADOR; ","")="","",LEFT(IF(AND(N(G249)+N(H249)&gt;0,N(D249)=0),"PAGADO SIN W-9; ","")&amp;IF(AND(N(D249)&gt;0,N(I249)&gt;0),"W-9 DESPUÉS DEL PRIMER PAGO; ","")&amp;IF(N(G249)&gt;=N('Ajustes'!$B$3),IF(B249="Abogado / bufete","ABOGADO: SE REPORTA AUNQUE SEA CORPORACIÓN; ",IF(OR(B249="Corporación C",B249="Corporación S",B249="LLC tratada como corporación"),"CORPORACIÓN: POR LO GENERAL EXENTA, CONFIRME; ","ARRIBA DEL LÍMITE: REVISAR 1099-NEC; ")),"")&amp;IF(AND(N(G249)&gt;=N('Ajustes'!$B$3),E249=""),"SIN DIRECCIÓN POSTAL; ","")&amp;IF(B249="","SIN TIPO DE ENTIDAD; ","")&amp;IF(SUMIFS('Pagos'!$C$2:$C$1000,'Pagos'!$B$2:$B$1000,$A249,'Pagos'!$A$2:$A$1000,"&gt;="&amp;DATE('Ajustes'!$B$2,1,1),'Pagos'!$A$2:$A$1000,"&lt;="&amp;DATE('Ajustes'!$B$2,12,31),'Pagos'!$G$2:$G$1000,"Pregunte a su preparador (app)")&gt;0,"PAGOS POR APP: PREGUNTE A SU PREPARADOR; ",""),LEN(IF(AND(N(G249)+N(H249)&gt;0,N(D249)=0),"PAGADO SIN W-9; ","")&amp;IF(AND(N(D249)&gt;0,N(I249)&gt;0),"W-9 DESPUÉS DEL PRIMER PAGO; ","")&amp;IF(N(G249)&gt;=N('Ajustes'!$B$3),IF(B249="Abogado / bufete","ABOGADO: SE REPORTA AUNQUE SEA CORPORACIÓN; ",IF(OR(B249="Corporación C",B249="Corporación S",B249="LLC tratada como corporación"),"CORPORACIÓN: POR LO GENERAL EXENTA, CONFIRME; ","ARRIBA DEL LÍMITE: REVISAR 1099-NEC; ")),"")&amp;IF(AND(N(G249)&gt;=N('Ajustes'!$B$3),E249=""),"SIN DIRECCIÓN POSTAL; ","")&amp;IF(B249="","SIN TIPO DE ENTIDAD; ","")&amp;IF(SUMIFS('Pagos'!$C$2:$C$1000,'Pagos'!$B$2:$B$1000,$A249,'Pagos'!$A$2:$A$1000,"&gt;="&amp;DATE('Ajustes'!$B$2,1,1),'Pagos'!$A$2:$A$1000,"&lt;="&amp;DATE('Ajustes'!$B$2,12,31),'Pagos'!$G$2:$G$1000,"Pregunte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0">
      <c r="D250" s="9" t="n"/>
      <c r="G250" s="10">
        <f>IF($A250="","",SUMIFS('Pagos'!$C$2:$C$1000,'Pagos'!$B$2:$B$1000,$A250,'Pagos'!$A$2:$A$1000,"&gt;="&amp;DATE('Ajustes'!$B$2,1,1),'Pagos'!$A$2:$A$1000,"&lt;="&amp;DATE('Ajustes'!$B$2,12,31),'Pagos'!$G$2:$G$1000,"Sí"))</f>
        <v/>
      </c>
      <c r="H250" s="10">
        <f>IF($A250="","",SUMIFS('Pagos'!$C$2:$C$1000,'Pagos'!$B$2:$B$1000,$A250,'Pagos'!$A$2:$A$1000,"&gt;="&amp;DATE('Ajustes'!$B$2,1,1),'Pagos'!$A$2:$A$1000,"&lt;="&amp;DATE('Ajustes'!$B$2,12,31))-G250)</f>
        <v/>
      </c>
      <c r="I250">
        <f>IF($A250="","",COUNTIFS('Pagos'!$B$2:$B$1000,$A250,'Pagos'!$H$2:$H$1000,"NO"))</f>
        <v/>
      </c>
      <c r="J250">
        <f>IF($A250="","",IF(IF(AND(N(G250)+N(H250)&gt;0,N(D250)=0),"PAGADO SIN W-9; ","")&amp;IF(AND(N(D250)&gt;0,N(I250)&gt;0),"W-9 DESPUÉS DEL PRIMER PAGO; ","")&amp;IF(N(G250)&gt;=N('Ajustes'!$B$3),IF(B250="Abogado / bufete","ABOGADO: SE REPORTA AUNQUE SEA CORPORACIÓN; ",IF(OR(B250="Corporación C",B250="Corporación S",B250="LLC tratada como corporación"),"CORPORACIÓN: POR LO GENERAL EXENTA, CONFIRME; ","ARRIBA DEL LÍMITE: REVISAR 1099-NEC; ")),"")&amp;IF(AND(N(G250)&gt;=N('Ajustes'!$B$3),E250=""),"SIN DIRECCIÓN POSTAL; ","")&amp;IF(B250="","SIN TIPO DE ENTIDAD; ","")&amp;IF(SUMIFS('Pagos'!$C$2:$C$1000,'Pagos'!$B$2:$B$1000,$A250,'Pagos'!$A$2:$A$1000,"&gt;="&amp;DATE('Ajustes'!$B$2,1,1),'Pagos'!$A$2:$A$1000,"&lt;="&amp;DATE('Ajustes'!$B$2,12,31),'Pagos'!$G$2:$G$1000,"Pregunte a su preparador (app)")&gt;0,"PAGOS POR APP: PREGUNTE A SU PREPARADOR; ","")="","",LEFT(IF(AND(N(G250)+N(H250)&gt;0,N(D250)=0),"PAGADO SIN W-9; ","")&amp;IF(AND(N(D250)&gt;0,N(I250)&gt;0),"W-9 DESPUÉS DEL PRIMER PAGO; ","")&amp;IF(N(G250)&gt;=N('Ajustes'!$B$3),IF(B250="Abogado / bufete","ABOGADO: SE REPORTA AUNQUE SEA CORPORACIÓN; ",IF(OR(B250="Corporación C",B250="Corporación S",B250="LLC tratada como corporación"),"CORPORACIÓN: POR LO GENERAL EXENTA, CONFIRME; ","ARRIBA DEL LÍMITE: REVISAR 1099-NEC; ")),"")&amp;IF(AND(N(G250)&gt;=N('Ajustes'!$B$3),E250=""),"SIN DIRECCIÓN POSTAL; ","")&amp;IF(B250="","SIN TIPO DE ENTIDAD; ","")&amp;IF(SUMIFS('Pagos'!$C$2:$C$1000,'Pagos'!$B$2:$B$1000,$A250,'Pagos'!$A$2:$A$1000,"&gt;="&amp;DATE('Ajustes'!$B$2,1,1),'Pagos'!$A$2:$A$1000,"&lt;="&amp;DATE('Ajustes'!$B$2,12,31),'Pagos'!$G$2:$G$1000,"Pregunte a su preparador (app)")&gt;0,"PAGOS POR APP: PREGUNTE A SU PREPARADOR; ",""),LEN(IF(AND(N(G250)+N(H250)&gt;0,N(D250)=0),"PAGADO SIN W-9; ","")&amp;IF(AND(N(D250)&gt;0,N(I250)&gt;0),"W-9 DESPUÉS DEL PRIMER PAGO; ","")&amp;IF(N(G250)&gt;=N('Ajustes'!$B$3),IF(B250="Abogado / bufete","ABOGADO: SE REPORTA AUNQUE SEA CORPORACIÓN; ",IF(OR(B250="Corporación C",B250="Corporación S",B250="LLC tratada como corporación"),"CORPORACIÓN: POR LO GENERAL EXENTA, CONFIRME; ","ARRIBA DEL LÍMITE: REVISAR 1099-NEC; ")),"")&amp;IF(AND(N(G250)&gt;=N('Ajustes'!$B$3),E250=""),"SIN DIRECCIÓN POSTAL; ","")&amp;IF(B250="","SIN TIPO DE ENTIDAD; ","")&amp;IF(SUMIFS('Pagos'!$C$2:$C$1000,'Pagos'!$B$2:$B$1000,$A250,'Pagos'!$A$2:$A$1000,"&gt;="&amp;DATE('Ajustes'!$B$2,1,1),'Pagos'!$A$2:$A$1000,"&lt;="&amp;DATE('Ajustes'!$B$2,12,31),'Pagos'!$G$2:$G$1000,"Pregunte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1">
      <c r="D251" s="9" t="n"/>
      <c r="G251" s="10">
        <f>IF($A251="","",SUMIFS('Pagos'!$C$2:$C$1000,'Pagos'!$B$2:$B$1000,$A251,'Pagos'!$A$2:$A$1000,"&gt;="&amp;DATE('Ajustes'!$B$2,1,1),'Pagos'!$A$2:$A$1000,"&lt;="&amp;DATE('Ajustes'!$B$2,12,31),'Pagos'!$G$2:$G$1000,"Sí"))</f>
        <v/>
      </c>
      <c r="H251" s="10">
        <f>IF($A251="","",SUMIFS('Pagos'!$C$2:$C$1000,'Pagos'!$B$2:$B$1000,$A251,'Pagos'!$A$2:$A$1000,"&gt;="&amp;DATE('Ajustes'!$B$2,1,1),'Pagos'!$A$2:$A$1000,"&lt;="&amp;DATE('Ajustes'!$B$2,12,31))-G251)</f>
        <v/>
      </c>
      <c r="I251">
        <f>IF($A251="","",COUNTIFS('Pagos'!$B$2:$B$1000,$A251,'Pagos'!$H$2:$H$1000,"NO"))</f>
        <v/>
      </c>
      <c r="J251">
        <f>IF($A251="","",IF(IF(AND(N(G251)+N(H251)&gt;0,N(D251)=0),"PAGADO SIN W-9; ","")&amp;IF(AND(N(D251)&gt;0,N(I251)&gt;0),"W-9 DESPUÉS DEL PRIMER PAGO; ","")&amp;IF(N(G251)&gt;=N('Ajustes'!$B$3),IF(B251="Abogado / bufete","ABOGADO: SE REPORTA AUNQUE SEA CORPORACIÓN; ",IF(OR(B251="Corporación C",B251="Corporación S",B251="LLC tratada como corporación"),"CORPORACIÓN: POR LO GENERAL EXENTA, CONFIRME; ","ARRIBA DEL LÍMITE: REVISAR 1099-NEC; ")),"")&amp;IF(AND(N(G251)&gt;=N('Ajustes'!$B$3),E251=""),"SIN DIRECCIÓN POSTAL; ","")&amp;IF(B251="","SIN TIPO DE ENTIDAD; ","")&amp;IF(SUMIFS('Pagos'!$C$2:$C$1000,'Pagos'!$B$2:$B$1000,$A251,'Pagos'!$A$2:$A$1000,"&gt;="&amp;DATE('Ajustes'!$B$2,1,1),'Pagos'!$A$2:$A$1000,"&lt;="&amp;DATE('Ajustes'!$B$2,12,31),'Pagos'!$G$2:$G$1000,"Pregunte a su preparador (app)")&gt;0,"PAGOS POR APP: PREGUNTE A SU PREPARADOR; ","")="","",LEFT(IF(AND(N(G251)+N(H251)&gt;0,N(D251)=0),"PAGADO SIN W-9; ","")&amp;IF(AND(N(D251)&gt;0,N(I251)&gt;0),"W-9 DESPUÉS DEL PRIMER PAGO; ","")&amp;IF(N(G251)&gt;=N('Ajustes'!$B$3),IF(B251="Abogado / bufete","ABOGADO: SE REPORTA AUNQUE SEA CORPORACIÓN; ",IF(OR(B251="Corporación C",B251="Corporación S",B251="LLC tratada como corporación"),"CORPORACIÓN: POR LO GENERAL EXENTA, CONFIRME; ","ARRIBA DEL LÍMITE: REVISAR 1099-NEC; ")),"")&amp;IF(AND(N(G251)&gt;=N('Ajustes'!$B$3),E251=""),"SIN DIRECCIÓN POSTAL; ","")&amp;IF(B251="","SIN TIPO DE ENTIDAD; ","")&amp;IF(SUMIFS('Pagos'!$C$2:$C$1000,'Pagos'!$B$2:$B$1000,$A251,'Pagos'!$A$2:$A$1000,"&gt;="&amp;DATE('Ajustes'!$B$2,1,1),'Pagos'!$A$2:$A$1000,"&lt;="&amp;DATE('Ajustes'!$B$2,12,31),'Pagos'!$G$2:$G$1000,"Pregunte a su preparador (app)")&gt;0,"PAGOS POR APP: PREGUNTE A SU PREPARADOR; ",""),LEN(IF(AND(N(G251)+N(H251)&gt;0,N(D251)=0),"PAGADO SIN W-9; ","")&amp;IF(AND(N(D251)&gt;0,N(I251)&gt;0),"W-9 DESPUÉS DEL PRIMER PAGO; ","")&amp;IF(N(G251)&gt;=N('Ajustes'!$B$3),IF(B251="Abogado / bufete","ABOGADO: SE REPORTA AUNQUE SEA CORPORACIÓN; ",IF(OR(B251="Corporación C",B251="Corporación S",B251="LLC tratada como corporación"),"CORPORACIÓN: POR LO GENERAL EXENTA, CONFIRME; ","ARRIBA DEL LÍMITE: REVISAR 1099-NEC; ")),"")&amp;IF(AND(N(G251)&gt;=N('Ajustes'!$B$3),E251=""),"SIN DIRECCIÓN POSTAL; ","")&amp;IF(B251="","SIN TIPO DE ENTIDAD; ","")&amp;IF(SUMIFS('Pagos'!$C$2:$C$1000,'Pagos'!$B$2:$B$1000,$A251,'Pagos'!$A$2:$A$1000,"&gt;="&amp;DATE('Ajustes'!$B$2,1,1),'Pagos'!$A$2:$A$1000,"&lt;="&amp;DATE('Ajustes'!$B$2,12,31),'Pagos'!$G$2:$G$1000,"Pregunte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2">
      <c r="D252" s="9" t="n"/>
      <c r="G252" s="10">
        <f>IF($A252="","",SUMIFS('Pagos'!$C$2:$C$1000,'Pagos'!$B$2:$B$1000,$A252,'Pagos'!$A$2:$A$1000,"&gt;="&amp;DATE('Ajustes'!$B$2,1,1),'Pagos'!$A$2:$A$1000,"&lt;="&amp;DATE('Ajustes'!$B$2,12,31),'Pagos'!$G$2:$G$1000,"Sí"))</f>
        <v/>
      </c>
      <c r="H252" s="10">
        <f>IF($A252="","",SUMIFS('Pagos'!$C$2:$C$1000,'Pagos'!$B$2:$B$1000,$A252,'Pagos'!$A$2:$A$1000,"&gt;="&amp;DATE('Ajustes'!$B$2,1,1),'Pagos'!$A$2:$A$1000,"&lt;="&amp;DATE('Ajustes'!$B$2,12,31))-G252)</f>
        <v/>
      </c>
      <c r="I252">
        <f>IF($A252="","",COUNTIFS('Pagos'!$B$2:$B$1000,$A252,'Pagos'!$H$2:$H$1000,"NO"))</f>
        <v/>
      </c>
      <c r="J252">
        <f>IF($A252="","",IF(IF(AND(N(G252)+N(H252)&gt;0,N(D252)=0),"PAGADO SIN W-9; ","")&amp;IF(AND(N(D252)&gt;0,N(I252)&gt;0),"W-9 DESPUÉS DEL PRIMER PAGO; ","")&amp;IF(N(G252)&gt;=N('Ajustes'!$B$3),IF(B252="Abogado / bufete","ABOGADO: SE REPORTA AUNQUE SEA CORPORACIÓN; ",IF(OR(B252="Corporación C",B252="Corporación S",B252="LLC tratada como corporación"),"CORPORACIÓN: POR LO GENERAL EXENTA, CONFIRME; ","ARRIBA DEL LÍMITE: REVISAR 1099-NEC; ")),"")&amp;IF(AND(N(G252)&gt;=N('Ajustes'!$B$3),E252=""),"SIN DIRECCIÓN POSTAL; ","")&amp;IF(B252="","SIN TIPO DE ENTIDAD; ","")&amp;IF(SUMIFS('Pagos'!$C$2:$C$1000,'Pagos'!$B$2:$B$1000,$A252,'Pagos'!$A$2:$A$1000,"&gt;="&amp;DATE('Ajustes'!$B$2,1,1),'Pagos'!$A$2:$A$1000,"&lt;="&amp;DATE('Ajustes'!$B$2,12,31),'Pagos'!$G$2:$G$1000,"Pregunte a su preparador (app)")&gt;0,"PAGOS POR APP: PREGUNTE A SU PREPARADOR; ","")="","",LEFT(IF(AND(N(G252)+N(H252)&gt;0,N(D252)=0),"PAGADO SIN W-9; ","")&amp;IF(AND(N(D252)&gt;0,N(I252)&gt;0),"W-9 DESPUÉS DEL PRIMER PAGO; ","")&amp;IF(N(G252)&gt;=N('Ajustes'!$B$3),IF(B252="Abogado / bufete","ABOGADO: SE REPORTA AUNQUE SEA CORPORACIÓN; ",IF(OR(B252="Corporación C",B252="Corporación S",B252="LLC tratada como corporación"),"CORPORACIÓN: POR LO GENERAL EXENTA, CONFIRME; ","ARRIBA DEL LÍMITE: REVISAR 1099-NEC; ")),"")&amp;IF(AND(N(G252)&gt;=N('Ajustes'!$B$3),E252=""),"SIN DIRECCIÓN POSTAL; ","")&amp;IF(B252="","SIN TIPO DE ENTIDAD; ","")&amp;IF(SUMIFS('Pagos'!$C$2:$C$1000,'Pagos'!$B$2:$B$1000,$A252,'Pagos'!$A$2:$A$1000,"&gt;="&amp;DATE('Ajustes'!$B$2,1,1),'Pagos'!$A$2:$A$1000,"&lt;="&amp;DATE('Ajustes'!$B$2,12,31),'Pagos'!$G$2:$G$1000,"Pregunte a su preparador (app)")&gt;0,"PAGOS POR APP: PREGUNTE A SU PREPARADOR; ",""),LEN(IF(AND(N(G252)+N(H252)&gt;0,N(D252)=0),"PAGADO SIN W-9; ","")&amp;IF(AND(N(D252)&gt;0,N(I252)&gt;0),"W-9 DESPUÉS DEL PRIMER PAGO; ","")&amp;IF(N(G252)&gt;=N('Ajustes'!$B$3),IF(B252="Abogado / bufete","ABOGADO: SE REPORTA AUNQUE SEA CORPORACIÓN; ",IF(OR(B252="Corporación C",B252="Corporación S",B252="LLC tratada como corporación"),"CORPORACIÓN: POR LO GENERAL EXENTA, CONFIRME; ","ARRIBA DEL LÍMITE: REVISAR 1099-NEC; ")),"")&amp;IF(AND(N(G252)&gt;=N('Ajustes'!$B$3),E252=""),"SIN DIRECCIÓN POSTAL; ","")&amp;IF(B252="","SIN TIPO DE ENTIDAD; ","")&amp;IF(SUMIFS('Pagos'!$C$2:$C$1000,'Pagos'!$B$2:$B$1000,$A252,'Pagos'!$A$2:$A$1000,"&gt;="&amp;DATE('Ajustes'!$B$2,1,1),'Pagos'!$A$2:$A$1000,"&lt;="&amp;DATE('Ajustes'!$B$2,12,31),'Pagos'!$G$2:$G$1000,"Pregunte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3">
      <c r="D253" s="9" t="n"/>
      <c r="G253" s="10">
        <f>IF($A253="","",SUMIFS('Pagos'!$C$2:$C$1000,'Pagos'!$B$2:$B$1000,$A253,'Pagos'!$A$2:$A$1000,"&gt;="&amp;DATE('Ajustes'!$B$2,1,1),'Pagos'!$A$2:$A$1000,"&lt;="&amp;DATE('Ajustes'!$B$2,12,31),'Pagos'!$G$2:$G$1000,"Sí"))</f>
        <v/>
      </c>
      <c r="H253" s="10">
        <f>IF($A253="","",SUMIFS('Pagos'!$C$2:$C$1000,'Pagos'!$B$2:$B$1000,$A253,'Pagos'!$A$2:$A$1000,"&gt;="&amp;DATE('Ajustes'!$B$2,1,1),'Pagos'!$A$2:$A$1000,"&lt;="&amp;DATE('Ajustes'!$B$2,12,31))-G253)</f>
        <v/>
      </c>
      <c r="I253">
        <f>IF($A253="","",COUNTIFS('Pagos'!$B$2:$B$1000,$A253,'Pagos'!$H$2:$H$1000,"NO"))</f>
        <v/>
      </c>
      <c r="J253">
        <f>IF($A253="","",IF(IF(AND(N(G253)+N(H253)&gt;0,N(D253)=0),"PAGADO SIN W-9; ","")&amp;IF(AND(N(D253)&gt;0,N(I253)&gt;0),"W-9 DESPUÉS DEL PRIMER PAGO; ","")&amp;IF(N(G253)&gt;=N('Ajustes'!$B$3),IF(B253="Abogado / bufete","ABOGADO: SE REPORTA AUNQUE SEA CORPORACIÓN; ",IF(OR(B253="Corporación C",B253="Corporación S",B253="LLC tratada como corporación"),"CORPORACIÓN: POR LO GENERAL EXENTA, CONFIRME; ","ARRIBA DEL LÍMITE: REVISAR 1099-NEC; ")),"")&amp;IF(AND(N(G253)&gt;=N('Ajustes'!$B$3),E253=""),"SIN DIRECCIÓN POSTAL; ","")&amp;IF(B253="","SIN TIPO DE ENTIDAD; ","")&amp;IF(SUMIFS('Pagos'!$C$2:$C$1000,'Pagos'!$B$2:$B$1000,$A253,'Pagos'!$A$2:$A$1000,"&gt;="&amp;DATE('Ajustes'!$B$2,1,1),'Pagos'!$A$2:$A$1000,"&lt;="&amp;DATE('Ajustes'!$B$2,12,31),'Pagos'!$G$2:$G$1000,"Pregunte a su preparador (app)")&gt;0,"PAGOS POR APP: PREGUNTE A SU PREPARADOR; ","")="","",LEFT(IF(AND(N(G253)+N(H253)&gt;0,N(D253)=0),"PAGADO SIN W-9; ","")&amp;IF(AND(N(D253)&gt;0,N(I253)&gt;0),"W-9 DESPUÉS DEL PRIMER PAGO; ","")&amp;IF(N(G253)&gt;=N('Ajustes'!$B$3),IF(B253="Abogado / bufete","ABOGADO: SE REPORTA AUNQUE SEA CORPORACIÓN; ",IF(OR(B253="Corporación C",B253="Corporación S",B253="LLC tratada como corporación"),"CORPORACIÓN: POR LO GENERAL EXENTA, CONFIRME; ","ARRIBA DEL LÍMITE: REVISAR 1099-NEC; ")),"")&amp;IF(AND(N(G253)&gt;=N('Ajustes'!$B$3),E253=""),"SIN DIRECCIÓN POSTAL; ","")&amp;IF(B253="","SIN TIPO DE ENTIDAD; ","")&amp;IF(SUMIFS('Pagos'!$C$2:$C$1000,'Pagos'!$B$2:$B$1000,$A253,'Pagos'!$A$2:$A$1000,"&gt;="&amp;DATE('Ajustes'!$B$2,1,1),'Pagos'!$A$2:$A$1000,"&lt;="&amp;DATE('Ajustes'!$B$2,12,31),'Pagos'!$G$2:$G$1000,"Pregunte a su preparador (app)")&gt;0,"PAGOS POR APP: PREGUNTE A SU PREPARADOR; ",""),LEN(IF(AND(N(G253)+N(H253)&gt;0,N(D253)=0),"PAGADO SIN W-9; ","")&amp;IF(AND(N(D253)&gt;0,N(I253)&gt;0),"W-9 DESPUÉS DEL PRIMER PAGO; ","")&amp;IF(N(G253)&gt;=N('Ajustes'!$B$3),IF(B253="Abogado / bufete","ABOGADO: SE REPORTA AUNQUE SEA CORPORACIÓN; ",IF(OR(B253="Corporación C",B253="Corporación S",B253="LLC tratada como corporación"),"CORPORACIÓN: POR LO GENERAL EXENTA, CONFIRME; ","ARRIBA DEL LÍMITE: REVISAR 1099-NEC; ")),"")&amp;IF(AND(N(G253)&gt;=N('Ajustes'!$B$3),E253=""),"SIN DIRECCIÓN POSTAL; ","")&amp;IF(B253="","SIN TIPO DE ENTIDAD; ","")&amp;IF(SUMIFS('Pagos'!$C$2:$C$1000,'Pagos'!$B$2:$B$1000,$A253,'Pagos'!$A$2:$A$1000,"&gt;="&amp;DATE('Ajustes'!$B$2,1,1),'Pagos'!$A$2:$A$1000,"&lt;="&amp;DATE('Ajustes'!$B$2,12,31),'Pagos'!$G$2:$G$1000,"Pregunte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4">
      <c r="D254" s="9" t="n"/>
      <c r="G254" s="10">
        <f>IF($A254="","",SUMIFS('Pagos'!$C$2:$C$1000,'Pagos'!$B$2:$B$1000,$A254,'Pagos'!$A$2:$A$1000,"&gt;="&amp;DATE('Ajustes'!$B$2,1,1),'Pagos'!$A$2:$A$1000,"&lt;="&amp;DATE('Ajustes'!$B$2,12,31),'Pagos'!$G$2:$G$1000,"Sí"))</f>
        <v/>
      </c>
      <c r="H254" s="10">
        <f>IF($A254="","",SUMIFS('Pagos'!$C$2:$C$1000,'Pagos'!$B$2:$B$1000,$A254,'Pagos'!$A$2:$A$1000,"&gt;="&amp;DATE('Ajustes'!$B$2,1,1),'Pagos'!$A$2:$A$1000,"&lt;="&amp;DATE('Ajustes'!$B$2,12,31))-G254)</f>
        <v/>
      </c>
      <c r="I254">
        <f>IF($A254="","",COUNTIFS('Pagos'!$B$2:$B$1000,$A254,'Pagos'!$H$2:$H$1000,"NO"))</f>
        <v/>
      </c>
      <c r="J254">
        <f>IF($A254="","",IF(IF(AND(N(G254)+N(H254)&gt;0,N(D254)=0),"PAGADO SIN W-9; ","")&amp;IF(AND(N(D254)&gt;0,N(I254)&gt;0),"W-9 DESPUÉS DEL PRIMER PAGO; ","")&amp;IF(N(G254)&gt;=N('Ajustes'!$B$3),IF(B254="Abogado / bufete","ABOGADO: SE REPORTA AUNQUE SEA CORPORACIÓN; ",IF(OR(B254="Corporación C",B254="Corporación S",B254="LLC tratada como corporación"),"CORPORACIÓN: POR LO GENERAL EXENTA, CONFIRME; ","ARRIBA DEL LÍMITE: REVISAR 1099-NEC; ")),"")&amp;IF(AND(N(G254)&gt;=N('Ajustes'!$B$3),E254=""),"SIN DIRECCIÓN POSTAL; ","")&amp;IF(B254="","SIN TIPO DE ENTIDAD; ","")&amp;IF(SUMIFS('Pagos'!$C$2:$C$1000,'Pagos'!$B$2:$B$1000,$A254,'Pagos'!$A$2:$A$1000,"&gt;="&amp;DATE('Ajustes'!$B$2,1,1),'Pagos'!$A$2:$A$1000,"&lt;="&amp;DATE('Ajustes'!$B$2,12,31),'Pagos'!$G$2:$G$1000,"Pregunte a su preparador (app)")&gt;0,"PAGOS POR APP: PREGUNTE A SU PREPARADOR; ","")="","",LEFT(IF(AND(N(G254)+N(H254)&gt;0,N(D254)=0),"PAGADO SIN W-9; ","")&amp;IF(AND(N(D254)&gt;0,N(I254)&gt;0),"W-9 DESPUÉS DEL PRIMER PAGO; ","")&amp;IF(N(G254)&gt;=N('Ajustes'!$B$3),IF(B254="Abogado / bufete","ABOGADO: SE REPORTA AUNQUE SEA CORPORACIÓN; ",IF(OR(B254="Corporación C",B254="Corporación S",B254="LLC tratada como corporación"),"CORPORACIÓN: POR LO GENERAL EXENTA, CONFIRME; ","ARRIBA DEL LÍMITE: REVISAR 1099-NEC; ")),"")&amp;IF(AND(N(G254)&gt;=N('Ajustes'!$B$3),E254=""),"SIN DIRECCIÓN POSTAL; ","")&amp;IF(B254="","SIN TIPO DE ENTIDAD; ","")&amp;IF(SUMIFS('Pagos'!$C$2:$C$1000,'Pagos'!$B$2:$B$1000,$A254,'Pagos'!$A$2:$A$1000,"&gt;="&amp;DATE('Ajustes'!$B$2,1,1),'Pagos'!$A$2:$A$1000,"&lt;="&amp;DATE('Ajustes'!$B$2,12,31),'Pagos'!$G$2:$G$1000,"Pregunte a su preparador (app)")&gt;0,"PAGOS POR APP: PREGUNTE A SU PREPARADOR; ",""),LEN(IF(AND(N(G254)+N(H254)&gt;0,N(D254)=0),"PAGADO SIN W-9; ","")&amp;IF(AND(N(D254)&gt;0,N(I254)&gt;0),"W-9 DESPUÉS DEL PRIMER PAGO; ","")&amp;IF(N(G254)&gt;=N('Ajustes'!$B$3),IF(B254="Abogado / bufete","ABOGADO: SE REPORTA AUNQUE SEA CORPORACIÓN; ",IF(OR(B254="Corporación C",B254="Corporación S",B254="LLC tratada como corporación"),"CORPORACIÓN: POR LO GENERAL EXENTA, CONFIRME; ","ARRIBA DEL LÍMITE: REVISAR 1099-NEC; ")),"")&amp;IF(AND(N(G254)&gt;=N('Ajustes'!$B$3),E254=""),"SIN DIRECCIÓN POSTAL; ","")&amp;IF(B254="","SIN TIPO DE ENTIDAD; ","")&amp;IF(SUMIFS('Pagos'!$C$2:$C$1000,'Pagos'!$B$2:$B$1000,$A254,'Pagos'!$A$2:$A$1000,"&gt;="&amp;DATE('Ajustes'!$B$2,1,1),'Pagos'!$A$2:$A$1000,"&lt;="&amp;DATE('Ajustes'!$B$2,12,31),'Pagos'!$G$2:$G$1000,"Pregunte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5">
      <c r="D255" s="9" t="n"/>
      <c r="G255" s="10">
        <f>IF($A255="","",SUMIFS('Pagos'!$C$2:$C$1000,'Pagos'!$B$2:$B$1000,$A255,'Pagos'!$A$2:$A$1000,"&gt;="&amp;DATE('Ajustes'!$B$2,1,1),'Pagos'!$A$2:$A$1000,"&lt;="&amp;DATE('Ajustes'!$B$2,12,31),'Pagos'!$G$2:$G$1000,"Sí"))</f>
        <v/>
      </c>
      <c r="H255" s="10">
        <f>IF($A255="","",SUMIFS('Pagos'!$C$2:$C$1000,'Pagos'!$B$2:$B$1000,$A255,'Pagos'!$A$2:$A$1000,"&gt;="&amp;DATE('Ajustes'!$B$2,1,1),'Pagos'!$A$2:$A$1000,"&lt;="&amp;DATE('Ajustes'!$B$2,12,31))-G255)</f>
        <v/>
      </c>
      <c r="I255">
        <f>IF($A255="","",COUNTIFS('Pagos'!$B$2:$B$1000,$A255,'Pagos'!$H$2:$H$1000,"NO"))</f>
        <v/>
      </c>
      <c r="J255">
        <f>IF($A255="","",IF(IF(AND(N(G255)+N(H255)&gt;0,N(D255)=0),"PAGADO SIN W-9; ","")&amp;IF(AND(N(D255)&gt;0,N(I255)&gt;0),"W-9 DESPUÉS DEL PRIMER PAGO; ","")&amp;IF(N(G255)&gt;=N('Ajustes'!$B$3),IF(B255="Abogado / bufete","ABOGADO: SE REPORTA AUNQUE SEA CORPORACIÓN; ",IF(OR(B255="Corporación C",B255="Corporación S",B255="LLC tratada como corporación"),"CORPORACIÓN: POR LO GENERAL EXENTA, CONFIRME; ","ARRIBA DEL LÍMITE: REVISAR 1099-NEC; ")),"")&amp;IF(AND(N(G255)&gt;=N('Ajustes'!$B$3),E255=""),"SIN DIRECCIÓN POSTAL; ","")&amp;IF(B255="","SIN TIPO DE ENTIDAD; ","")&amp;IF(SUMIFS('Pagos'!$C$2:$C$1000,'Pagos'!$B$2:$B$1000,$A255,'Pagos'!$A$2:$A$1000,"&gt;="&amp;DATE('Ajustes'!$B$2,1,1),'Pagos'!$A$2:$A$1000,"&lt;="&amp;DATE('Ajustes'!$B$2,12,31),'Pagos'!$G$2:$G$1000,"Pregunte a su preparador (app)")&gt;0,"PAGOS POR APP: PREGUNTE A SU PREPARADOR; ","")="","",LEFT(IF(AND(N(G255)+N(H255)&gt;0,N(D255)=0),"PAGADO SIN W-9; ","")&amp;IF(AND(N(D255)&gt;0,N(I255)&gt;0),"W-9 DESPUÉS DEL PRIMER PAGO; ","")&amp;IF(N(G255)&gt;=N('Ajustes'!$B$3),IF(B255="Abogado / bufete","ABOGADO: SE REPORTA AUNQUE SEA CORPORACIÓN; ",IF(OR(B255="Corporación C",B255="Corporación S",B255="LLC tratada como corporación"),"CORPORACIÓN: POR LO GENERAL EXENTA, CONFIRME; ","ARRIBA DEL LÍMITE: REVISAR 1099-NEC; ")),"")&amp;IF(AND(N(G255)&gt;=N('Ajustes'!$B$3),E255=""),"SIN DIRECCIÓN POSTAL; ","")&amp;IF(B255="","SIN TIPO DE ENTIDAD; ","")&amp;IF(SUMIFS('Pagos'!$C$2:$C$1000,'Pagos'!$B$2:$B$1000,$A255,'Pagos'!$A$2:$A$1000,"&gt;="&amp;DATE('Ajustes'!$B$2,1,1),'Pagos'!$A$2:$A$1000,"&lt;="&amp;DATE('Ajustes'!$B$2,12,31),'Pagos'!$G$2:$G$1000,"Pregunte a su preparador (app)")&gt;0,"PAGOS POR APP: PREGUNTE A SU PREPARADOR; ",""),LEN(IF(AND(N(G255)+N(H255)&gt;0,N(D255)=0),"PAGADO SIN W-9; ","")&amp;IF(AND(N(D255)&gt;0,N(I255)&gt;0),"W-9 DESPUÉS DEL PRIMER PAGO; ","")&amp;IF(N(G255)&gt;=N('Ajustes'!$B$3),IF(B255="Abogado / bufete","ABOGADO: SE REPORTA AUNQUE SEA CORPORACIÓN; ",IF(OR(B255="Corporación C",B255="Corporación S",B255="LLC tratada como corporación"),"CORPORACIÓN: POR LO GENERAL EXENTA, CONFIRME; ","ARRIBA DEL LÍMITE: REVISAR 1099-NEC; ")),"")&amp;IF(AND(N(G255)&gt;=N('Ajustes'!$B$3),E255=""),"SIN DIRECCIÓN POSTAL; ","")&amp;IF(B255="","SIN TIPO DE ENTIDAD; ","")&amp;IF(SUMIFS('Pagos'!$C$2:$C$1000,'Pagos'!$B$2:$B$1000,$A255,'Pagos'!$A$2:$A$1000,"&gt;="&amp;DATE('Ajustes'!$B$2,1,1),'Pagos'!$A$2:$A$1000,"&lt;="&amp;DATE('Ajustes'!$B$2,12,31),'Pagos'!$G$2:$G$1000,"Pregunte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6">
      <c r="D256" s="9" t="n"/>
      <c r="G256" s="10">
        <f>IF($A256="","",SUMIFS('Pagos'!$C$2:$C$1000,'Pagos'!$B$2:$B$1000,$A256,'Pagos'!$A$2:$A$1000,"&gt;="&amp;DATE('Ajustes'!$B$2,1,1),'Pagos'!$A$2:$A$1000,"&lt;="&amp;DATE('Ajustes'!$B$2,12,31),'Pagos'!$G$2:$G$1000,"Sí"))</f>
        <v/>
      </c>
      <c r="H256" s="10">
        <f>IF($A256="","",SUMIFS('Pagos'!$C$2:$C$1000,'Pagos'!$B$2:$B$1000,$A256,'Pagos'!$A$2:$A$1000,"&gt;="&amp;DATE('Ajustes'!$B$2,1,1),'Pagos'!$A$2:$A$1000,"&lt;="&amp;DATE('Ajustes'!$B$2,12,31))-G256)</f>
        <v/>
      </c>
      <c r="I256">
        <f>IF($A256="","",COUNTIFS('Pagos'!$B$2:$B$1000,$A256,'Pagos'!$H$2:$H$1000,"NO"))</f>
        <v/>
      </c>
      <c r="J256">
        <f>IF($A256="","",IF(IF(AND(N(G256)+N(H256)&gt;0,N(D256)=0),"PAGADO SIN W-9; ","")&amp;IF(AND(N(D256)&gt;0,N(I256)&gt;0),"W-9 DESPUÉS DEL PRIMER PAGO; ","")&amp;IF(N(G256)&gt;=N('Ajustes'!$B$3),IF(B256="Abogado / bufete","ABOGADO: SE REPORTA AUNQUE SEA CORPORACIÓN; ",IF(OR(B256="Corporación C",B256="Corporación S",B256="LLC tratada como corporación"),"CORPORACIÓN: POR LO GENERAL EXENTA, CONFIRME; ","ARRIBA DEL LÍMITE: REVISAR 1099-NEC; ")),"")&amp;IF(AND(N(G256)&gt;=N('Ajustes'!$B$3),E256=""),"SIN DIRECCIÓN POSTAL; ","")&amp;IF(B256="","SIN TIPO DE ENTIDAD; ","")&amp;IF(SUMIFS('Pagos'!$C$2:$C$1000,'Pagos'!$B$2:$B$1000,$A256,'Pagos'!$A$2:$A$1000,"&gt;="&amp;DATE('Ajustes'!$B$2,1,1),'Pagos'!$A$2:$A$1000,"&lt;="&amp;DATE('Ajustes'!$B$2,12,31),'Pagos'!$G$2:$G$1000,"Pregunte a su preparador (app)")&gt;0,"PAGOS POR APP: PREGUNTE A SU PREPARADOR; ","")="","",LEFT(IF(AND(N(G256)+N(H256)&gt;0,N(D256)=0),"PAGADO SIN W-9; ","")&amp;IF(AND(N(D256)&gt;0,N(I256)&gt;0),"W-9 DESPUÉS DEL PRIMER PAGO; ","")&amp;IF(N(G256)&gt;=N('Ajustes'!$B$3),IF(B256="Abogado / bufete","ABOGADO: SE REPORTA AUNQUE SEA CORPORACIÓN; ",IF(OR(B256="Corporación C",B256="Corporación S",B256="LLC tratada como corporación"),"CORPORACIÓN: POR LO GENERAL EXENTA, CONFIRME; ","ARRIBA DEL LÍMITE: REVISAR 1099-NEC; ")),"")&amp;IF(AND(N(G256)&gt;=N('Ajustes'!$B$3),E256=""),"SIN DIRECCIÓN POSTAL; ","")&amp;IF(B256="","SIN TIPO DE ENTIDAD; ","")&amp;IF(SUMIFS('Pagos'!$C$2:$C$1000,'Pagos'!$B$2:$B$1000,$A256,'Pagos'!$A$2:$A$1000,"&gt;="&amp;DATE('Ajustes'!$B$2,1,1),'Pagos'!$A$2:$A$1000,"&lt;="&amp;DATE('Ajustes'!$B$2,12,31),'Pagos'!$G$2:$G$1000,"Pregunte a su preparador (app)")&gt;0,"PAGOS POR APP: PREGUNTE A SU PREPARADOR; ",""),LEN(IF(AND(N(G256)+N(H256)&gt;0,N(D256)=0),"PAGADO SIN W-9; ","")&amp;IF(AND(N(D256)&gt;0,N(I256)&gt;0),"W-9 DESPUÉS DEL PRIMER PAGO; ","")&amp;IF(N(G256)&gt;=N('Ajustes'!$B$3),IF(B256="Abogado / bufete","ABOGADO: SE REPORTA AUNQUE SEA CORPORACIÓN; ",IF(OR(B256="Corporación C",B256="Corporación S",B256="LLC tratada como corporación"),"CORPORACIÓN: POR LO GENERAL EXENTA, CONFIRME; ","ARRIBA DEL LÍMITE: REVISAR 1099-NEC; ")),"")&amp;IF(AND(N(G256)&gt;=N('Ajustes'!$B$3),E256=""),"SIN DIRECCIÓN POSTAL; ","")&amp;IF(B256="","SIN TIPO DE ENTIDAD; ","")&amp;IF(SUMIFS('Pagos'!$C$2:$C$1000,'Pagos'!$B$2:$B$1000,$A256,'Pagos'!$A$2:$A$1000,"&gt;="&amp;DATE('Ajustes'!$B$2,1,1),'Pagos'!$A$2:$A$1000,"&lt;="&amp;DATE('Ajustes'!$B$2,12,31),'Pagos'!$G$2:$G$1000,"Pregunte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7">
      <c r="D257" s="9" t="n"/>
      <c r="G257" s="10">
        <f>IF($A257="","",SUMIFS('Pagos'!$C$2:$C$1000,'Pagos'!$B$2:$B$1000,$A257,'Pagos'!$A$2:$A$1000,"&gt;="&amp;DATE('Ajustes'!$B$2,1,1),'Pagos'!$A$2:$A$1000,"&lt;="&amp;DATE('Ajustes'!$B$2,12,31),'Pagos'!$G$2:$G$1000,"Sí"))</f>
        <v/>
      </c>
      <c r="H257" s="10">
        <f>IF($A257="","",SUMIFS('Pagos'!$C$2:$C$1000,'Pagos'!$B$2:$B$1000,$A257,'Pagos'!$A$2:$A$1000,"&gt;="&amp;DATE('Ajustes'!$B$2,1,1),'Pagos'!$A$2:$A$1000,"&lt;="&amp;DATE('Ajustes'!$B$2,12,31))-G257)</f>
        <v/>
      </c>
      <c r="I257">
        <f>IF($A257="","",COUNTIFS('Pagos'!$B$2:$B$1000,$A257,'Pagos'!$H$2:$H$1000,"NO"))</f>
        <v/>
      </c>
      <c r="J257">
        <f>IF($A257="","",IF(IF(AND(N(G257)+N(H257)&gt;0,N(D257)=0),"PAGADO SIN W-9; ","")&amp;IF(AND(N(D257)&gt;0,N(I257)&gt;0),"W-9 DESPUÉS DEL PRIMER PAGO; ","")&amp;IF(N(G257)&gt;=N('Ajustes'!$B$3),IF(B257="Abogado / bufete","ABOGADO: SE REPORTA AUNQUE SEA CORPORACIÓN; ",IF(OR(B257="Corporación C",B257="Corporación S",B257="LLC tratada como corporación"),"CORPORACIÓN: POR LO GENERAL EXENTA, CONFIRME; ","ARRIBA DEL LÍMITE: REVISAR 1099-NEC; ")),"")&amp;IF(AND(N(G257)&gt;=N('Ajustes'!$B$3),E257=""),"SIN DIRECCIÓN POSTAL; ","")&amp;IF(B257="","SIN TIPO DE ENTIDAD; ","")&amp;IF(SUMIFS('Pagos'!$C$2:$C$1000,'Pagos'!$B$2:$B$1000,$A257,'Pagos'!$A$2:$A$1000,"&gt;="&amp;DATE('Ajustes'!$B$2,1,1),'Pagos'!$A$2:$A$1000,"&lt;="&amp;DATE('Ajustes'!$B$2,12,31),'Pagos'!$G$2:$G$1000,"Pregunte a su preparador (app)")&gt;0,"PAGOS POR APP: PREGUNTE A SU PREPARADOR; ","")="","",LEFT(IF(AND(N(G257)+N(H257)&gt;0,N(D257)=0),"PAGADO SIN W-9; ","")&amp;IF(AND(N(D257)&gt;0,N(I257)&gt;0),"W-9 DESPUÉS DEL PRIMER PAGO; ","")&amp;IF(N(G257)&gt;=N('Ajustes'!$B$3),IF(B257="Abogado / bufete","ABOGADO: SE REPORTA AUNQUE SEA CORPORACIÓN; ",IF(OR(B257="Corporación C",B257="Corporación S",B257="LLC tratada como corporación"),"CORPORACIÓN: POR LO GENERAL EXENTA, CONFIRME; ","ARRIBA DEL LÍMITE: REVISAR 1099-NEC; ")),"")&amp;IF(AND(N(G257)&gt;=N('Ajustes'!$B$3),E257=""),"SIN DIRECCIÓN POSTAL; ","")&amp;IF(B257="","SIN TIPO DE ENTIDAD; ","")&amp;IF(SUMIFS('Pagos'!$C$2:$C$1000,'Pagos'!$B$2:$B$1000,$A257,'Pagos'!$A$2:$A$1000,"&gt;="&amp;DATE('Ajustes'!$B$2,1,1),'Pagos'!$A$2:$A$1000,"&lt;="&amp;DATE('Ajustes'!$B$2,12,31),'Pagos'!$G$2:$G$1000,"Pregunte a su preparador (app)")&gt;0,"PAGOS POR APP: PREGUNTE A SU PREPARADOR; ",""),LEN(IF(AND(N(G257)+N(H257)&gt;0,N(D257)=0),"PAGADO SIN W-9; ","")&amp;IF(AND(N(D257)&gt;0,N(I257)&gt;0),"W-9 DESPUÉS DEL PRIMER PAGO; ","")&amp;IF(N(G257)&gt;=N('Ajustes'!$B$3),IF(B257="Abogado / bufete","ABOGADO: SE REPORTA AUNQUE SEA CORPORACIÓN; ",IF(OR(B257="Corporación C",B257="Corporación S",B257="LLC tratada como corporación"),"CORPORACIÓN: POR LO GENERAL EXENTA, CONFIRME; ","ARRIBA DEL LÍMITE: REVISAR 1099-NEC; ")),"")&amp;IF(AND(N(G257)&gt;=N('Ajustes'!$B$3),E257=""),"SIN DIRECCIÓN POSTAL; ","")&amp;IF(B257="","SIN TIPO DE ENTIDAD; ","")&amp;IF(SUMIFS('Pagos'!$C$2:$C$1000,'Pagos'!$B$2:$B$1000,$A257,'Pagos'!$A$2:$A$1000,"&gt;="&amp;DATE('Ajustes'!$B$2,1,1),'Pagos'!$A$2:$A$1000,"&lt;="&amp;DATE('Ajustes'!$B$2,12,31),'Pagos'!$G$2:$G$1000,"Pregunte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8">
      <c r="D258" s="9" t="n"/>
      <c r="G258" s="10">
        <f>IF($A258="","",SUMIFS('Pagos'!$C$2:$C$1000,'Pagos'!$B$2:$B$1000,$A258,'Pagos'!$A$2:$A$1000,"&gt;="&amp;DATE('Ajustes'!$B$2,1,1),'Pagos'!$A$2:$A$1000,"&lt;="&amp;DATE('Ajustes'!$B$2,12,31),'Pagos'!$G$2:$G$1000,"Sí"))</f>
        <v/>
      </c>
      <c r="H258" s="10">
        <f>IF($A258="","",SUMIFS('Pagos'!$C$2:$C$1000,'Pagos'!$B$2:$B$1000,$A258,'Pagos'!$A$2:$A$1000,"&gt;="&amp;DATE('Ajustes'!$B$2,1,1),'Pagos'!$A$2:$A$1000,"&lt;="&amp;DATE('Ajustes'!$B$2,12,31))-G258)</f>
        <v/>
      </c>
      <c r="I258">
        <f>IF($A258="","",COUNTIFS('Pagos'!$B$2:$B$1000,$A258,'Pagos'!$H$2:$H$1000,"NO"))</f>
        <v/>
      </c>
      <c r="J258">
        <f>IF($A258="","",IF(IF(AND(N(G258)+N(H258)&gt;0,N(D258)=0),"PAGADO SIN W-9; ","")&amp;IF(AND(N(D258)&gt;0,N(I258)&gt;0),"W-9 DESPUÉS DEL PRIMER PAGO; ","")&amp;IF(N(G258)&gt;=N('Ajustes'!$B$3),IF(B258="Abogado / bufete","ABOGADO: SE REPORTA AUNQUE SEA CORPORACIÓN; ",IF(OR(B258="Corporación C",B258="Corporación S",B258="LLC tratada como corporación"),"CORPORACIÓN: POR LO GENERAL EXENTA, CONFIRME; ","ARRIBA DEL LÍMITE: REVISAR 1099-NEC; ")),"")&amp;IF(AND(N(G258)&gt;=N('Ajustes'!$B$3),E258=""),"SIN DIRECCIÓN POSTAL; ","")&amp;IF(B258="","SIN TIPO DE ENTIDAD; ","")&amp;IF(SUMIFS('Pagos'!$C$2:$C$1000,'Pagos'!$B$2:$B$1000,$A258,'Pagos'!$A$2:$A$1000,"&gt;="&amp;DATE('Ajustes'!$B$2,1,1),'Pagos'!$A$2:$A$1000,"&lt;="&amp;DATE('Ajustes'!$B$2,12,31),'Pagos'!$G$2:$G$1000,"Pregunte a su preparador (app)")&gt;0,"PAGOS POR APP: PREGUNTE A SU PREPARADOR; ","")="","",LEFT(IF(AND(N(G258)+N(H258)&gt;0,N(D258)=0),"PAGADO SIN W-9; ","")&amp;IF(AND(N(D258)&gt;0,N(I258)&gt;0),"W-9 DESPUÉS DEL PRIMER PAGO; ","")&amp;IF(N(G258)&gt;=N('Ajustes'!$B$3),IF(B258="Abogado / bufete","ABOGADO: SE REPORTA AUNQUE SEA CORPORACIÓN; ",IF(OR(B258="Corporación C",B258="Corporación S",B258="LLC tratada como corporación"),"CORPORACIÓN: POR LO GENERAL EXENTA, CONFIRME; ","ARRIBA DEL LÍMITE: REVISAR 1099-NEC; ")),"")&amp;IF(AND(N(G258)&gt;=N('Ajustes'!$B$3),E258=""),"SIN DIRECCIÓN POSTAL; ","")&amp;IF(B258="","SIN TIPO DE ENTIDAD; ","")&amp;IF(SUMIFS('Pagos'!$C$2:$C$1000,'Pagos'!$B$2:$B$1000,$A258,'Pagos'!$A$2:$A$1000,"&gt;="&amp;DATE('Ajustes'!$B$2,1,1),'Pagos'!$A$2:$A$1000,"&lt;="&amp;DATE('Ajustes'!$B$2,12,31),'Pagos'!$G$2:$G$1000,"Pregunte a su preparador (app)")&gt;0,"PAGOS POR APP: PREGUNTE A SU PREPARADOR; ",""),LEN(IF(AND(N(G258)+N(H258)&gt;0,N(D258)=0),"PAGADO SIN W-9; ","")&amp;IF(AND(N(D258)&gt;0,N(I258)&gt;0),"W-9 DESPUÉS DEL PRIMER PAGO; ","")&amp;IF(N(G258)&gt;=N('Ajustes'!$B$3),IF(B258="Abogado / bufete","ABOGADO: SE REPORTA AUNQUE SEA CORPORACIÓN; ",IF(OR(B258="Corporación C",B258="Corporación S",B258="LLC tratada como corporación"),"CORPORACIÓN: POR LO GENERAL EXENTA, CONFIRME; ","ARRIBA DEL LÍMITE: REVISAR 1099-NEC; ")),"")&amp;IF(AND(N(G258)&gt;=N('Ajustes'!$B$3),E258=""),"SIN DIRECCIÓN POSTAL; ","")&amp;IF(B258="","SIN TIPO DE ENTIDAD; ","")&amp;IF(SUMIFS('Pagos'!$C$2:$C$1000,'Pagos'!$B$2:$B$1000,$A258,'Pagos'!$A$2:$A$1000,"&gt;="&amp;DATE('Ajustes'!$B$2,1,1),'Pagos'!$A$2:$A$1000,"&lt;="&amp;DATE('Ajustes'!$B$2,12,31),'Pagos'!$G$2:$G$1000,"Pregunte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59">
      <c r="D259" s="9" t="n"/>
      <c r="G259" s="10">
        <f>IF($A259="","",SUMIFS('Pagos'!$C$2:$C$1000,'Pagos'!$B$2:$B$1000,$A259,'Pagos'!$A$2:$A$1000,"&gt;="&amp;DATE('Ajustes'!$B$2,1,1),'Pagos'!$A$2:$A$1000,"&lt;="&amp;DATE('Ajustes'!$B$2,12,31),'Pagos'!$G$2:$G$1000,"Sí"))</f>
        <v/>
      </c>
      <c r="H259" s="10">
        <f>IF($A259="","",SUMIFS('Pagos'!$C$2:$C$1000,'Pagos'!$B$2:$B$1000,$A259,'Pagos'!$A$2:$A$1000,"&gt;="&amp;DATE('Ajustes'!$B$2,1,1),'Pagos'!$A$2:$A$1000,"&lt;="&amp;DATE('Ajustes'!$B$2,12,31))-G259)</f>
        <v/>
      </c>
      <c r="I259">
        <f>IF($A259="","",COUNTIFS('Pagos'!$B$2:$B$1000,$A259,'Pagos'!$H$2:$H$1000,"NO"))</f>
        <v/>
      </c>
      <c r="J259">
        <f>IF($A259="","",IF(IF(AND(N(G259)+N(H259)&gt;0,N(D259)=0),"PAGADO SIN W-9; ","")&amp;IF(AND(N(D259)&gt;0,N(I259)&gt;0),"W-9 DESPUÉS DEL PRIMER PAGO; ","")&amp;IF(N(G259)&gt;=N('Ajustes'!$B$3),IF(B259="Abogado / bufete","ABOGADO: SE REPORTA AUNQUE SEA CORPORACIÓN; ",IF(OR(B259="Corporación C",B259="Corporación S",B259="LLC tratada como corporación"),"CORPORACIÓN: POR LO GENERAL EXENTA, CONFIRME; ","ARRIBA DEL LÍMITE: REVISAR 1099-NEC; ")),"")&amp;IF(AND(N(G259)&gt;=N('Ajustes'!$B$3),E259=""),"SIN DIRECCIÓN POSTAL; ","")&amp;IF(B259="","SIN TIPO DE ENTIDAD; ","")&amp;IF(SUMIFS('Pagos'!$C$2:$C$1000,'Pagos'!$B$2:$B$1000,$A259,'Pagos'!$A$2:$A$1000,"&gt;="&amp;DATE('Ajustes'!$B$2,1,1),'Pagos'!$A$2:$A$1000,"&lt;="&amp;DATE('Ajustes'!$B$2,12,31),'Pagos'!$G$2:$G$1000,"Pregunte a su preparador (app)")&gt;0,"PAGOS POR APP: PREGUNTE A SU PREPARADOR; ","")="","",LEFT(IF(AND(N(G259)+N(H259)&gt;0,N(D259)=0),"PAGADO SIN W-9; ","")&amp;IF(AND(N(D259)&gt;0,N(I259)&gt;0),"W-9 DESPUÉS DEL PRIMER PAGO; ","")&amp;IF(N(G259)&gt;=N('Ajustes'!$B$3),IF(B259="Abogado / bufete","ABOGADO: SE REPORTA AUNQUE SEA CORPORACIÓN; ",IF(OR(B259="Corporación C",B259="Corporación S",B259="LLC tratada como corporación"),"CORPORACIÓN: POR LO GENERAL EXENTA, CONFIRME; ","ARRIBA DEL LÍMITE: REVISAR 1099-NEC; ")),"")&amp;IF(AND(N(G259)&gt;=N('Ajustes'!$B$3),E259=""),"SIN DIRECCIÓN POSTAL; ","")&amp;IF(B259="","SIN TIPO DE ENTIDAD; ","")&amp;IF(SUMIFS('Pagos'!$C$2:$C$1000,'Pagos'!$B$2:$B$1000,$A259,'Pagos'!$A$2:$A$1000,"&gt;="&amp;DATE('Ajustes'!$B$2,1,1),'Pagos'!$A$2:$A$1000,"&lt;="&amp;DATE('Ajustes'!$B$2,12,31),'Pagos'!$G$2:$G$1000,"Pregunte a su preparador (app)")&gt;0,"PAGOS POR APP: PREGUNTE A SU PREPARADOR; ",""),LEN(IF(AND(N(G259)+N(H259)&gt;0,N(D259)=0),"PAGADO SIN W-9; ","")&amp;IF(AND(N(D259)&gt;0,N(I259)&gt;0),"W-9 DESPUÉS DEL PRIMER PAGO; ","")&amp;IF(N(G259)&gt;=N('Ajustes'!$B$3),IF(B259="Abogado / bufete","ABOGADO: SE REPORTA AUNQUE SEA CORPORACIÓN; ",IF(OR(B259="Corporación C",B259="Corporación S",B259="LLC tratada como corporación"),"CORPORACIÓN: POR LO GENERAL EXENTA, CONFIRME; ","ARRIBA DEL LÍMITE: REVISAR 1099-NEC; ")),"")&amp;IF(AND(N(G259)&gt;=N('Ajustes'!$B$3),E259=""),"SIN DIRECCIÓN POSTAL; ","")&amp;IF(B259="","SIN TIPO DE ENTIDAD; ","")&amp;IF(SUMIFS('Pagos'!$C$2:$C$1000,'Pagos'!$B$2:$B$1000,$A259,'Pagos'!$A$2:$A$1000,"&gt;="&amp;DATE('Ajustes'!$B$2,1,1),'Pagos'!$A$2:$A$1000,"&lt;="&amp;DATE('Ajustes'!$B$2,12,31),'Pagos'!$G$2:$G$1000,"Pregunte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0">
      <c r="D260" s="9" t="n"/>
      <c r="G260" s="10">
        <f>IF($A260="","",SUMIFS('Pagos'!$C$2:$C$1000,'Pagos'!$B$2:$B$1000,$A260,'Pagos'!$A$2:$A$1000,"&gt;="&amp;DATE('Ajustes'!$B$2,1,1),'Pagos'!$A$2:$A$1000,"&lt;="&amp;DATE('Ajustes'!$B$2,12,31),'Pagos'!$G$2:$G$1000,"Sí"))</f>
        <v/>
      </c>
      <c r="H260" s="10">
        <f>IF($A260="","",SUMIFS('Pagos'!$C$2:$C$1000,'Pagos'!$B$2:$B$1000,$A260,'Pagos'!$A$2:$A$1000,"&gt;="&amp;DATE('Ajustes'!$B$2,1,1),'Pagos'!$A$2:$A$1000,"&lt;="&amp;DATE('Ajustes'!$B$2,12,31))-G260)</f>
        <v/>
      </c>
      <c r="I260">
        <f>IF($A260="","",COUNTIFS('Pagos'!$B$2:$B$1000,$A260,'Pagos'!$H$2:$H$1000,"NO"))</f>
        <v/>
      </c>
      <c r="J260">
        <f>IF($A260="","",IF(IF(AND(N(G260)+N(H260)&gt;0,N(D260)=0),"PAGADO SIN W-9; ","")&amp;IF(AND(N(D260)&gt;0,N(I260)&gt;0),"W-9 DESPUÉS DEL PRIMER PAGO; ","")&amp;IF(N(G260)&gt;=N('Ajustes'!$B$3),IF(B260="Abogado / bufete","ABOGADO: SE REPORTA AUNQUE SEA CORPORACIÓN; ",IF(OR(B260="Corporación C",B260="Corporación S",B260="LLC tratada como corporación"),"CORPORACIÓN: POR LO GENERAL EXENTA, CONFIRME; ","ARRIBA DEL LÍMITE: REVISAR 1099-NEC; ")),"")&amp;IF(AND(N(G260)&gt;=N('Ajustes'!$B$3),E260=""),"SIN DIRECCIÓN POSTAL; ","")&amp;IF(B260="","SIN TIPO DE ENTIDAD; ","")&amp;IF(SUMIFS('Pagos'!$C$2:$C$1000,'Pagos'!$B$2:$B$1000,$A260,'Pagos'!$A$2:$A$1000,"&gt;="&amp;DATE('Ajustes'!$B$2,1,1),'Pagos'!$A$2:$A$1000,"&lt;="&amp;DATE('Ajustes'!$B$2,12,31),'Pagos'!$G$2:$G$1000,"Pregunte a su preparador (app)")&gt;0,"PAGOS POR APP: PREGUNTE A SU PREPARADOR; ","")="","",LEFT(IF(AND(N(G260)+N(H260)&gt;0,N(D260)=0),"PAGADO SIN W-9; ","")&amp;IF(AND(N(D260)&gt;0,N(I260)&gt;0),"W-9 DESPUÉS DEL PRIMER PAGO; ","")&amp;IF(N(G260)&gt;=N('Ajustes'!$B$3),IF(B260="Abogado / bufete","ABOGADO: SE REPORTA AUNQUE SEA CORPORACIÓN; ",IF(OR(B260="Corporación C",B260="Corporación S",B260="LLC tratada como corporación"),"CORPORACIÓN: POR LO GENERAL EXENTA, CONFIRME; ","ARRIBA DEL LÍMITE: REVISAR 1099-NEC; ")),"")&amp;IF(AND(N(G260)&gt;=N('Ajustes'!$B$3),E260=""),"SIN DIRECCIÓN POSTAL; ","")&amp;IF(B260="","SIN TIPO DE ENTIDAD; ","")&amp;IF(SUMIFS('Pagos'!$C$2:$C$1000,'Pagos'!$B$2:$B$1000,$A260,'Pagos'!$A$2:$A$1000,"&gt;="&amp;DATE('Ajustes'!$B$2,1,1),'Pagos'!$A$2:$A$1000,"&lt;="&amp;DATE('Ajustes'!$B$2,12,31),'Pagos'!$G$2:$G$1000,"Pregunte a su preparador (app)")&gt;0,"PAGOS POR APP: PREGUNTE A SU PREPARADOR; ",""),LEN(IF(AND(N(G260)+N(H260)&gt;0,N(D260)=0),"PAGADO SIN W-9; ","")&amp;IF(AND(N(D260)&gt;0,N(I260)&gt;0),"W-9 DESPUÉS DEL PRIMER PAGO; ","")&amp;IF(N(G260)&gt;=N('Ajustes'!$B$3),IF(B260="Abogado / bufete","ABOGADO: SE REPORTA AUNQUE SEA CORPORACIÓN; ",IF(OR(B260="Corporación C",B260="Corporación S",B260="LLC tratada como corporación"),"CORPORACIÓN: POR LO GENERAL EXENTA, CONFIRME; ","ARRIBA DEL LÍMITE: REVISAR 1099-NEC; ")),"")&amp;IF(AND(N(G260)&gt;=N('Ajustes'!$B$3),E260=""),"SIN DIRECCIÓN POSTAL; ","")&amp;IF(B260="","SIN TIPO DE ENTIDAD; ","")&amp;IF(SUMIFS('Pagos'!$C$2:$C$1000,'Pagos'!$B$2:$B$1000,$A260,'Pagos'!$A$2:$A$1000,"&gt;="&amp;DATE('Ajustes'!$B$2,1,1),'Pagos'!$A$2:$A$1000,"&lt;="&amp;DATE('Ajustes'!$B$2,12,31),'Pagos'!$G$2:$G$1000,"Pregunte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1">
      <c r="D261" s="9" t="n"/>
      <c r="G261" s="10">
        <f>IF($A261="","",SUMIFS('Pagos'!$C$2:$C$1000,'Pagos'!$B$2:$B$1000,$A261,'Pagos'!$A$2:$A$1000,"&gt;="&amp;DATE('Ajustes'!$B$2,1,1),'Pagos'!$A$2:$A$1000,"&lt;="&amp;DATE('Ajustes'!$B$2,12,31),'Pagos'!$G$2:$G$1000,"Sí"))</f>
        <v/>
      </c>
      <c r="H261" s="10">
        <f>IF($A261="","",SUMIFS('Pagos'!$C$2:$C$1000,'Pagos'!$B$2:$B$1000,$A261,'Pagos'!$A$2:$A$1000,"&gt;="&amp;DATE('Ajustes'!$B$2,1,1),'Pagos'!$A$2:$A$1000,"&lt;="&amp;DATE('Ajustes'!$B$2,12,31))-G261)</f>
        <v/>
      </c>
      <c r="I261">
        <f>IF($A261="","",COUNTIFS('Pagos'!$B$2:$B$1000,$A261,'Pagos'!$H$2:$H$1000,"NO"))</f>
        <v/>
      </c>
      <c r="J261">
        <f>IF($A261="","",IF(IF(AND(N(G261)+N(H261)&gt;0,N(D261)=0),"PAGADO SIN W-9; ","")&amp;IF(AND(N(D261)&gt;0,N(I261)&gt;0),"W-9 DESPUÉS DEL PRIMER PAGO; ","")&amp;IF(N(G261)&gt;=N('Ajustes'!$B$3),IF(B261="Abogado / bufete","ABOGADO: SE REPORTA AUNQUE SEA CORPORACIÓN; ",IF(OR(B261="Corporación C",B261="Corporación S",B261="LLC tratada como corporación"),"CORPORACIÓN: POR LO GENERAL EXENTA, CONFIRME; ","ARRIBA DEL LÍMITE: REVISAR 1099-NEC; ")),"")&amp;IF(AND(N(G261)&gt;=N('Ajustes'!$B$3),E261=""),"SIN DIRECCIÓN POSTAL; ","")&amp;IF(B261="","SIN TIPO DE ENTIDAD; ","")&amp;IF(SUMIFS('Pagos'!$C$2:$C$1000,'Pagos'!$B$2:$B$1000,$A261,'Pagos'!$A$2:$A$1000,"&gt;="&amp;DATE('Ajustes'!$B$2,1,1),'Pagos'!$A$2:$A$1000,"&lt;="&amp;DATE('Ajustes'!$B$2,12,31),'Pagos'!$G$2:$G$1000,"Pregunte a su preparador (app)")&gt;0,"PAGOS POR APP: PREGUNTE A SU PREPARADOR; ","")="","",LEFT(IF(AND(N(G261)+N(H261)&gt;0,N(D261)=0),"PAGADO SIN W-9; ","")&amp;IF(AND(N(D261)&gt;0,N(I261)&gt;0),"W-9 DESPUÉS DEL PRIMER PAGO; ","")&amp;IF(N(G261)&gt;=N('Ajustes'!$B$3),IF(B261="Abogado / bufete","ABOGADO: SE REPORTA AUNQUE SEA CORPORACIÓN; ",IF(OR(B261="Corporación C",B261="Corporación S",B261="LLC tratada como corporación"),"CORPORACIÓN: POR LO GENERAL EXENTA, CONFIRME; ","ARRIBA DEL LÍMITE: REVISAR 1099-NEC; ")),"")&amp;IF(AND(N(G261)&gt;=N('Ajustes'!$B$3),E261=""),"SIN DIRECCIÓN POSTAL; ","")&amp;IF(B261="","SIN TIPO DE ENTIDAD; ","")&amp;IF(SUMIFS('Pagos'!$C$2:$C$1000,'Pagos'!$B$2:$B$1000,$A261,'Pagos'!$A$2:$A$1000,"&gt;="&amp;DATE('Ajustes'!$B$2,1,1),'Pagos'!$A$2:$A$1000,"&lt;="&amp;DATE('Ajustes'!$B$2,12,31),'Pagos'!$G$2:$G$1000,"Pregunte a su preparador (app)")&gt;0,"PAGOS POR APP: PREGUNTE A SU PREPARADOR; ",""),LEN(IF(AND(N(G261)+N(H261)&gt;0,N(D261)=0),"PAGADO SIN W-9; ","")&amp;IF(AND(N(D261)&gt;0,N(I261)&gt;0),"W-9 DESPUÉS DEL PRIMER PAGO; ","")&amp;IF(N(G261)&gt;=N('Ajustes'!$B$3),IF(B261="Abogado / bufete","ABOGADO: SE REPORTA AUNQUE SEA CORPORACIÓN; ",IF(OR(B261="Corporación C",B261="Corporación S",B261="LLC tratada como corporación"),"CORPORACIÓN: POR LO GENERAL EXENTA, CONFIRME; ","ARRIBA DEL LÍMITE: REVISAR 1099-NEC; ")),"")&amp;IF(AND(N(G261)&gt;=N('Ajustes'!$B$3),E261=""),"SIN DIRECCIÓN POSTAL; ","")&amp;IF(B261="","SIN TIPO DE ENTIDAD; ","")&amp;IF(SUMIFS('Pagos'!$C$2:$C$1000,'Pagos'!$B$2:$B$1000,$A261,'Pagos'!$A$2:$A$1000,"&gt;="&amp;DATE('Ajustes'!$B$2,1,1),'Pagos'!$A$2:$A$1000,"&lt;="&amp;DATE('Ajustes'!$B$2,12,31),'Pagos'!$G$2:$G$1000,"Pregunte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2">
      <c r="D262" s="9" t="n"/>
      <c r="G262" s="10">
        <f>IF($A262="","",SUMIFS('Pagos'!$C$2:$C$1000,'Pagos'!$B$2:$B$1000,$A262,'Pagos'!$A$2:$A$1000,"&gt;="&amp;DATE('Ajustes'!$B$2,1,1),'Pagos'!$A$2:$A$1000,"&lt;="&amp;DATE('Ajustes'!$B$2,12,31),'Pagos'!$G$2:$G$1000,"Sí"))</f>
        <v/>
      </c>
      <c r="H262" s="10">
        <f>IF($A262="","",SUMIFS('Pagos'!$C$2:$C$1000,'Pagos'!$B$2:$B$1000,$A262,'Pagos'!$A$2:$A$1000,"&gt;="&amp;DATE('Ajustes'!$B$2,1,1),'Pagos'!$A$2:$A$1000,"&lt;="&amp;DATE('Ajustes'!$B$2,12,31))-G262)</f>
        <v/>
      </c>
      <c r="I262">
        <f>IF($A262="","",COUNTIFS('Pagos'!$B$2:$B$1000,$A262,'Pagos'!$H$2:$H$1000,"NO"))</f>
        <v/>
      </c>
      <c r="J262">
        <f>IF($A262="","",IF(IF(AND(N(G262)+N(H262)&gt;0,N(D262)=0),"PAGADO SIN W-9; ","")&amp;IF(AND(N(D262)&gt;0,N(I262)&gt;0),"W-9 DESPUÉS DEL PRIMER PAGO; ","")&amp;IF(N(G262)&gt;=N('Ajustes'!$B$3),IF(B262="Abogado / bufete","ABOGADO: SE REPORTA AUNQUE SEA CORPORACIÓN; ",IF(OR(B262="Corporación C",B262="Corporación S",B262="LLC tratada como corporación"),"CORPORACIÓN: POR LO GENERAL EXENTA, CONFIRME; ","ARRIBA DEL LÍMITE: REVISAR 1099-NEC; ")),"")&amp;IF(AND(N(G262)&gt;=N('Ajustes'!$B$3),E262=""),"SIN DIRECCIÓN POSTAL; ","")&amp;IF(B262="","SIN TIPO DE ENTIDAD; ","")&amp;IF(SUMIFS('Pagos'!$C$2:$C$1000,'Pagos'!$B$2:$B$1000,$A262,'Pagos'!$A$2:$A$1000,"&gt;="&amp;DATE('Ajustes'!$B$2,1,1),'Pagos'!$A$2:$A$1000,"&lt;="&amp;DATE('Ajustes'!$B$2,12,31),'Pagos'!$G$2:$G$1000,"Pregunte a su preparador (app)")&gt;0,"PAGOS POR APP: PREGUNTE A SU PREPARADOR; ","")="","",LEFT(IF(AND(N(G262)+N(H262)&gt;0,N(D262)=0),"PAGADO SIN W-9; ","")&amp;IF(AND(N(D262)&gt;0,N(I262)&gt;0),"W-9 DESPUÉS DEL PRIMER PAGO; ","")&amp;IF(N(G262)&gt;=N('Ajustes'!$B$3),IF(B262="Abogado / bufete","ABOGADO: SE REPORTA AUNQUE SEA CORPORACIÓN; ",IF(OR(B262="Corporación C",B262="Corporación S",B262="LLC tratada como corporación"),"CORPORACIÓN: POR LO GENERAL EXENTA, CONFIRME; ","ARRIBA DEL LÍMITE: REVISAR 1099-NEC; ")),"")&amp;IF(AND(N(G262)&gt;=N('Ajustes'!$B$3),E262=""),"SIN DIRECCIÓN POSTAL; ","")&amp;IF(B262="","SIN TIPO DE ENTIDAD; ","")&amp;IF(SUMIFS('Pagos'!$C$2:$C$1000,'Pagos'!$B$2:$B$1000,$A262,'Pagos'!$A$2:$A$1000,"&gt;="&amp;DATE('Ajustes'!$B$2,1,1),'Pagos'!$A$2:$A$1000,"&lt;="&amp;DATE('Ajustes'!$B$2,12,31),'Pagos'!$G$2:$G$1000,"Pregunte a su preparador (app)")&gt;0,"PAGOS POR APP: PREGUNTE A SU PREPARADOR; ",""),LEN(IF(AND(N(G262)+N(H262)&gt;0,N(D262)=0),"PAGADO SIN W-9; ","")&amp;IF(AND(N(D262)&gt;0,N(I262)&gt;0),"W-9 DESPUÉS DEL PRIMER PAGO; ","")&amp;IF(N(G262)&gt;=N('Ajustes'!$B$3),IF(B262="Abogado / bufete","ABOGADO: SE REPORTA AUNQUE SEA CORPORACIÓN; ",IF(OR(B262="Corporación C",B262="Corporación S",B262="LLC tratada como corporación"),"CORPORACIÓN: POR LO GENERAL EXENTA, CONFIRME; ","ARRIBA DEL LÍMITE: REVISAR 1099-NEC; ")),"")&amp;IF(AND(N(G262)&gt;=N('Ajustes'!$B$3),E262=""),"SIN DIRECCIÓN POSTAL; ","")&amp;IF(B262="","SIN TIPO DE ENTIDAD; ","")&amp;IF(SUMIFS('Pagos'!$C$2:$C$1000,'Pagos'!$B$2:$B$1000,$A262,'Pagos'!$A$2:$A$1000,"&gt;="&amp;DATE('Ajustes'!$B$2,1,1),'Pagos'!$A$2:$A$1000,"&lt;="&amp;DATE('Ajustes'!$B$2,12,31),'Pagos'!$G$2:$G$1000,"Pregunte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3">
      <c r="D263" s="9" t="n"/>
      <c r="G263" s="10">
        <f>IF($A263="","",SUMIFS('Pagos'!$C$2:$C$1000,'Pagos'!$B$2:$B$1000,$A263,'Pagos'!$A$2:$A$1000,"&gt;="&amp;DATE('Ajustes'!$B$2,1,1),'Pagos'!$A$2:$A$1000,"&lt;="&amp;DATE('Ajustes'!$B$2,12,31),'Pagos'!$G$2:$G$1000,"Sí"))</f>
        <v/>
      </c>
      <c r="H263" s="10">
        <f>IF($A263="","",SUMIFS('Pagos'!$C$2:$C$1000,'Pagos'!$B$2:$B$1000,$A263,'Pagos'!$A$2:$A$1000,"&gt;="&amp;DATE('Ajustes'!$B$2,1,1),'Pagos'!$A$2:$A$1000,"&lt;="&amp;DATE('Ajustes'!$B$2,12,31))-G263)</f>
        <v/>
      </c>
      <c r="I263">
        <f>IF($A263="","",COUNTIFS('Pagos'!$B$2:$B$1000,$A263,'Pagos'!$H$2:$H$1000,"NO"))</f>
        <v/>
      </c>
      <c r="J263">
        <f>IF($A263="","",IF(IF(AND(N(G263)+N(H263)&gt;0,N(D263)=0),"PAGADO SIN W-9; ","")&amp;IF(AND(N(D263)&gt;0,N(I263)&gt;0),"W-9 DESPUÉS DEL PRIMER PAGO; ","")&amp;IF(N(G263)&gt;=N('Ajustes'!$B$3),IF(B263="Abogado / bufete","ABOGADO: SE REPORTA AUNQUE SEA CORPORACIÓN; ",IF(OR(B263="Corporación C",B263="Corporación S",B263="LLC tratada como corporación"),"CORPORACIÓN: POR LO GENERAL EXENTA, CONFIRME; ","ARRIBA DEL LÍMITE: REVISAR 1099-NEC; ")),"")&amp;IF(AND(N(G263)&gt;=N('Ajustes'!$B$3),E263=""),"SIN DIRECCIÓN POSTAL; ","")&amp;IF(B263="","SIN TIPO DE ENTIDAD; ","")&amp;IF(SUMIFS('Pagos'!$C$2:$C$1000,'Pagos'!$B$2:$B$1000,$A263,'Pagos'!$A$2:$A$1000,"&gt;="&amp;DATE('Ajustes'!$B$2,1,1),'Pagos'!$A$2:$A$1000,"&lt;="&amp;DATE('Ajustes'!$B$2,12,31),'Pagos'!$G$2:$G$1000,"Pregunte a su preparador (app)")&gt;0,"PAGOS POR APP: PREGUNTE A SU PREPARADOR; ","")="","",LEFT(IF(AND(N(G263)+N(H263)&gt;0,N(D263)=0),"PAGADO SIN W-9; ","")&amp;IF(AND(N(D263)&gt;0,N(I263)&gt;0),"W-9 DESPUÉS DEL PRIMER PAGO; ","")&amp;IF(N(G263)&gt;=N('Ajustes'!$B$3),IF(B263="Abogado / bufete","ABOGADO: SE REPORTA AUNQUE SEA CORPORACIÓN; ",IF(OR(B263="Corporación C",B263="Corporación S",B263="LLC tratada como corporación"),"CORPORACIÓN: POR LO GENERAL EXENTA, CONFIRME; ","ARRIBA DEL LÍMITE: REVISAR 1099-NEC; ")),"")&amp;IF(AND(N(G263)&gt;=N('Ajustes'!$B$3),E263=""),"SIN DIRECCIÓN POSTAL; ","")&amp;IF(B263="","SIN TIPO DE ENTIDAD; ","")&amp;IF(SUMIFS('Pagos'!$C$2:$C$1000,'Pagos'!$B$2:$B$1000,$A263,'Pagos'!$A$2:$A$1000,"&gt;="&amp;DATE('Ajustes'!$B$2,1,1),'Pagos'!$A$2:$A$1000,"&lt;="&amp;DATE('Ajustes'!$B$2,12,31),'Pagos'!$G$2:$G$1000,"Pregunte a su preparador (app)")&gt;0,"PAGOS POR APP: PREGUNTE A SU PREPARADOR; ",""),LEN(IF(AND(N(G263)+N(H263)&gt;0,N(D263)=0),"PAGADO SIN W-9; ","")&amp;IF(AND(N(D263)&gt;0,N(I263)&gt;0),"W-9 DESPUÉS DEL PRIMER PAGO; ","")&amp;IF(N(G263)&gt;=N('Ajustes'!$B$3),IF(B263="Abogado / bufete","ABOGADO: SE REPORTA AUNQUE SEA CORPORACIÓN; ",IF(OR(B263="Corporación C",B263="Corporación S",B263="LLC tratada como corporación"),"CORPORACIÓN: POR LO GENERAL EXENTA, CONFIRME; ","ARRIBA DEL LÍMITE: REVISAR 1099-NEC; ")),"")&amp;IF(AND(N(G263)&gt;=N('Ajustes'!$B$3),E263=""),"SIN DIRECCIÓN POSTAL; ","")&amp;IF(B263="","SIN TIPO DE ENTIDAD; ","")&amp;IF(SUMIFS('Pagos'!$C$2:$C$1000,'Pagos'!$B$2:$B$1000,$A263,'Pagos'!$A$2:$A$1000,"&gt;="&amp;DATE('Ajustes'!$B$2,1,1),'Pagos'!$A$2:$A$1000,"&lt;="&amp;DATE('Ajustes'!$B$2,12,31),'Pagos'!$G$2:$G$1000,"Pregunte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4">
      <c r="D264" s="9" t="n"/>
      <c r="G264" s="10">
        <f>IF($A264="","",SUMIFS('Pagos'!$C$2:$C$1000,'Pagos'!$B$2:$B$1000,$A264,'Pagos'!$A$2:$A$1000,"&gt;="&amp;DATE('Ajustes'!$B$2,1,1),'Pagos'!$A$2:$A$1000,"&lt;="&amp;DATE('Ajustes'!$B$2,12,31),'Pagos'!$G$2:$G$1000,"Sí"))</f>
        <v/>
      </c>
      <c r="H264" s="10">
        <f>IF($A264="","",SUMIFS('Pagos'!$C$2:$C$1000,'Pagos'!$B$2:$B$1000,$A264,'Pagos'!$A$2:$A$1000,"&gt;="&amp;DATE('Ajustes'!$B$2,1,1),'Pagos'!$A$2:$A$1000,"&lt;="&amp;DATE('Ajustes'!$B$2,12,31))-G264)</f>
        <v/>
      </c>
      <c r="I264">
        <f>IF($A264="","",COUNTIFS('Pagos'!$B$2:$B$1000,$A264,'Pagos'!$H$2:$H$1000,"NO"))</f>
        <v/>
      </c>
      <c r="J264">
        <f>IF($A264="","",IF(IF(AND(N(G264)+N(H264)&gt;0,N(D264)=0),"PAGADO SIN W-9; ","")&amp;IF(AND(N(D264)&gt;0,N(I264)&gt;0),"W-9 DESPUÉS DEL PRIMER PAGO; ","")&amp;IF(N(G264)&gt;=N('Ajustes'!$B$3),IF(B264="Abogado / bufete","ABOGADO: SE REPORTA AUNQUE SEA CORPORACIÓN; ",IF(OR(B264="Corporación C",B264="Corporación S",B264="LLC tratada como corporación"),"CORPORACIÓN: POR LO GENERAL EXENTA, CONFIRME; ","ARRIBA DEL LÍMITE: REVISAR 1099-NEC; ")),"")&amp;IF(AND(N(G264)&gt;=N('Ajustes'!$B$3),E264=""),"SIN DIRECCIÓN POSTAL; ","")&amp;IF(B264="","SIN TIPO DE ENTIDAD; ","")&amp;IF(SUMIFS('Pagos'!$C$2:$C$1000,'Pagos'!$B$2:$B$1000,$A264,'Pagos'!$A$2:$A$1000,"&gt;="&amp;DATE('Ajustes'!$B$2,1,1),'Pagos'!$A$2:$A$1000,"&lt;="&amp;DATE('Ajustes'!$B$2,12,31),'Pagos'!$G$2:$G$1000,"Pregunte a su preparador (app)")&gt;0,"PAGOS POR APP: PREGUNTE A SU PREPARADOR; ","")="","",LEFT(IF(AND(N(G264)+N(H264)&gt;0,N(D264)=0),"PAGADO SIN W-9; ","")&amp;IF(AND(N(D264)&gt;0,N(I264)&gt;0),"W-9 DESPUÉS DEL PRIMER PAGO; ","")&amp;IF(N(G264)&gt;=N('Ajustes'!$B$3),IF(B264="Abogado / bufete","ABOGADO: SE REPORTA AUNQUE SEA CORPORACIÓN; ",IF(OR(B264="Corporación C",B264="Corporación S",B264="LLC tratada como corporación"),"CORPORACIÓN: POR LO GENERAL EXENTA, CONFIRME; ","ARRIBA DEL LÍMITE: REVISAR 1099-NEC; ")),"")&amp;IF(AND(N(G264)&gt;=N('Ajustes'!$B$3),E264=""),"SIN DIRECCIÓN POSTAL; ","")&amp;IF(B264="","SIN TIPO DE ENTIDAD; ","")&amp;IF(SUMIFS('Pagos'!$C$2:$C$1000,'Pagos'!$B$2:$B$1000,$A264,'Pagos'!$A$2:$A$1000,"&gt;="&amp;DATE('Ajustes'!$B$2,1,1),'Pagos'!$A$2:$A$1000,"&lt;="&amp;DATE('Ajustes'!$B$2,12,31),'Pagos'!$G$2:$G$1000,"Pregunte a su preparador (app)")&gt;0,"PAGOS POR APP: PREGUNTE A SU PREPARADOR; ",""),LEN(IF(AND(N(G264)+N(H264)&gt;0,N(D264)=0),"PAGADO SIN W-9; ","")&amp;IF(AND(N(D264)&gt;0,N(I264)&gt;0),"W-9 DESPUÉS DEL PRIMER PAGO; ","")&amp;IF(N(G264)&gt;=N('Ajustes'!$B$3),IF(B264="Abogado / bufete","ABOGADO: SE REPORTA AUNQUE SEA CORPORACIÓN; ",IF(OR(B264="Corporación C",B264="Corporación S",B264="LLC tratada como corporación"),"CORPORACIÓN: POR LO GENERAL EXENTA, CONFIRME; ","ARRIBA DEL LÍMITE: REVISAR 1099-NEC; ")),"")&amp;IF(AND(N(G264)&gt;=N('Ajustes'!$B$3),E264=""),"SIN DIRECCIÓN POSTAL; ","")&amp;IF(B264="","SIN TIPO DE ENTIDAD; ","")&amp;IF(SUMIFS('Pagos'!$C$2:$C$1000,'Pagos'!$B$2:$B$1000,$A264,'Pagos'!$A$2:$A$1000,"&gt;="&amp;DATE('Ajustes'!$B$2,1,1),'Pagos'!$A$2:$A$1000,"&lt;="&amp;DATE('Ajustes'!$B$2,12,31),'Pagos'!$G$2:$G$1000,"Pregunte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5">
      <c r="D265" s="9" t="n"/>
      <c r="G265" s="10">
        <f>IF($A265="","",SUMIFS('Pagos'!$C$2:$C$1000,'Pagos'!$B$2:$B$1000,$A265,'Pagos'!$A$2:$A$1000,"&gt;="&amp;DATE('Ajustes'!$B$2,1,1),'Pagos'!$A$2:$A$1000,"&lt;="&amp;DATE('Ajustes'!$B$2,12,31),'Pagos'!$G$2:$G$1000,"Sí"))</f>
        <v/>
      </c>
      <c r="H265" s="10">
        <f>IF($A265="","",SUMIFS('Pagos'!$C$2:$C$1000,'Pagos'!$B$2:$B$1000,$A265,'Pagos'!$A$2:$A$1000,"&gt;="&amp;DATE('Ajustes'!$B$2,1,1),'Pagos'!$A$2:$A$1000,"&lt;="&amp;DATE('Ajustes'!$B$2,12,31))-G265)</f>
        <v/>
      </c>
      <c r="I265">
        <f>IF($A265="","",COUNTIFS('Pagos'!$B$2:$B$1000,$A265,'Pagos'!$H$2:$H$1000,"NO"))</f>
        <v/>
      </c>
      <c r="J265">
        <f>IF($A265="","",IF(IF(AND(N(G265)+N(H265)&gt;0,N(D265)=0),"PAGADO SIN W-9; ","")&amp;IF(AND(N(D265)&gt;0,N(I265)&gt;0),"W-9 DESPUÉS DEL PRIMER PAGO; ","")&amp;IF(N(G265)&gt;=N('Ajustes'!$B$3),IF(B265="Abogado / bufete","ABOGADO: SE REPORTA AUNQUE SEA CORPORACIÓN; ",IF(OR(B265="Corporación C",B265="Corporación S",B265="LLC tratada como corporación"),"CORPORACIÓN: POR LO GENERAL EXENTA, CONFIRME; ","ARRIBA DEL LÍMITE: REVISAR 1099-NEC; ")),"")&amp;IF(AND(N(G265)&gt;=N('Ajustes'!$B$3),E265=""),"SIN DIRECCIÓN POSTAL; ","")&amp;IF(B265="","SIN TIPO DE ENTIDAD; ","")&amp;IF(SUMIFS('Pagos'!$C$2:$C$1000,'Pagos'!$B$2:$B$1000,$A265,'Pagos'!$A$2:$A$1000,"&gt;="&amp;DATE('Ajustes'!$B$2,1,1),'Pagos'!$A$2:$A$1000,"&lt;="&amp;DATE('Ajustes'!$B$2,12,31),'Pagos'!$G$2:$G$1000,"Pregunte a su preparador (app)")&gt;0,"PAGOS POR APP: PREGUNTE A SU PREPARADOR; ","")="","",LEFT(IF(AND(N(G265)+N(H265)&gt;0,N(D265)=0),"PAGADO SIN W-9; ","")&amp;IF(AND(N(D265)&gt;0,N(I265)&gt;0),"W-9 DESPUÉS DEL PRIMER PAGO; ","")&amp;IF(N(G265)&gt;=N('Ajustes'!$B$3),IF(B265="Abogado / bufete","ABOGADO: SE REPORTA AUNQUE SEA CORPORACIÓN; ",IF(OR(B265="Corporación C",B265="Corporación S",B265="LLC tratada como corporación"),"CORPORACIÓN: POR LO GENERAL EXENTA, CONFIRME; ","ARRIBA DEL LÍMITE: REVISAR 1099-NEC; ")),"")&amp;IF(AND(N(G265)&gt;=N('Ajustes'!$B$3),E265=""),"SIN DIRECCIÓN POSTAL; ","")&amp;IF(B265="","SIN TIPO DE ENTIDAD; ","")&amp;IF(SUMIFS('Pagos'!$C$2:$C$1000,'Pagos'!$B$2:$B$1000,$A265,'Pagos'!$A$2:$A$1000,"&gt;="&amp;DATE('Ajustes'!$B$2,1,1),'Pagos'!$A$2:$A$1000,"&lt;="&amp;DATE('Ajustes'!$B$2,12,31),'Pagos'!$G$2:$G$1000,"Pregunte a su preparador (app)")&gt;0,"PAGOS POR APP: PREGUNTE A SU PREPARADOR; ",""),LEN(IF(AND(N(G265)+N(H265)&gt;0,N(D265)=0),"PAGADO SIN W-9; ","")&amp;IF(AND(N(D265)&gt;0,N(I265)&gt;0),"W-9 DESPUÉS DEL PRIMER PAGO; ","")&amp;IF(N(G265)&gt;=N('Ajustes'!$B$3),IF(B265="Abogado / bufete","ABOGADO: SE REPORTA AUNQUE SEA CORPORACIÓN; ",IF(OR(B265="Corporación C",B265="Corporación S",B265="LLC tratada como corporación"),"CORPORACIÓN: POR LO GENERAL EXENTA, CONFIRME; ","ARRIBA DEL LÍMITE: REVISAR 1099-NEC; ")),"")&amp;IF(AND(N(G265)&gt;=N('Ajustes'!$B$3),E265=""),"SIN DIRECCIÓN POSTAL; ","")&amp;IF(B265="","SIN TIPO DE ENTIDAD; ","")&amp;IF(SUMIFS('Pagos'!$C$2:$C$1000,'Pagos'!$B$2:$B$1000,$A265,'Pagos'!$A$2:$A$1000,"&gt;="&amp;DATE('Ajustes'!$B$2,1,1),'Pagos'!$A$2:$A$1000,"&lt;="&amp;DATE('Ajustes'!$B$2,12,31),'Pagos'!$G$2:$G$1000,"Pregunte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6">
      <c r="D266" s="9" t="n"/>
      <c r="G266" s="10">
        <f>IF($A266="","",SUMIFS('Pagos'!$C$2:$C$1000,'Pagos'!$B$2:$B$1000,$A266,'Pagos'!$A$2:$A$1000,"&gt;="&amp;DATE('Ajustes'!$B$2,1,1),'Pagos'!$A$2:$A$1000,"&lt;="&amp;DATE('Ajustes'!$B$2,12,31),'Pagos'!$G$2:$G$1000,"Sí"))</f>
        <v/>
      </c>
      <c r="H266" s="10">
        <f>IF($A266="","",SUMIFS('Pagos'!$C$2:$C$1000,'Pagos'!$B$2:$B$1000,$A266,'Pagos'!$A$2:$A$1000,"&gt;="&amp;DATE('Ajustes'!$B$2,1,1),'Pagos'!$A$2:$A$1000,"&lt;="&amp;DATE('Ajustes'!$B$2,12,31))-G266)</f>
        <v/>
      </c>
      <c r="I266">
        <f>IF($A266="","",COUNTIFS('Pagos'!$B$2:$B$1000,$A266,'Pagos'!$H$2:$H$1000,"NO"))</f>
        <v/>
      </c>
      <c r="J266">
        <f>IF($A266="","",IF(IF(AND(N(G266)+N(H266)&gt;0,N(D266)=0),"PAGADO SIN W-9; ","")&amp;IF(AND(N(D266)&gt;0,N(I266)&gt;0),"W-9 DESPUÉS DEL PRIMER PAGO; ","")&amp;IF(N(G266)&gt;=N('Ajustes'!$B$3),IF(B266="Abogado / bufete","ABOGADO: SE REPORTA AUNQUE SEA CORPORACIÓN; ",IF(OR(B266="Corporación C",B266="Corporación S",B266="LLC tratada como corporación"),"CORPORACIÓN: POR LO GENERAL EXENTA, CONFIRME; ","ARRIBA DEL LÍMITE: REVISAR 1099-NEC; ")),"")&amp;IF(AND(N(G266)&gt;=N('Ajustes'!$B$3),E266=""),"SIN DIRECCIÓN POSTAL; ","")&amp;IF(B266="","SIN TIPO DE ENTIDAD; ","")&amp;IF(SUMIFS('Pagos'!$C$2:$C$1000,'Pagos'!$B$2:$B$1000,$A266,'Pagos'!$A$2:$A$1000,"&gt;="&amp;DATE('Ajustes'!$B$2,1,1),'Pagos'!$A$2:$A$1000,"&lt;="&amp;DATE('Ajustes'!$B$2,12,31),'Pagos'!$G$2:$G$1000,"Pregunte a su preparador (app)")&gt;0,"PAGOS POR APP: PREGUNTE A SU PREPARADOR; ","")="","",LEFT(IF(AND(N(G266)+N(H266)&gt;0,N(D266)=0),"PAGADO SIN W-9; ","")&amp;IF(AND(N(D266)&gt;0,N(I266)&gt;0),"W-9 DESPUÉS DEL PRIMER PAGO; ","")&amp;IF(N(G266)&gt;=N('Ajustes'!$B$3),IF(B266="Abogado / bufete","ABOGADO: SE REPORTA AUNQUE SEA CORPORACIÓN; ",IF(OR(B266="Corporación C",B266="Corporación S",B266="LLC tratada como corporación"),"CORPORACIÓN: POR LO GENERAL EXENTA, CONFIRME; ","ARRIBA DEL LÍMITE: REVISAR 1099-NEC; ")),"")&amp;IF(AND(N(G266)&gt;=N('Ajustes'!$B$3),E266=""),"SIN DIRECCIÓN POSTAL; ","")&amp;IF(B266="","SIN TIPO DE ENTIDAD; ","")&amp;IF(SUMIFS('Pagos'!$C$2:$C$1000,'Pagos'!$B$2:$B$1000,$A266,'Pagos'!$A$2:$A$1000,"&gt;="&amp;DATE('Ajustes'!$B$2,1,1),'Pagos'!$A$2:$A$1000,"&lt;="&amp;DATE('Ajustes'!$B$2,12,31),'Pagos'!$G$2:$G$1000,"Pregunte a su preparador (app)")&gt;0,"PAGOS POR APP: PREGUNTE A SU PREPARADOR; ",""),LEN(IF(AND(N(G266)+N(H266)&gt;0,N(D266)=0),"PAGADO SIN W-9; ","")&amp;IF(AND(N(D266)&gt;0,N(I266)&gt;0),"W-9 DESPUÉS DEL PRIMER PAGO; ","")&amp;IF(N(G266)&gt;=N('Ajustes'!$B$3),IF(B266="Abogado / bufete","ABOGADO: SE REPORTA AUNQUE SEA CORPORACIÓN; ",IF(OR(B266="Corporación C",B266="Corporación S",B266="LLC tratada como corporación"),"CORPORACIÓN: POR LO GENERAL EXENTA, CONFIRME; ","ARRIBA DEL LÍMITE: REVISAR 1099-NEC; ")),"")&amp;IF(AND(N(G266)&gt;=N('Ajustes'!$B$3),E266=""),"SIN DIRECCIÓN POSTAL; ","")&amp;IF(B266="","SIN TIPO DE ENTIDAD; ","")&amp;IF(SUMIFS('Pagos'!$C$2:$C$1000,'Pagos'!$B$2:$B$1000,$A266,'Pagos'!$A$2:$A$1000,"&gt;="&amp;DATE('Ajustes'!$B$2,1,1),'Pagos'!$A$2:$A$1000,"&lt;="&amp;DATE('Ajustes'!$B$2,12,31),'Pagos'!$G$2:$G$1000,"Pregunte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7">
      <c r="D267" s="9" t="n"/>
      <c r="G267" s="10">
        <f>IF($A267="","",SUMIFS('Pagos'!$C$2:$C$1000,'Pagos'!$B$2:$B$1000,$A267,'Pagos'!$A$2:$A$1000,"&gt;="&amp;DATE('Ajustes'!$B$2,1,1),'Pagos'!$A$2:$A$1000,"&lt;="&amp;DATE('Ajustes'!$B$2,12,31),'Pagos'!$G$2:$G$1000,"Sí"))</f>
        <v/>
      </c>
      <c r="H267" s="10">
        <f>IF($A267="","",SUMIFS('Pagos'!$C$2:$C$1000,'Pagos'!$B$2:$B$1000,$A267,'Pagos'!$A$2:$A$1000,"&gt;="&amp;DATE('Ajustes'!$B$2,1,1),'Pagos'!$A$2:$A$1000,"&lt;="&amp;DATE('Ajustes'!$B$2,12,31))-G267)</f>
        <v/>
      </c>
      <c r="I267">
        <f>IF($A267="","",COUNTIFS('Pagos'!$B$2:$B$1000,$A267,'Pagos'!$H$2:$H$1000,"NO"))</f>
        <v/>
      </c>
      <c r="J267">
        <f>IF($A267="","",IF(IF(AND(N(G267)+N(H267)&gt;0,N(D267)=0),"PAGADO SIN W-9; ","")&amp;IF(AND(N(D267)&gt;0,N(I267)&gt;0),"W-9 DESPUÉS DEL PRIMER PAGO; ","")&amp;IF(N(G267)&gt;=N('Ajustes'!$B$3),IF(B267="Abogado / bufete","ABOGADO: SE REPORTA AUNQUE SEA CORPORACIÓN; ",IF(OR(B267="Corporación C",B267="Corporación S",B267="LLC tratada como corporación"),"CORPORACIÓN: POR LO GENERAL EXENTA, CONFIRME; ","ARRIBA DEL LÍMITE: REVISAR 1099-NEC; ")),"")&amp;IF(AND(N(G267)&gt;=N('Ajustes'!$B$3),E267=""),"SIN DIRECCIÓN POSTAL; ","")&amp;IF(B267="","SIN TIPO DE ENTIDAD; ","")&amp;IF(SUMIFS('Pagos'!$C$2:$C$1000,'Pagos'!$B$2:$B$1000,$A267,'Pagos'!$A$2:$A$1000,"&gt;="&amp;DATE('Ajustes'!$B$2,1,1),'Pagos'!$A$2:$A$1000,"&lt;="&amp;DATE('Ajustes'!$B$2,12,31),'Pagos'!$G$2:$G$1000,"Pregunte a su preparador (app)")&gt;0,"PAGOS POR APP: PREGUNTE A SU PREPARADOR; ","")="","",LEFT(IF(AND(N(G267)+N(H267)&gt;0,N(D267)=0),"PAGADO SIN W-9; ","")&amp;IF(AND(N(D267)&gt;0,N(I267)&gt;0),"W-9 DESPUÉS DEL PRIMER PAGO; ","")&amp;IF(N(G267)&gt;=N('Ajustes'!$B$3),IF(B267="Abogado / bufete","ABOGADO: SE REPORTA AUNQUE SEA CORPORACIÓN; ",IF(OR(B267="Corporación C",B267="Corporación S",B267="LLC tratada como corporación"),"CORPORACIÓN: POR LO GENERAL EXENTA, CONFIRME; ","ARRIBA DEL LÍMITE: REVISAR 1099-NEC; ")),"")&amp;IF(AND(N(G267)&gt;=N('Ajustes'!$B$3),E267=""),"SIN DIRECCIÓN POSTAL; ","")&amp;IF(B267="","SIN TIPO DE ENTIDAD; ","")&amp;IF(SUMIFS('Pagos'!$C$2:$C$1000,'Pagos'!$B$2:$B$1000,$A267,'Pagos'!$A$2:$A$1000,"&gt;="&amp;DATE('Ajustes'!$B$2,1,1),'Pagos'!$A$2:$A$1000,"&lt;="&amp;DATE('Ajustes'!$B$2,12,31),'Pagos'!$G$2:$G$1000,"Pregunte a su preparador (app)")&gt;0,"PAGOS POR APP: PREGUNTE A SU PREPARADOR; ",""),LEN(IF(AND(N(G267)+N(H267)&gt;0,N(D267)=0),"PAGADO SIN W-9; ","")&amp;IF(AND(N(D267)&gt;0,N(I267)&gt;0),"W-9 DESPUÉS DEL PRIMER PAGO; ","")&amp;IF(N(G267)&gt;=N('Ajustes'!$B$3),IF(B267="Abogado / bufete","ABOGADO: SE REPORTA AUNQUE SEA CORPORACIÓN; ",IF(OR(B267="Corporación C",B267="Corporación S",B267="LLC tratada como corporación"),"CORPORACIÓN: POR LO GENERAL EXENTA, CONFIRME; ","ARRIBA DEL LÍMITE: REVISAR 1099-NEC; ")),"")&amp;IF(AND(N(G267)&gt;=N('Ajustes'!$B$3),E267=""),"SIN DIRECCIÓN POSTAL; ","")&amp;IF(B267="","SIN TIPO DE ENTIDAD; ","")&amp;IF(SUMIFS('Pagos'!$C$2:$C$1000,'Pagos'!$B$2:$B$1000,$A267,'Pagos'!$A$2:$A$1000,"&gt;="&amp;DATE('Ajustes'!$B$2,1,1),'Pagos'!$A$2:$A$1000,"&lt;="&amp;DATE('Ajustes'!$B$2,12,31),'Pagos'!$G$2:$G$1000,"Pregunte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8">
      <c r="D268" s="9" t="n"/>
      <c r="G268" s="10">
        <f>IF($A268="","",SUMIFS('Pagos'!$C$2:$C$1000,'Pagos'!$B$2:$B$1000,$A268,'Pagos'!$A$2:$A$1000,"&gt;="&amp;DATE('Ajustes'!$B$2,1,1),'Pagos'!$A$2:$A$1000,"&lt;="&amp;DATE('Ajustes'!$B$2,12,31),'Pagos'!$G$2:$G$1000,"Sí"))</f>
        <v/>
      </c>
      <c r="H268" s="10">
        <f>IF($A268="","",SUMIFS('Pagos'!$C$2:$C$1000,'Pagos'!$B$2:$B$1000,$A268,'Pagos'!$A$2:$A$1000,"&gt;="&amp;DATE('Ajustes'!$B$2,1,1),'Pagos'!$A$2:$A$1000,"&lt;="&amp;DATE('Ajustes'!$B$2,12,31))-G268)</f>
        <v/>
      </c>
      <c r="I268">
        <f>IF($A268="","",COUNTIFS('Pagos'!$B$2:$B$1000,$A268,'Pagos'!$H$2:$H$1000,"NO"))</f>
        <v/>
      </c>
      <c r="J268">
        <f>IF($A268="","",IF(IF(AND(N(G268)+N(H268)&gt;0,N(D268)=0),"PAGADO SIN W-9; ","")&amp;IF(AND(N(D268)&gt;0,N(I268)&gt;0),"W-9 DESPUÉS DEL PRIMER PAGO; ","")&amp;IF(N(G268)&gt;=N('Ajustes'!$B$3),IF(B268="Abogado / bufete","ABOGADO: SE REPORTA AUNQUE SEA CORPORACIÓN; ",IF(OR(B268="Corporación C",B268="Corporación S",B268="LLC tratada como corporación"),"CORPORACIÓN: POR LO GENERAL EXENTA, CONFIRME; ","ARRIBA DEL LÍMITE: REVISAR 1099-NEC; ")),"")&amp;IF(AND(N(G268)&gt;=N('Ajustes'!$B$3),E268=""),"SIN DIRECCIÓN POSTAL; ","")&amp;IF(B268="","SIN TIPO DE ENTIDAD; ","")&amp;IF(SUMIFS('Pagos'!$C$2:$C$1000,'Pagos'!$B$2:$B$1000,$A268,'Pagos'!$A$2:$A$1000,"&gt;="&amp;DATE('Ajustes'!$B$2,1,1),'Pagos'!$A$2:$A$1000,"&lt;="&amp;DATE('Ajustes'!$B$2,12,31),'Pagos'!$G$2:$G$1000,"Pregunte a su preparador (app)")&gt;0,"PAGOS POR APP: PREGUNTE A SU PREPARADOR; ","")="","",LEFT(IF(AND(N(G268)+N(H268)&gt;0,N(D268)=0),"PAGADO SIN W-9; ","")&amp;IF(AND(N(D268)&gt;0,N(I268)&gt;0),"W-9 DESPUÉS DEL PRIMER PAGO; ","")&amp;IF(N(G268)&gt;=N('Ajustes'!$B$3),IF(B268="Abogado / bufete","ABOGADO: SE REPORTA AUNQUE SEA CORPORACIÓN; ",IF(OR(B268="Corporación C",B268="Corporación S",B268="LLC tratada como corporación"),"CORPORACIÓN: POR LO GENERAL EXENTA, CONFIRME; ","ARRIBA DEL LÍMITE: REVISAR 1099-NEC; ")),"")&amp;IF(AND(N(G268)&gt;=N('Ajustes'!$B$3),E268=""),"SIN DIRECCIÓN POSTAL; ","")&amp;IF(B268="","SIN TIPO DE ENTIDAD; ","")&amp;IF(SUMIFS('Pagos'!$C$2:$C$1000,'Pagos'!$B$2:$B$1000,$A268,'Pagos'!$A$2:$A$1000,"&gt;="&amp;DATE('Ajustes'!$B$2,1,1),'Pagos'!$A$2:$A$1000,"&lt;="&amp;DATE('Ajustes'!$B$2,12,31),'Pagos'!$G$2:$G$1000,"Pregunte a su preparador (app)")&gt;0,"PAGOS POR APP: PREGUNTE A SU PREPARADOR; ",""),LEN(IF(AND(N(G268)+N(H268)&gt;0,N(D268)=0),"PAGADO SIN W-9; ","")&amp;IF(AND(N(D268)&gt;0,N(I268)&gt;0),"W-9 DESPUÉS DEL PRIMER PAGO; ","")&amp;IF(N(G268)&gt;=N('Ajustes'!$B$3),IF(B268="Abogado / bufete","ABOGADO: SE REPORTA AUNQUE SEA CORPORACIÓN; ",IF(OR(B268="Corporación C",B268="Corporación S",B268="LLC tratada como corporación"),"CORPORACIÓN: POR LO GENERAL EXENTA, CONFIRME; ","ARRIBA DEL LÍMITE: REVISAR 1099-NEC; ")),"")&amp;IF(AND(N(G268)&gt;=N('Ajustes'!$B$3),E268=""),"SIN DIRECCIÓN POSTAL; ","")&amp;IF(B268="","SIN TIPO DE ENTIDAD; ","")&amp;IF(SUMIFS('Pagos'!$C$2:$C$1000,'Pagos'!$B$2:$B$1000,$A268,'Pagos'!$A$2:$A$1000,"&gt;="&amp;DATE('Ajustes'!$B$2,1,1),'Pagos'!$A$2:$A$1000,"&lt;="&amp;DATE('Ajustes'!$B$2,12,31),'Pagos'!$G$2:$G$1000,"Pregunte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69">
      <c r="D269" s="9" t="n"/>
      <c r="G269" s="10">
        <f>IF($A269="","",SUMIFS('Pagos'!$C$2:$C$1000,'Pagos'!$B$2:$B$1000,$A269,'Pagos'!$A$2:$A$1000,"&gt;="&amp;DATE('Ajustes'!$B$2,1,1),'Pagos'!$A$2:$A$1000,"&lt;="&amp;DATE('Ajustes'!$B$2,12,31),'Pagos'!$G$2:$G$1000,"Sí"))</f>
        <v/>
      </c>
      <c r="H269" s="10">
        <f>IF($A269="","",SUMIFS('Pagos'!$C$2:$C$1000,'Pagos'!$B$2:$B$1000,$A269,'Pagos'!$A$2:$A$1000,"&gt;="&amp;DATE('Ajustes'!$B$2,1,1),'Pagos'!$A$2:$A$1000,"&lt;="&amp;DATE('Ajustes'!$B$2,12,31))-G269)</f>
        <v/>
      </c>
      <c r="I269">
        <f>IF($A269="","",COUNTIFS('Pagos'!$B$2:$B$1000,$A269,'Pagos'!$H$2:$H$1000,"NO"))</f>
        <v/>
      </c>
      <c r="J269">
        <f>IF($A269="","",IF(IF(AND(N(G269)+N(H269)&gt;0,N(D269)=0),"PAGADO SIN W-9; ","")&amp;IF(AND(N(D269)&gt;0,N(I269)&gt;0),"W-9 DESPUÉS DEL PRIMER PAGO; ","")&amp;IF(N(G269)&gt;=N('Ajustes'!$B$3),IF(B269="Abogado / bufete","ABOGADO: SE REPORTA AUNQUE SEA CORPORACIÓN; ",IF(OR(B269="Corporación C",B269="Corporación S",B269="LLC tratada como corporación"),"CORPORACIÓN: POR LO GENERAL EXENTA, CONFIRME; ","ARRIBA DEL LÍMITE: REVISAR 1099-NEC; ")),"")&amp;IF(AND(N(G269)&gt;=N('Ajustes'!$B$3),E269=""),"SIN DIRECCIÓN POSTAL; ","")&amp;IF(B269="","SIN TIPO DE ENTIDAD; ","")&amp;IF(SUMIFS('Pagos'!$C$2:$C$1000,'Pagos'!$B$2:$B$1000,$A269,'Pagos'!$A$2:$A$1000,"&gt;="&amp;DATE('Ajustes'!$B$2,1,1),'Pagos'!$A$2:$A$1000,"&lt;="&amp;DATE('Ajustes'!$B$2,12,31),'Pagos'!$G$2:$G$1000,"Pregunte a su preparador (app)")&gt;0,"PAGOS POR APP: PREGUNTE A SU PREPARADOR; ","")="","",LEFT(IF(AND(N(G269)+N(H269)&gt;0,N(D269)=0),"PAGADO SIN W-9; ","")&amp;IF(AND(N(D269)&gt;0,N(I269)&gt;0),"W-9 DESPUÉS DEL PRIMER PAGO; ","")&amp;IF(N(G269)&gt;=N('Ajustes'!$B$3),IF(B269="Abogado / bufete","ABOGADO: SE REPORTA AUNQUE SEA CORPORACIÓN; ",IF(OR(B269="Corporación C",B269="Corporación S",B269="LLC tratada como corporación"),"CORPORACIÓN: POR LO GENERAL EXENTA, CONFIRME; ","ARRIBA DEL LÍMITE: REVISAR 1099-NEC; ")),"")&amp;IF(AND(N(G269)&gt;=N('Ajustes'!$B$3),E269=""),"SIN DIRECCIÓN POSTAL; ","")&amp;IF(B269="","SIN TIPO DE ENTIDAD; ","")&amp;IF(SUMIFS('Pagos'!$C$2:$C$1000,'Pagos'!$B$2:$B$1000,$A269,'Pagos'!$A$2:$A$1000,"&gt;="&amp;DATE('Ajustes'!$B$2,1,1),'Pagos'!$A$2:$A$1000,"&lt;="&amp;DATE('Ajustes'!$B$2,12,31),'Pagos'!$G$2:$G$1000,"Pregunte a su preparador (app)")&gt;0,"PAGOS POR APP: PREGUNTE A SU PREPARADOR; ",""),LEN(IF(AND(N(G269)+N(H269)&gt;0,N(D269)=0),"PAGADO SIN W-9; ","")&amp;IF(AND(N(D269)&gt;0,N(I269)&gt;0),"W-9 DESPUÉS DEL PRIMER PAGO; ","")&amp;IF(N(G269)&gt;=N('Ajustes'!$B$3),IF(B269="Abogado / bufete","ABOGADO: SE REPORTA AUNQUE SEA CORPORACIÓN; ",IF(OR(B269="Corporación C",B269="Corporación S",B269="LLC tratada como corporación"),"CORPORACIÓN: POR LO GENERAL EXENTA, CONFIRME; ","ARRIBA DEL LÍMITE: REVISAR 1099-NEC; ")),"")&amp;IF(AND(N(G269)&gt;=N('Ajustes'!$B$3),E269=""),"SIN DIRECCIÓN POSTAL; ","")&amp;IF(B269="","SIN TIPO DE ENTIDAD; ","")&amp;IF(SUMIFS('Pagos'!$C$2:$C$1000,'Pagos'!$B$2:$B$1000,$A269,'Pagos'!$A$2:$A$1000,"&gt;="&amp;DATE('Ajustes'!$B$2,1,1),'Pagos'!$A$2:$A$1000,"&lt;="&amp;DATE('Ajustes'!$B$2,12,31),'Pagos'!$G$2:$G$1000,"Pregunte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0">
      <c r="D270" s="9" t="n"/>
      <c r="G270" s="10">
        <f>IF($A270="","",SUMIFS('Pagos'!$C$2:$C$1000,'Pagos'!$B$2:$B$1000,$A270,'Pagos'!$A$2:$A$1000,"&gt;="&amp;DATE('Ajustes'!$B$2,1,1),'Pagos'!$A$2:$A$1000,"&lt;="&amp;DATE('Ajustes'!$B$2,12,31),'Pagos'!$G$2:$G$1000,"Sí"))</f>
        <v/>
      </c>
      <c r="H270" s="10">
        <f>IF($A270="","",SUMIFS('Pagos'!$C$2:$C$1000,'Pagos'!$B$2:$B$1000,$A270,'Pagos'!$A$2:$A$1000,"&gt;="&amp;DATE('Ajustes'!$B$2,1,1),'Pagos'!$A$2:$A$1000,"&lt;="&amp;DATE('Ajustes'!$B$2,12,31))-G270)</f>
        <v/>
      </c>
      <c r="I270">
        <f>IF($A270="","",COUNTIFS('Pagos'!$B$2:$B$1000,$A270,'Pagos'!$H$2:$H$1000,"NO"))</f>
        <v/>
      </c>
      <c r="J270">
        <f>IF($A270="","",IF(IF(AND(N(G270)+N(H270)&gt;0,N(D270)=0),"PAGADO SIN W-9; ","")&amp;IF(AND(N(D270)&gt;0,N(I270)&gt;0),"W-9 DESPUÉS DEL PRIMER PAGO; ","")&amp;IF(N(G270)&gt;=N('Ajustes'!$B$3),IF(B270="Abogado / bufete","ABOGADO: SE REPORTA AUNQUE SEA CORPORACIÓN; ",IF(OR(B270="Corporación C",B270="Corporación S",B270="LLC tratada como corporación"),"CORPORACIÓN: POR LO GENERAL EXENTA, CONFIRME; ","ARRIBA DEL LÍMITE: REVISAR 1099-NEC; ")),"")&amp;IF(AND(N(G270)&gt;=N('Ajustes'!$B$3),E270=""),"SIN DIRECCIÓN POSTAL; ","")&amp;IF(B270="","SIN TIPO DE ENTIDAD; ","")&amp;IF(SUMIFS('Pagos'!$C$2:$C$1000,'Pagos'!$B$2:$B$1000,$A270,'Pagos'!$A$2:$A$1000,"&gt;="&amp;DATE('Ajustes'!$B$2,1,1),'Pagos'!$A$2:$A$1000,"&lt;="&amp;DATE('Ajustes'!$B$2,12,31),'Pagos'!$G$2:$G$1000,"Pregunte a su preparador (app)")&gt;0,"PAGOS POR APP: PREGUNTE A SU PREPARADOR; ","")="","",LEFT(IF(AND(N(G270)+N(H270)&gt;0,N(D270)=0),"PAGADO SIN W-9; ","")&amp;IF(AND(N(D270)&gt;0,N(I270)&gt;0),"W-9 DESPUÉS DEL PRIMER PAGO; ","")&amp;IF(N(G270)&gt;=N('Ajustes'!$B$3),IF(B270="Abogado / bufete","ABOGADO: SE REPORTA AUNQUE SEA CORPORACIÓN; ",IF(OR(B270="Corporación C",B270="Corporación S",B270="LLC tratada como corporación"),"CORPORACIÓN: POR LO GENERAL EXENTA, CONFIRME; ","ARRIBA DEL LÍMITE: REVISAR 1099-NEC; ")),"")&amp;IF(AND(N(G270)&gt;=N('Ajustes'!$B$3),E270=""),"SIN DIRECCIÓN POSTAL; ","")&amp;IF(B270="","SIN TIPO DE ENTIDAD; ","")&amp;IF(SUMIFS('Pagos'!$C$2:$C$1000,'Pagos'!$B$2:$B$1000,$A270,'Pagos'!$A$2:$A$1000,"&gt;="&amp;DATE('Ajustes'!$B$2,1,1),'Pagos'!$A$2:$A$1000,"&lt;="&amp;DATE('Ajustes'!$B$2,12,31),'Pagos'!$G$2:$G$1000,"Pregunte a su preparador (app)")&gt;0,"PAGOS POR APP: PREGUNTE A SU PREPARADOR; ",""),LEN(IF(AND(N(G270)+N(H270)&gt;0,N(D270)=0),"PAGADO SIN W-9; ","")&amp;IF(AND(N(D270)&gt;0,N(I270)&gt;0),"W-9 DESPUÉS DEL PRIMER PAGO; ","")&amp;IF(N(G270)&gt;=N('Ajustes'!$B$3),IF(B270="Abogado / bufete","ABOGADO: SE REPORTA AUNQUE SEA CORPORACIÓN; ",IF(OR(B270="Corporación C",B270="Corporación S",B270="LLC tratada como corporación"),"CORPORACIÓN: POR LO GENERAL EXENTA, CONFIRME; ","ARRIBA DEL LÍMITE: REVISAR 1099-NEC; ")),"")&amp;IF(AND(N(G270)&gt;=N('Ajustes'!$B$3),E270=""),"SIN DIRECCIÓN POSTAL; ","")&amp;IF(B270="","SIN TIPO DE ENTIDAD; ","")&amp;IF(SUMIFS('Pagos'!$C$2:$C$1000,'Pagos'!$B$2:$B$1000,$A270,'Pagos'!$A$2:$A$1000,"&gt;="&amp;DATE('Ajustes'!$B$2,1,1),'Pagos'!$A$2:$A$1000,"&lt;="&amp;DATE('Ajustes'!$B$2,12,31),'Pagos'!$G$2:$G$1000,"Pregunte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1">
      <c r="D271" s="9" t="n"/>
      <c r="G271" s="10">
        <f>IF($A271="","",SUMIFS('Pagos'!$C$2:$C$1000,'Pagos'!$B$2:$B$1000,$A271,'Pagos'!$A$2:$A$1000,"&gt;="&amp;DATE('Ajustes'!$B$2,1,1),'Pagos'!$A$2:$A$1000,"&lt;="&amp;DATE('Ajustes'!$B$2,12,31),'Pagos'!$G$2:$G$1000,"Sí"))</f>
        <v/>
      </c>
      <c r="H271" s="10">
        <f>IF($A271="","",SUMIFS('Pagos'!$C$2:$C$1000,'Pagos'!$B$2:$B$1000,$A271,'Pagos'!$A$2:$A$1000,"&gt;="&amp;DATE('Ajustes'!$B$2,1,1),'Pagos'!$A$2:$A$1000,"&lt;="&amp;DATE('Ajustes'!$B$2,12,31))-G271)</f>
        <v/>
      </c>
      <c r="I271">
        <f>IF($A271="","",COUNTIFS('Pagos'!$B$2:$B$1000,$A271,'Pagos'!$H$2:$H$1000,"NO"))</f>
        <v/>
      </c>
      <c r="J271">
        <f>IF($A271="","",IF(IF(AND(N(G271)+N(H271)&gt;0,N(D271)=0),"PAGADO SIN W-9; ","")&amp;IF(AND(N(D271)&gt;0,N(I271)&gt;0),"W-9 DESPUÉS DEL PRIMER PAGO; ","")&amp;IF(N(G271)&gt;=N('Ajustes'!$B$3),IF(B271="Abogado / bufete","ABOGADO: SE REPORTA AUNQUE SEA CORPORACIÓN; ",IF(OR(B271="Corporación C",B271="Corporación S",B271="LLC tratada como corporación"),"CORPORACIÓN: POR LO GENERAL EXENTA, CONFIRME; ","ARRIBA DEL LÍMITE: REVISAR 1099-NEC; ")),"")&amp;IF(AND(N(G271)&gt;=N('Ajustes'!$B$3),E271=""),"SIN DIRECCIÓN POSTAL; ","")&amp;IF(B271="","SIN TIPO DE ENTIDAD; ","")&amp;IF(SUMIFS('Pagos'!$C$2:$C$1000,'Pagos'!$B$2:$B$1000,$A271,'Pagos'!$A$2:$A$1000,"&gt;="&amp;DATE('Ajustes'!$B$2,1,1),'Pagos'!$A$2:$A$1000,"&lt;="&amp;DATE('Ajustes'!$B$2,12,31),'Pagos'!$G$2:$G$1000,"Pregunte a su preparador (app)")&gt;0,"PAGOS POR APP: PREGUNTE A SU PREPARADOR; ","")="","",LEFT(IF(AND(N(G271)+N(H271)&gt;0,N(D271)=0),"PAGADO SIN W-9; ","")&amp;IF(AND(N(D271)&gt;0,N(I271)&gt;0),"W-9 DESPUÉS DEL PRIMER PAGO; ","")&amp;IF(N(G271)&gt;=N('Ajustes'!$B$3),IF(B271="Abogado / bufete","ABOGADO: SE REPORTA AUNQUE SEA CORPORACIÓN; ",IF(OR(B271="Corporación C",B271="Corporación S",B271="LLC tratada como corporación"),"CORPORACIÓN: POR LO GENERAL EXENTA, CONFIRME; ","ARRIBA DEL LÍMITE: REVISAR 1099-NEC; ")),"")&amp;IF(AND(N(G271)&gt;=N('Ajustes'!$B$3),E271=""),"SIN DIRECCIÓN POSTAL; ","")&amp;IF(B271="","SIN TIPO DE ENTIDAD; ","")&amp;IF(SUMIFS('Pagos'!$C$2:$C$1000,'Pagos'!$B$2:$B$1000,$A271,'Pagos'!$A$2:$A$1000,"&gt;="&amp;DATE('Ajustes'!$B$2,1,1),'Pagos'!$A$2:$A$1000,"&lt;="&amp;DATE('Ajustes'!$B$2,12,31),'Pagos'!$G$2:$G$1000,"Pregunte a su preparador (app)")&gt;0,"PAGOS POR APP: PREGUNTE A SU PREPARADOR; ",""),LEN(IF(AND(N(G271)+N(H271)&gt;0,N(D271)=0),"PAGADO SIN W-9; ","")&amp;IF(AND(N(D271)&gt;0,N(I271)&gt;0),"W-9 DESPUÉS DEL PRIMER PAGO; ","")&amp;IF(N(G271)&gt;=N('Ajustes'!$B$3),IF(B271="Abogado / bufete","ABOGADO: SE REPORTA AUNQUE SEA CORPORACIÓN; ",IF(OR(B271="Corporación C",B271="Corporación S",B271="LLC tratada como corporación"),"CORPORACIÓN: POR LO GENERAL EXENTA, CONFIRME; ","ARRIBA DEL LÍMITE: REVISAR 1099-NEC; ")),"")&amp;IF(AND(N(G271)&gt;=N('Ajustes'!$B$3),E271=""),"SIN DIRECCIÓN POSTAL; ","")&amp;IF(B271="","SIN TIPO DE ENTIDAD; ","")&amp;IF(SUMIFS('Pagos'!$C$2:$C$1000,'Pagos'!$B$2:$B$1000,$A271,'Pagos'!$A$2:$A$1000,"&gt;="&amp;DATE('Ajustes'!$B$2,1,1),'Pagos'!$A$2:$A$1000,"&lt;="&amp;DATE('Ajustes'!$B$2,12,31),'Pagos'!$G$2:$G$1000,"Pregunte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2">
      <c r="D272" s="9" t="n"/>
      <c r="G272" s="10">
        <f>IF($A272="","",SUMIFS('Pagos'!$C$2:$C$1000,'Pagos'!$B$2:$B$1000,$A272,'Pagos'!$A$2:$A$1000,"&gt;="&amp;DATE('Ajustes'!$B$2,1,1),'Pagos'!$A$2:$A$1000,"&lt;="&amp;DATE('Ajustes'!$B$2,12,31),'Pagos'!$G$2:$G$1000,"Sí"))</f>
        <v/>
      </c>
      <c r="H272" s="10">
        <f>IF($A272="","",SUMIFS('Pagos'!$C$2:$C$1000,'Pagos'!$B$2:$B$1000,$A272,'Pagos'!$A$2:$A$1000,"&gt;="&amp;DATE('Ajustes'!$B$2,1,1),'Pagos'!$A$2:$A$1000,"&lt;="&amp;DATE('Ajustes'!$B$2,12,31))-G272)</f>
        <v/>
      </c>
      <c r="I272">
        <f>IF($A272="","",COUNTIFS('Pagos'!$B$2:$B$1000,$A272,'Pagos'!$H$2:$H$1000,"NO"))</f>
        <v/>
      </c>
      <c r="J272">
        <f>IF($A272="","",IF(IF(AND(N(G272)+N(H272)&gt;0,N(D272)=0),"PAGADO SIN W-9; ","")&amp;IF(AND(N(D272)&gt;0,N(I272)&gt;0),"W-9 DESPUÉS DEL PRIMER PAGO; ","")&amp;IF(N(G272)&gt;=N('Ajustes'!$B$3),IF(B272="Abogado / bufete","ABOGADO: SE REPORTA AUNQUE SEA CORPORACIÓN; ",IF(OR(B272="Corporación C",B272="Corporación S",B272="LLC tratada como corporación"),"CORPORACIÓN: POR LO GENERAL EXENTA, CONFIRME; ","ARRIBA DEL LÍMITE: REVISAR 1099-NEC; ")),"")&amp;IF(AND(N(G272)&gt;=N('Ajustes'!$B$3),E272=""),"SIN DIRECCIÓN POSTAL; ","")&amp;IF(B272="","SIN TIPO DE ENTIDAD; ","")&amp;IF(SUMIFS('Pagos'!$C$2:$C$1000,'Pagos'!$B$2:$B$1000,$A272,'Pagos'!$A$2:$A$1000,"&gt;="&amp;DATE('Ajustes'!$B$2,1,1),'Pagos'!$A$2:$A$1000,"&lt;="&amp;DATE('Ajustes'!$B$2,12,31),'Pagos'!$G$2:$G$1000,"Pregunte a su preparador (app)")&gt;0,"PAGOS POR APP: PREGUNTE A SU PREPARADOR; ","")="","",LEFT(IF(AND(N(G272)+N(H272)&gt;0,N(D272)=0),"PAGADO SIN W-9; ","")&amp;IF(AND(N(D272)&gt;0,N(I272)&gt;0),"W-9 DESPUÉS DEL PRIMER PAGO; ","")&amp;IF(N(G272)&gt;=N('Ajustes'!$B$3),IF(B272="Abogado / bufete","ABOGADO: SE REPORTA AUNQUE SEA CORPORACIÓN; ",IF(OR(B272="Corporación C",B272="Corporación S",B272="LLC tratada como corporación"),"CORPORACIÓN: POR LO GENERAL EXENTA, CONFIRME; ","ARRIBA DEL LÍMITE: REVISAR 1099-NEC; ")),"")&amp;IF(AND(N(G272)&gt;=N('Ajustes'!$B$3),E272=""),"SIN DIRECCIÓN POSTAL; ","")&amp;IF(B272="","SIN TIPO DE ENTIDAD; ","")&amp;IF(SUMIFS('Pagos'!$C$2:$C$1000,'Pagos'!$B$2:$B$1000,$A272,'Pagos'!$A$2:$A$1000,"&gt;="&amp;DATE('Ajustes'!$B$2,1,1),'Pagos'!$A$2:$A$1000,"&lt;="&amp;DATE('Ajustes'!$B$2,12,31),'Pagos'!$G$2:$G$1000,"Pregunte a su preparador (app)")&gt;0,"PAGOS POR APP: PREGUNTE A SU PREPARADOR; ",""),LEN(IF(AND(N(G272)+N(H272)&gt;0,N(D272)=0),"PAGADO SIN W-9; ","")&amp;IF(AND(N(D272)&gt;0,N(I272)&gt;0),"W-9 DESPUÉS DEL PRIMER PAGO; ","")&amp;IF(N(G272)&gt;=N('Ajustes'!$B$3),IF(B272="Abogado / bufete","ABOGADO: SE REPORTA AUNQUE SEA CORPORACIÓN; ",IF(OR(B272="Corporación C",B272="Corporación S",B272="LLC tratada como corporación"),"CORPORACIÓN: POR LO GENERAL EXENTA, CONFIRME; ","ARRIBA DEL LÍMITE: REVISAR 1099-NEC; ")),"")&amp;IF(AND(N(G272)&gt;=N('Ajustes'!$B$3),E272=""),"SIN DIRECCIÓN POSTAL; ","")&amp;IF(B272="","SIN TIPO DE ENTIDAD; ","")&amp;IF(SUMIFS('Pagos'!$C$2:$C$1000,'Pagos'!$B$2:$B$1000,$A272,'Pagos'!$A$2:$A$1000,"&gt;="&amp;DATE('Ajustes'!$B$2,1,1),'Pagos'!$A$2:$A$1000,"&lt;="&amp;DATE('Ajustes'!$B$2,12,31),'Pagos'!$G$2:$G$1000,"Pregunte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3">
      <c r="D273" s="9" t="n"/>
      <c r="G273" s="10">
        <f>IF($A273="","",SUMIFS('Pagos'!$C$2:$C$1000,'Pagos'!$B$2:$B$1000,$A273,'Pagos'!$A$2:$A$1000,"&gt;="&amp;DATE('Ajustes'!$B$2,1,1),'Pagos'!$A$2:$A$1000,"&lt;="&amp;DATE('Ajustes'!$B$2,12,31),'Pagos'!$G$2:$G$1000,"Sí"))</f>
        <v/>
      </c>
      <c r="H273" s="10">
        <f>IF($A273="","",SUMIFS('Pagos'!$C$2:$C$1000,'Pagos'!$B$2:$B$1000,$A273,'Pagos'!$A$2:$A$1000,"&gt;="&amp;DATE('Ajustes'!$B$2,1,1),'Pagos'!$A$2:$A$1000,"&lt;="&amp;DATE('Ajustes'!$B$2,12,31))-G273)</f>
        <v/>
      </c>
      <c r="I273">
        <f>IF($A273="","",COUNTIFS('Pagos'!$B$2:$B$1000,$A273,'Pagos'!$H$2:$H$1000,"NO"))</f>
        <v/>
      </c>
      <c r="J273">
        <f>IF($A273="","",IF(IF(AND(N(G273)+N(H273)&gt;0,N(D273)=0),"PAGADO SIN W-9; ","")&amp;IF(AND(N(D273)&gt;0,N(I273)&gt;0),"W-9 DESPUÉS DEL PRIMER PAGO; ","")&amp;IF(N(G273)&gt;=N('Ajustes'!$B$3),IF(B273="Abogado / bufete","ABOGADO: SE REPORTA AUNQUE SEA CORPORACIÓN; ",IF(OR(B273="Corporación C",B273="Corporación S",B273="LLC tratada como corporación"),"CORPORACIÓN: POR LO GENERAL EXENTA, CONFIRME; ","ARRIBA DEL LÍMITE: REVISAR 1099-NEC; ")),"")&amp;IF(AND(N(G273)&gt;=N('Ajustes'!$B$3),E273=""),"SIN DIRECCIÓN POSTAL; ","")&amp;IF(B273="","SIN TIPO DE ENTIDAD; ","")&amp;IF(SUMIFS('Pagos'!$C$2:$C$1000,'Pagos'!$B$2:$B$1000,$A273,'Pagos'!$A$2:$A$1000,"&gt;="&amp;DATE('Ajustes'!$B$2,1,1),'Pagos'!$A$2:$A$1000,"&lt;="&amp;DATE('Ajustes'!$B$2,12,31),'Pagos'!$G$2:$G$1000,"Pregunte a su preparador (app)")&gt;0,"PAGOS POR APP: PREGUNTE A SU PREPARADOR; ","")="","",LEFT(IF(AND(N(G273)+N(H273)&gt;0,N(D273)=0),"PAGADO SIN W-9; ","")&amp;IF(AND(N(D273)&gt;0,N(I273)&gt;0),"W-9 DESPUÉS DEL PRIMER PAGO; ","")&amp;IF(N(G273)&gt;=N('Ajustes'!$B$3),IF(B273="Abogado / bufete","ABOGADO: SE REPORTA AUNQUE SEA CORPORACIÓN; ",IF(OR(B273="Corporación C",B273="Corporación S",B273="LLC tratada como corporación"),"CORPORACIÓN: POR LO GENERAL EXENTA, CONFIRME; ","ARRIBA DEL LÍMITE: REVISAR 1099-NEC; ")),"")&amp;IF(AND(N(G273)&gt;=N('Ajustes'!$B$3),E273=""),"SIN DIRECCIÓN POSTAL; ","")&amp;IF(B273="","SIN TIPO DE ENTIDAD; ","")&amp;IF(SUMIFS('Pagos'!$C$2:$C$1000,'Pagos'!$B$2:$B$1000,$A273,'Pagos'!$A$2:$A$1000,"&gt;="&amp;DATE('Ajustes'!$B$2,1,1),'Pagos'!$A$2:$A$1000,"&lt;="&amp;DATE('Ajustes'!$B$2,12,31),'Pagos'!$G$2:$G$1000,"Pregunte a su preparador (app)")&gt;0,"PAGOS POR APP: PREGUNTE A SU PREPARADOR; ",""),LEN(IF(AND(N(G273)+N(H273)&gt;0,N(D273)=0),"PAGADO SIN W-9; ","")&amp;IF(AND(N(D273)&gt;0,N(I273)&gt;0),"W-9 DESPUÉS DEL PRIMER PAGO; ","")&amp;IF(N(G273)&gt;=N('Ajustes'!$B$3),IF(B273="Abogado / bufete","ABOGADO: SE REPORTA AUNQUE SEA CORPORACIÓN; ",IF(OR(B273="Corporación C",B273="Corporación S",B273="LLC tratada como corporación"),"CORPORACIÓN: POR LO GENERAL EXENTA, CONFIRME; ","ARRIBA DEL LÍMITE: REVISAR 1099-NEC; ")),"")&amp;IF(AND(N(G273)&gt;=N('Ajustes'!$B$3),E273=""),"SIN DIRECCIÓN POSTAL; ","")&amp;IF(B273="","SIN TIPO DE ENTIDAD; ","")&amp;IF(SUMIFS('Pagos'!$C$2:$C$1000,'Pagos'!$B$2:$B$1000,$A273,'Pagos'!$A$2:$A$1000,"&gt;="&amp;DATE('Ajustes'!$B$2,1,1),'Pagos'!$A$2:$A$1000,"&lt;="&amp;DATE('Ajustes'!$B$2,12,31),'Pagos'!$G$2:$G$1000,"Pregunte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4">
      <c r="D274" s="9" t="n"/>
      <c r="G274" s="10">
        <f>IF($A274="","",SUMIFS('Pagos'!$C$2:$C$1000,'Pagos'!$B$2:$B$1000,$A274,'Pagos'!$A$2:$A$1000,"&gt;="&amp;DATE('Ajustes'!$B$2,1,1),'Pagos'!$A$2:$A$1000,"&lt;="&amp;DATE('Ajustes'!$B$2,12,31),'Pagos'!$G$2:$G$1000,"Sí"))</f>
        <v/>
      </c>
      <c r="H274" s="10">
        <f>IF($A274="","",SUMIFS('Pagos'!$C$2:$C$1000,'Pagos'!$B$2:$B$1000,$A274,'Pagos'!$A$2:$A$1000,"&gt;="&amp;DATE('Ajustes'!$B$2,1,1),'Pagos'!$A$2:$A$1000,"&lt;="&amp;DATE('Ajustes'!$B$2,12,31))-G274)</f>
        <v/>
      </c>
      <c r="I274">
        <f>IF($A274="","",COUNTIFS('Pagos'!$B$2:$B$1000,$A274,'Pagos'!$H$2:$H$1000,"NO"))</f>
        <v/>
      </c>
      <c r="J274">
        <f>IF($A274="","",IF(IF(AND(N(G274)+N(H274)&gt;0,N(D274)=0),"PAGADO SIN W-9; ","")&amp;IF(AND(N(D274)&gt;0,N(I274)&gt;0),"W-9 DESPUÉS DEL PRIMER PAGO; ","")&amp;IF(N(G274)&gt;=N('Ajustes'!$B$3),IF(B274="Abogado / bufete","ABOGADO: SE REPORTA AUNQUE SEA CORPORACIÓN; ",IF(OR(B274="Corporación C",B274="Corporación S",B274="LLC tratada como corporación"),"CORPORACIÓN: POR LO GENERAL EXENTA, CONFIRME; ","ARRIBA DEL LÍMITE: REVISAR 1099-NEC; ")),"")&amp;IF(AND(N(G274)&gt;=N('Ajustes'!$B$3),E274=""),"SIN DIRECCIÓN POSTAL; ","")&amp;IF(B274="","SIN TIPO DE ENTIDAD; ","")&amp;IF(SUMIFS('Pagos'!$C$2:$C$1000,'Pagos'!$B$2:$B$1000,$A274,'Pagos'!$A$2:$A$1000,"&gt;="&amp;DATE('Ajustes'!$B$2,1,1),'Pagos'!$A$2:$A$1000,"&lt;="&amp;DATE('Ajustes'!$B$2,12,31),'Pagos'!$G$2:$G$1000,"Pregunte a su preparador (app)")&gt;0,"PAGOS POR APP: PREGUNTE A SU PREPARADOR; ","")="","",LEFT(IF(AND(N(G274)+N(H274)&gt;0,N(D274)=0),"PAGADO SIN W-9; ","")&amp;IF(AND(N(D274)&gt;0,N(I274)&gt;0),"W-9 DESPUÉS DEL PRIMER PAGO; ","")&amp;IF(N(G274)&gt;=N('Ajustes'!$B$3),IF(B274="Abogado / bufete","ABOGADO: SE REPORTA AUNQUE SEA CORPORACIÓN; ",IF(OR(B274="Corporación C",B274="Corporación S",B274="LLC tratada como corporación"),"CORPORACIÓN: POR LO GENERAL EXENTA, CONFIRME; ","ARRIBA DEL LÍMITE: REVISAR 1099-NEC; ")),"")&amp;IF(AND(N(G274)&gt;=N('Ajustes'!$B$3),E274=""),"SIN DIRECCIÓN POSTAL; ","")&amp;IF(B274="","SIN TIPO DE ENTIDAD; ","")&amp;IF(SUMIFS('Pagos'!$C$2:$C$1000,'Pagos'!$B$2:$B$1000,$A274,'Pagos'!$A$2:$A$1000,"&gt;="&amp;DATE('Ajustes'!$B$2,1,1),'Pagos'!$A$2:$A$1000,"&lt;="&amp;DATE('Ajustes'!$B$2,12,31),'Pagos'!$G$2:$G$1000,"Pregunte a su preparador (app)")&gt;0,"PAGOS POR APP: PREGUNTE A SU PREPARADOR; ",""),LEN(IF(AND(N(G274)+N(H274)&gt;0,N(D274)=0),"PAGADO SIN W-9; ","")&amp;IF(AND(N(D274)&gt;0,N(I274)&gt;0),"W-9 DESPUÉS DEL PRIMER PAGO; ","")&amp;IF(N(G274)&gt;=N('Ajustes'!$B$3),IF(B274="Abogado / bufete","ABOGADO: SE REPORTA AUNQUE SEA CORPORACIÓN; ",IF(OR(B274="Corporación C",B274="Corporación S",B274="LLC tratada como corporación"),"CORPORACIÓN: POR LO GENERAL EXENTA, CONFIRME; ","ARRIBA DEL LÍMITE: REVISAR 1099-NEC; ")),"")&amp;IF(AND(N(G274)&gt;=N('Ajustes'!$B$3),E274=""),"SIN DIRECCIÓN POSTAL; ","")&amp;IF(B274="","SIN TIPO DE ENTIDAD; ","")&amp;IF(SUMIFS('Pagos'!$C$2:$C$1000,'Pagos'!$B$2:$B$1000,$A274,'Pagos'!$A$2:$A$1000,"&gt;="&amp;DATE('Ajustes'!$B$2,1,1),'Pagos'!$A$2:$A$1000,"&lt;="&amp;DATE('Ajustes'!$B$2,12,31),'Pagos'!$G$2:$G$1000,"Pregunte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5">
      <c r="D275" s="9" t="n"/>
      <c r="G275" s="10">
        <f>IF($A275="","",SUMIFS('Pagos'!$C$2:$C$1000,'Pagos'!$B$2:$B$1000,$A275,'Pagos'!$A$2:$A$1000,"&gt;="&amp;DATE('Ajustes'!$B$2,1,1),'Pagos'!$A$2:$A$1000,"&lt;="&amp;DATE('Ajustes'!$B$2,12,31),'Pagos'!$G$2:$G$1000,"Sí"))</f>
        <v/>
      </c>
      <c r="H275" s="10">
        <f>IF($A275="","",SUMIFS('Pagos'!$C$2:$C$1000,'Pagos'!$B$2:$B$1000,$A275,'Pagos'!$A$2:$A$1000,"&gt;="&amp;DATE('Ajustes'!$B$2,1,1),'Pagos'!$A$2:$A$1000,"&lt;="&amp;DATE('Ajustes'!$B$2,12,31))-G275)</f>
        <v/>
      </c>
      <c r="I275">
        <f>IF($A275="","",COUNTIFS('Pagos'!$B$2:$B$1000,$A275,'Pagos'!$H$2:$H$1000,"NO"))</f>
        <v/>
      </c>
      <c r="J275">
        <f>IF($A275="","",IF(IF(AND(N(G275)+N(H275)&gt;0,N(D275)=0),"PAGADO SIN W-9; ","")&amp;IF(AND(N(D275)&gt;0,N(I275)&gt;0),"W-9 DESPUÉS DEL PRIMER PAGO; ","")&amp;IF(N(G275)&gt;=N('Ajustes'!$B$3),IF(B275="Abogado / bufete","ABOGADO: SE REPORTA AUNQUE SEA CORPORACIÓN; ",IF(OR(B275="Corporación C",B275="Corporación S",B275="LLC tratada como corporación"),"CORPORACIÓN: POR LO GENERAL EXENTA, CONFIRME; ","ARRIBA DEL LÍMITE: REVISAR 1099-NEC; ")),"")&amp;IF(AND(N(G275)&gt;=N('Ajustes'!$B$3),E275=""),"SIN DIRECCIÓN POSTAL; ","")&amp;IF(B275="","SIN TIPO DE ENTIDAD; ","")&amp;IF(SUMIFS('Pagos'!$C$2:$C$1000,'Pagos'!$B$2:$B$1000,$A275,'Pagos'!$A$2:$A$1000,"&gt;="&amp;DATE('Ajustes'!$B$2,1,1),'Pagos'!$A$2:$A$1000,"&lt;="&amp;DATE('Ajustes'!$B$2,12,31),'Pagos'!$G$2:$G$1000,"Pregunte a su preparador (app)")&gt;0,"PAGOS POR APP: PREGUNTE A SU PREPARADOR; ","")="","",LEFT(IF(AND(N(G275)+N(H275)&gt;0,N(D275)=0),"PAGADO SIN W-9; ","")&amp;IF(AND(N(D275)&gt;0,N(I275)&gt;0),"W-9 DESPUÉS DEL PRIMER PAGO; ","")&amp;IF(N(G275)&gt;=N('Ajustes'!$B$3),IF(B275="Abogado / bufete","ABOGADO: SE REPORTA AUNQUE SEA CORPORACIÓN; ",IF(OR(B275="Corporación C",B275="Corporación S",B275="LLC tratada como corporación"),"CORPORACIÓN: POR LO GENERAL EXENTA, CONFIRME; ","ARRIBA DEL LÍMITE: REVISAR 1099-NEC; ")),"")&amp;IF(AND(N(G275)&gt;=N('Ajustes'!$B$3),E275=""),"SIN DIRECCIÓN POSTAL; ","")&amp;IF(B275="","SIN TIPO DE ENTIDAD; ","")&amp;IF(SUMIFS('Pagos'!$C$2:$C$1000,'Pagos'!$B$2:$B$1000,$A275,'Pagos'!$A$2:$A$1000,"&gt;="&amp;DATE('Ajustes'!$B$2,1,1),'Pagos'!$A$2:$A$1000,"&lt;="&amp;DATE('Ajustes'!$B$2,12,31),'Pagos'!$G$2:$G$1000,"Pregunte a su preparador (app)")&gt;0,"PAGOS POR APP: PREGUNTE A SU PREPARADOR; ",""),LEN(IF(AND(N(G275)+N(H275)&gt;0,N(D275)=0),"PAGADO SIN W-9; ","")&amp;IF(AND(N(D275)&gt;0,N(I275)&gt;0),"W-9 DESPUÉS DEL PRIMER PAGO; ","")&amp;IF(N(G275)&gt;=N('Ajustes'!$B$3),IF(B275="Abogado / bufete","ABOGADO: SE REPORTA AUNQUE SEA CORPORACIÓN; ",IF(OR(B275="Corporación C",B275="Corporación S",B275="LLC tratada como corporación"),"CORPORACIÓN: POR LO GENERAL EXENTA, CONFIRME; ","ARRIBA DEL LÍMITE: REVISAR 1099-NEC; ")),"")&amp;IF(AND(N(G275)&gt;=N('Ajustes'!$B$3),E275=""),"SIN DIRECCIÓN POSTAL; ","")&amp;IF(B275="","SIN TIPO DE ENTIDAD; ","")&amp;IF(SUMIFS('Pagos'!$C$2:$C$1000,'Pagos'!$B$2:$B$1000,$A275,'Pagos'!$A$2:$A$1000,"&gt;="&amp;DATE('Ajustes'!$B$2,1,1),'Pagos'!$A$2:$A$1000,"&lt;="&amp;DATE('Ajustes'!$B$2,12,31),'Pagos'!$G$2:$G$1000,"Pregunte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6">
      <c r="D276" s="9" t="n"/>
      <c r="G276" s="10">
        <f>IF($A276="","",SUMIFS('Pagos'!$C$2:$C$1000,'Pagos'!$B$2:$B$1000,$A276,'Pagos'!$A$2:$A$1000,"&gt;="&amp;DATE('Ajustes'!$B$2,1,1),'Pagos'!$A$2:$A$1000,"&lt;="&amp;DATE('Ajustes'!$B$2,12,31),'Pagos'!$G$2:$G$1000,"Sí"))</f>
        <v/>
      </c>
      <c r="H276" s="10">
        <f>IF($A276="","",SUMIFS('Pagos'!$C$2:$C$1000,'Pagos'!$B$2:$B$1000,$A276,'Pagos'!$A$2:$A$1000,"&gt;="&amp;DATE('Ajustes'!$B$2,1,1),'Pagos'!$A$2:$A$1000,"&lt;="&amp;DATE('Ajustes'!$B$2,12,31))-G276)</f>
        <v/>
      </c>
      <c r="I276">
        <f>IF($A276="","",COUNTIFS('Pagos'!$B$2:$B$1000,$A276,'Pagos'!$H$2:$H$1000,"NO"))</f>
        <v/>
      </c>
      <c r="J276">
        <f>IF($A276="","",IF(IF(AND(N(G276)+N(H276)&gt;0,N(D276)=0),"PAGADO SIN W-9; ","")&amp;IF(AND(N(D276)&gt;0,N(I276)&gt;0),"W-9 DESPUÉS DEL PRIMER PAGO; ","")&amp;IF(N(G276)&gt;=N('Ajustes'!$B$3),IF(B276="Abogado / bufete","ABOGADO: SE REPORTA AUNQUE SEA CORPORACIÓN; ",IF(OR(B276="Corporación C",B276="Corporación S",B276="LLC tratada como corporación"),"CORPORACIÓN: POR LO GENERAL EXENTA, CONFIRME; ","ARRIBA DEL LÍMITE: REVISAR 1099-NEC; ")),"")&amp;IF(AND(N(G276)&gt;=N('Ajustes'!$B$3),E276=""),"SIN DIRECCIÓN POSTAL; ","")&amp;IF(B276="","SIN TIPO DE ENTIDAD; ","")&amp;IF(SUMIFS('Pagos'!$C$2:$C$1000,'Pagos'!$B$2:$B$1000,$A276,'Pagos'!$A$2:$A$1000,"&gt;="&amp;DATE('Ajustes'!$B$2,1,1),'Pagos'!$A$2:$A$1000,"&lt;="&amp;DATE('Ajustes'!$B$2,12,31),'Pagos'!$G$2:$G$1000,"Pregunte a su preparador (app)")&gt;0,"PAGOS POR APP: PREGUNTE A SU PREPARADOR; ","")="","",LEFT(IF(AND(N(G276)+N(H276)&gt;0,N(D276)=0),"PAGADO SIN W-9; ","")&amp;IF(AND(N(D276)&gt;0,N(I276)&gt;0),"W-9 DESPUÉS DEL PRIMER PAGO; ","")&amp;IF(N(G276)&gt;=N('Ajustes'!$B$3),IF(B276="Abogado / bufete","ABOGADO: SE REPORTA AUNQUE SEA CORPORACIÓN; ",IF(OR(B276="Corporación C",B276="Corporación S",B276="LLC tratada como corporación"),"CORPORACIÓN: POR LO GENERAL EXENTA, CONFIRME; ","ARRIBA DEL LÍMITE: REVISAR 1099-NEC; ")),"")&amp;IF(AND(N(G276)&gt;=N('Ajustes'!$B$3),E276=""),"SIN DIRECCIÓN POSTAL; ","")&amp;IF(B276="","SIN TIPO DE ENTIDAD; ","")&amp;IF(SUMIFS('Pagos'!$C$2:$C$1000,'Pagos'!$B$2:$B$1000,$A276,'Pagos'!$A$2:$A$1000,"&gt;="&amp;DATE('Ajustes'!$B$2,1,1),'Pagos'!$A$2:$A$1000,"&lt;="&amp;DATE('Ajustes'!$B$2,12,31),'Pagos'!$G$2:$G$1000,"Pregunte a su preparador (app)")&gt;0,"PAGOS POR APP: PREGUNTE A SU PREPARADOR; ",""),LEN(IF(AND(N(G276)+N(H276)&gt;0,N(D276)=0),"PAGADO SIN W-9; ","")&amp;IF(AND(N(D276)&gt;0,N(I276)&gt;0),"W-9 DESPUÉS DEL PRIMER PAGO; ","")&amp;IF(N(G276)&gt;=N('Ajustes'!$B$3),IF(B276="Abogado / bufete","ABOGADO: SE REPORTA AUNQUE SEA CORPORACIÓN; ",IF(OR(B276="Corporación C",B276="Corporación S",B276="LLC tratada como corporación"),"CORPORACIÓN: POR LO GENERAL EXENTA, CONFIRME; ","ARRIBA DEL LÍMITE: REVISAR 1099-NEC; ")),"")&amp;IF(AND(N(G276)&gt;=N('Ajustes'!$B$3),E276=""),"SIN DIRECCIÓN POSTAL; ","")&amp;IF(B276="","SIN TIPO DE ENTIDAD; ","")&amp;IF(SUMIFS('Pagos'!$C$2:$C$1000,'Pagos'!$B$2:$B$1000,$A276,'Pagos'!$A$2:$A$1000,"&gt;="&amp;DATE('Ajustes'!$B$2,1,1),'Pagos'!$A$2:$A$1000,"&lt;="&amp;DATE('Ajustes'!$B$2,12,31),'Pagos'!$G$2:$G$1000,"Pregunte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7">
      <c r="D277" s="9" t="n"/>
      <c r="G277" s="10">
        <f>IF($A277="","",SUMIFS('Pagos'!$C$2:$C$1000,'Pagos'!$B$2:$B$1000,$A277,'Pagos'!$A$2:$A$1000,"&gt;="&amp;DATE('Ajustes'!$B$2,1,1),'Pagos'!$A$2:$A$1000,"&lt;="&amp;DATE('Ajustes'!$B$2,12,31),'Pagos'!$G$2:$G$1000,"Sí"))</f>
        <v/>
      </c>
      <c r="H277" s="10">
        <f>IF($A277="","",SUMIFS('Pagos'!$C$2:$C$1000,'Pagos'!$B$2:$B$1000,$A277,'Pagos'!$A$2:$A$1000,"&gt;="&amp;DATE('Ajustes'!$B$2,1,1),'Pagos'!$A$2:$A$1000,"&lt;="&amp;DATE('Ajustes'!$B$2,12,31))-G277)</f>
        <v/>
      </c>
      <c r="I277">
        <f>IF($A277="","",COUNTIFS('Pagos'!$B$2:$B$1000,$A277,'Pagos'!$H$2:$H$1000,"NO"))</f>
        <v/>
      </c>
      <c r="J277">
        <f>IF($A277="","",IF(IF(AND(N(G277)+N(H277)&gt;0,N(D277)=0),"PAGADO SIN W-9; ","")&amp;IF(AND(N(D277)&gt;0,N(I277)&gt;0),"W-9 DESPUÉS DEL PRIMER PAGO; ","")&amp;IF(N(G277)&gt;=N('Ajustes'!$B$3),IF(B277="Abogado / bufete","ABOGADO: SE REPORTA AUNQUE SEA CORPORACIÓN; ",IF(OR(B277="Corporación C",B277="Corporación S",B277="LLC tratada como corporación"),"CORPORACIÓN: POR LO GENERAL EXENTA, CONFIRME; ","ARRIBA DEL LÍMITE: REVISAR 1099-NEC; ")),"")&amp;IF(AND(N(G277)&gt;=N('Ajustes'!$B$3),E277=""),"SIN DIRECCIÓN POSTAL; ","")&amp;IF(B277="","SIN TIPO DE ENTIDAD; ","")&amp;IF(SUMIFS('Pagos'!$C$2:$C$1000,'Pagos'!$B$2:$B$1000,$A277,'Pagos'!$A$2:$A$1000,"&gt;="&amp;DATE('Ajustes'!$B$2,1,1),'Pagos'!$A$2:$A$1000,"&lt;="&amp;DATE('Ajustes'!$B$2,12,31),'Pagos'!$G$2:$G$1000,"Pregunte a su preparador (app)")&gt;0,"PAGOS POR APP: PREGUNTE A SU PREPARADOR; ","")="","",LEFT(IF(AND(N(G277)+N(H277)&gt;0,N(D277)=0),"PAGADO SIN W-9; ","")&amp;IF(AND(N(D277)&gt;0,N(I277)&gt;0),"W-9 DESPUÉS DEL PRIMER PAGO; ","")&amp;IF(N(G277)&gt;=N('Ajustes'!$B$3),IF(B277="Abogado / bufete","ABOGADO: SE REPORTA AUNQUE SEA CORPORACIÓN; ",IF(OR(B277="Corporación C",B277="Corporación S",B277="LLC tratada como corporación"),"CORPORACIÓN: POR LO GENERAL EXENTA, CONFIRME; ","ARRIBA DEL LÍMITE: REVISAR 1099-NEC; ")),"")&amp;IF(AND(N(G277)&gt;=N('Ajustes'!$B$3),E277=""),"SIN DIRECCIÓN POSTAL; ","")&amp;IF(B277="","SIN TIPO DE ENTIDAD; ","")&amp;IF(SUMIFS('Pagos'!$C$2:$C$1000,'Pagos'!$B$2:$B$1000,$A277,'Pagos'!$A$2:$A$1000,"&gt;="&amp;DATE('Ajustes'!$B$2,1,1),'Pagos'!$A$2:$A$1000,"&lt;="&amp;DATE('Ajustes'!$B$2,12,31),'Pagos'!$G$2:$G$1000,"Pregunte a su preparador (app)")&gt;0,"PAGOS POR APP: PREGUNTE A SU PREPARADOR; ",""),LEN(IF(AND(N(G277)+N(H277)&gt;0,N(D277)=0),"PAGADO SIN W-9; ","")&amp;IF(AND(N(D277)&gt;0,N(I277)&gt;0),"W-9 DESPUÉS DEL PRIMER PAGO; ","")&amp;IF(N(G277)&gt;=N('Ajustes'!$B$3),IF(B277="Abogado / bufete","ABOGADO: SE REPORTA AUNQUE SEA CORPORACIÓN; ",IF(OR(B277="Corporación C",B277="Corporación S",B277="LLC tratada como corporación"),"CORPORACIÓN: POR LO GENERAL EXENTA, CONFIRME; ","ARRIBA DEL LÍMITE: REVISAR 1099-NEC; ")),"")&amp;IF(AND(N(G277)&gt;=N('Ajustes'!$B$3),E277=""),"SIN DIRECCIÓN POSTAL; ","")&amp;IF(B277="","SIN TIPO DE ENTIDAD; ","")&amp;IF(SUMIFS('Pagos'!$C$2:$C$1000,'Pagos'!$B$2:$B$1000,$A277,'Pagos'!$A$2:$A$1000,"&gt;="&amp;DATE('Ajustes'!$B$2,1,1),'Pagos'!$A$2:$A$1000,"&lt;="&amp;DATE('Ajustes'!$B$2,12,31),'Pagos'!$G$2:$G$1000,"Pregunte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8">
      <c r="D278" s="9" t="n"/>
      <c r="G278" s="10">
        <f>IF($A278="","",SUMIFS('Pagos'!$C$2:$C$1000,'Pagos'!$B$2:$B$1000,$A278,'Pagos'!$A$2:$A$1000,"&gt;="&amp;DATE('Ajustes'!$B$2,1,1),'Pagos'!$A$2:$A$1000,"&lt;="&amp;DATE('Ajustes'!$B$2,12,31),'Pagos'!$G$2:$G$1000,"Sí"))</f>
        <v/>
      </c>
      <c r="H278" s="10">
        <f>IF($A278="","",SUMIFS('Pagos'!$C$2:$C$1000,'Pagos'!$B$2:$B$1000,$A278,'Pagos'!$A$2:$A$1000,"&gt;="&amp;DATE('Ajustes'!$B$2,1,1),'Pagos'!$A$2:$A$1000,"&lt;="&amp;DATE('Ajustes'!$B$2,12,31))-G278)</f>
        <v/>
      </c>
      <c r="I278">
        <f>IF($A278="","",COUNTIFS('Pagos'!$B$2:$B$1000,$A278,'Pagos'!$H$2:$H$1000,"NO"))</f>
        <v/>
      </c>
      <c r="J278">
        <f>IF($A278="","",IF(IF(AND(N(G278)+N(H278)&gt;0,N(D278)=0),"PAGADO SIN W-9; ","")&amp;IF(AND(N(D278)&gt;0,N(I278)&gt;0),"W-9 DESPUÉS DEL PRIMER PAGO; ","")&amp;IF(N(G278)&gt;=N('Ajustes'!$B$3),IF(B278="Abogado / bufete","ABOGADO: SE REPORTA AUNQUE SEA CORPORACIÓN; ",IF(OR(B278="Corporación C",B278="Corporación S",B278="LLC tratada como corporación"),"CORPORACIÓN: POR LO GENERAL EXENTA, CONFIRME; ","ARRIBA DEL LÍMITE: REVISAR 1099-NEC; ")),"")&amp;IF(AND(N(G278)&gt;=N('Ajustes'!$B$3),E278=""),"SIN DIRECCIÓN POSTAL; ","")&amp;IF(B278="","SIN TIPO DE ENTIDAD; ","")&amp;IF(SUMIFS('Pagos'!$C$2:$C$1000,'Pagos'!$B$2:$B$1000,$A278,'Pagos'!$A$2:$A$1000,"&gt;="&amp;DATE('Ajustes'!$B$2,1,1),'Pagos'!$A$2:$A$1000,"&lt;="&amp;DATE('Ajustes'!$B$2,12,31),'Pagos'!$G$2:$G$1000,"Pregunte a su preparador (app)")&gt;0,"PAGOS POR APP: PREGUNTE A SU PREPARADOR; ","")="","",LEFT(IF(AND(N(G278)+N(H278)&gt;0,N(D278)=0),"PAGADO SIN W-9; ","")&amp;IF(AND(N(D278)&gt;0,N(I278)&gt;0),"W-9 DESPUÉS DEL PRIMER PAGO; ","")&amp;IF(N(G278)&gt;=N('Ajustes'!$B$3),IF(B278="Abogado / bufete","ABOGADO: SE REPORTA AUNQUE SEA CORPORACIÓN; ",IF(OR(B278="Corporación C",B278="Corporación S",B278="LLC tratada como corporación"),"CORPORACIÓN: POR LO GENERAL EXENTA, CONFIRME; ","ARRIBA DEL LÍMITE: REVISAR 1099-NEC; ")),"")&amp;IF(AND(N(G278)&gt;=N('Ajustes'!$B$3),E278=""),"SIN DIRECCIÓN POSTAL; ","")&amp;IF(B278="","SIN TIPO DE ENTIDAD; ","")&amp;IF(SUMIFS('Pagos'!$C$2:$C$1000,'Pagos'!$B$2:$B$1000,$A278,'Pagos'!$A$2:$A$1000,"&gt;="&amp;DATE('Ajustes'!$B$2,1,1),'Pagos'!$A$2:$A$1000,"&lt;="&amp;DATE('Ajustes'!$B$2,12,31),'Pagos'!$G$2:$G$1000,"Pregunte a su preparador (app)")&gt;0,"PAGOS POR APP: PREGUNTE A SU PREPARADOR; ",""),LEN(IF(AND(N(G278)+N(H278)&gt;0,N(D278)=0),"PAGADO SIN W-9; ","")&amp;IF(AND(N(D278)&gt;0,N(I278)&gt;0),"W-9 DESPUÉS DEL PRIMER PAGO; ","")&amp;IF(N(G278)&gt;=N('Ajustes'!$B$3),IF(B278="Abogado / bufete","ABOGADO: SE REPORTA AUNQUE SEA CORPORACIÓN; ",IF(OR(B278="Corporación C",B278="Corporación S",B278="LLC tratada como corporación"),"CORPORACIÓN: POR LO GENERAL EXENTA, CONFIRME; ","ARRIBA DEL LÍMITE: REVISAR 1099-NEC; ")),"")&amp;IF(AND(N(G278)&gt;=N('Ajustes'!$B$3),E278=""),"SIN DIRECCIÓN POSTAL; ","")&amp;IF(B278="","SIN TIPO DE ENTIDAD; ","")&amp;IF(SUMIFS('Pagos'!$C$2:$C$1000,'Pagos'!$B$2:$B$1000,$A278,'Pagos'!$A$2:$A$1000,"&gt;="&amp;DATE('Ajustes'!$B$2,1,1),'Pagos'!$A$2:$A$1000,"&lt;="&amp;DATE('Ajustes'!$B$2,12,31),'Pagos'!$G$2:$G$1000,"Pregunte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79">
      <c r="D279" s="9" t="n"/>
      <c r="G279" s="10">
        <f>IF($A279="","",SUMIFS('Pagos'!$C$2:$C$1000,'Pagos'!$B$2:$B$1000,$A279,'Pagos'!$A$2:$A$1000,"&gt;="&amp;DATE('Ajustes'!$B$2,1,1),'Pagos'!$A$2:$A$1000,"&lt;="&amp;DATE('Ajustes'!$B$2,12,31),'Pagos'!$G$2:$G$1000,"Sí"))</f>
        <v/>
      </c>
      <c r="H279" s="10">
        <f>IF($A279="","",SUMIFS('Pagos'!$C$2:$C$1000,'Pagos'!$B$2:$B$1000,$A279,'Pagos'!$A$2:$A$1000,"&gt;="&amp;DATE('Ajustes'!$B$2,1,1),'Pagos'!$A$2:$A$1000,"&lt;="&amp;DATE('Ajustes'!$B$2,12,31))-G279)</f>
        <v/>
      </c>
      <c r="I279">
        <f>IF($A279="","",COUNTIFS('Pagos'!$B$2:$B$1000,$A279,'Pagos'!$H$2:$H$1000,"NO"))</f>
        <v/>
      </c>
      <c r="J279">
        <f>IF($A279="","",IF(IF(AND(N(G279)+N(H279)&gt;0,N(D279)=0),"PAGADO SIN W-9; ","")&amp;IF(AND(N(D279)&gt;0,N(I279)&gt;0),"W-9 DESPUÉS DEL PRIMER PAGO; ","")&amp;IF(N(G279)&gt;=N('Ajustes'!$B$3),IF(B279="Abogado / bufete","ABOGADO: SE REPORTA AUNQUE SEA CORPORACIÓN; ",IF(OR(B279="Corporación C",B279="Corporación S",B279="LLC tratada como corporación"),"CORPORACIÓN: POR LO GENERAL EXENTA, CONFIRME; ","ARRIBA DEL LÍMITE: REVISAR 1099-NEC; ")),"")&amp;IF(AND(N(G279)&gt;=N('Ajustes'!$B$3),E279=""),"SIN DIRECCIÓN POSTAL; ","")&amp;IF(B279="","SIN TIPO DE ENTIDAD; ","")&amp;IF(SUMIFS('Pagos'!$C$2:$C$1000,'Pagos'!$B$2:$B$1000,$A279,'Pagos'!$A$2:$A$1000,"&gt;="&amp;DATE('Ajustes'!$B$2,1,1),'Pagos'!$A$2:$A$1000,"&lt;="&amp;DATE('Ajustes'!$B$2,12,31),'Pagos'!$G$2:$G$1000,"Pregunte a su preparador (app)")&gt;0,"PAGOS POR APP: PREGUNTE A SU PREPARADOR; ","")="","",LEFT(IF(AND(N(G279)+N(H279)&gt;0,N(D279)=0),"PAGADO SIN W-9; ","")&amp;IF(AND(N(D279)&gt;0,N(I279)&gt;0),"W-9 DESPUÉS DEL PRIMER PAGO; ","")&amp;IF(N(G279)&gt;=N('Ajustes'!$B$3),IF(B279="Abogado / bufete","ABOGADO: SE REPORTA AUNQUE SEA CORPORACIÓN; ",IF(OR(B279="Corporación C",B279="Corporación S",B279="LLC tratada como corporación"),"CORPORACIÓN: POR LO GENERAL EXENTA, CONFIRME; ","ARRIBA DEL LÍMITE: REVISAR 1099-NEC; ")),"")&amp;IF(AND(N(G279)&gt;=N('Ajustes'!$B$3),E279=""),"SIN DIRECCIÓN POSTAL; ","")&amp;IF(B279="","SIN TIPO DE ENTIDAD; ","")&amp;IF(SUMIFS('Pagos'!$C$2:$C$1000,'Pagos'!$B$2:$B$1000,$A279,'Pagos'!$A$2:$A$1000,"&gt;="&amp;DATE('Ajustes'!$B$2,1,1),'Pagos'!$A$2:$A$1000,"&lt;="&amp;DATE('Ajustes'!$B$2,12,31),'Pagos'!$G$2:$G$1000,"Pregunte a su preparador (app)")&gt;0,"PAGOS POR APP: PREGUNTE A SU PREPARADOR; ",""),LEN(IF(AND(N(G279)+N(H279)&gt;0,N(D279)=0),"PAGADO SIN W-9; ","")&amp;IF(AND(N(D279)&gt;0,N(I279)&gt;0),"W-9 DESPUÉS DEL PRIMER PAGO; ","")&amp;IF(N(G279)&gt;=N('Ajustes'!$B$3),IF(B279="Abogado / bufete","ABOGADO: SE REPORTA AUNQUE SEA CORPORACIÓN; ",IF(OR(B279="Corporación C",B279="Corporación S",B279="LLC tratada como corporación"),"CORPORACIÓN: POR LO GENERAL EXENTA, CONFIRME; ","ARRIBA DEL LÍMITE: REVISAR 1099-NEC; ")),"")&amp;IF(AND(N(G279)&gt;=N('Ajustes'!$B$3),E279=""),"SIN DIRECCIÓN POSTAL; ","")&amp;IF(B279="","SIN TIPO DE ENTIDAD; ","")&amp;IF(SUMIFS('Pagos'!$C$2:$C$1000,'Pagos'!$B$2:$B$1000,$A279,'Pagos'!$A$2:$A$1000,"&gt;="&amp;DATE('Ajustes'!$B$2,1,1),'Pagos'!$A$2:$A$1000,"&lt;="&amp;DATE('Ajustes'!$B$2,12,31),'Pagos'!$G$2:$G$1000,"Pregunte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0">
      <c r="D280" s="9" t="n"/>
      <c r="G280" s="10">
        <f>IF($A280="","",SUMIFS('Pagos'!$C$2:$C$1000,'Pagos'!$B$2:$B$1000,$A280,'Pagos'!$A$2:$A$1000,"&gt;="&amp;DATE('Ajustes'!$B$2,1,1),'Pagos'!$A$2:$A$1000,"&lt;="&amp;DATE('Ajustes'!$B$2,12,31),'Pagos'!$G$2:$G$1000,"Sí"))</f>
        <v/>
      </c>
      <c r="H280" s="10">
        <f>IF($A280="","",SUMIFS('Pagos'!$C$2:$C$1000,'Pagos'!$B$2:$B$1000,$A280,'Pagos'!$A$2:$A$1000,"&gt;="&amp;DATE('Ajustes'!$B$2,1,1),'Pagos'!$A$2:$A$1000,"&lt;="&amp;DATE('Ajustes'!$B$2,12,31))-G280)</f>
        <v/>
      </c>
      <c r="I280">
        <f>IF($A280="","",COUNTIFS('Pagos'!$B$2:$B$1000,$A280,'Pagos'!$H$2:$H$1000,"NO"))</f>
        <v/>
      </c>
      <c r="J280">
        <f>IF($A280="","",IF(IF(AND(N(G280)+N(H280)&gt;0,N(D280)=0),"PAGADO SIN W-9; ","")&amp;IF(AND(N(D280)&gt;0,N(I280)&gt;0),"W-9 DESPUÉS DEL PRIMER PAGO; ","")&amp;IF(N(G280)&gt;=N('Ajustes'!$B$3),IF(B280="Abogado / bufete","ABOGADO: SE REPORTA AUNQUE SEA CORPORACIÓN; ",IF(OR(B280="Corporación C",B280="Corporación S",B280="LLC tratada como corporación"),"CORPORACIÓN: POR LO GENERAL EXENTA, CONFIRME; ","ARRIBA DEL LÍMITE: REVISAR 1099-NEC; ")),"")&amp;IF(AND(N(G280)&gt;=N('Ajustes'!$B$3),E280=""),"SIN DIRECCIÓN POSTAL; ","")&amp;IF(B280="","SIN TIPO DE ENTIDAD; ","")&amp;IF(SUMIFS('Pagos'!$C$2:$C$1000,'Pagos'!$B$2:$B$1000,$A280,'Pagos'!$A$2:$A$1000,"&gt;="&amp;DATE('Ajustes'!$B$2,1,1),'Pagos'!$A$2:$A$1000,"&lt;="&amp;DATE('Ajustes'!$B$2,12,31),'Pagos'!$G$2:$G$1000,"Pregunte a su preparador (app)")&gt;0,"PAGOS POR APP: PREGUNTE A SU PREPARADOR; ","")="","",LEFT(IF(AND(N(G280)+N(H280)&gt;0,N(D280)=0),"PAGADO SIN W-9; ","")&amp;IF(AND(N(D280)&gt;0,N(I280)&gt;0),"W-9 DESPUÉS DEL PRIMER PAGO; ","")&amp;IF(N(G280)&gt;=N('Ajustes'!$B$3),IF(B280="Abogado / bufete","ABOGADO: SE REPORTA AUNQUE SEA CORPORACIÓN; ",IF(OR(B280="Corporación C",B280="Corporación S",B280="LLC tratada como corporación"),"CORPORACIÓN: POR LO GENERAL EXENTA, CONFIRME; ","ARRIBA DEL LÍMITE: REVISAR 1099-NEC; ")),"")&amp;IF(AND(N(G280)&gt;=N('Ajustes'!$B$3),E280=""),"SIN DIRECCIÓN POSTAL; ","")&amp;IF(B280="","SIN TIPO DE ENTIDAD; ","")&amp;IF(SUMIFS('Pagos'!$C$2:$C$1000,'Pagos'!$B$2:$B$1000,$A280,'Pagos'!$A$2:$A$1000,"&gt;="&amp;DATE('Ajustes'!$B$2,1,1),'Pagos'!$A$2:$A$1000,"&lt;="&amp;DATE('Ajustes'!$B$2,12,31),'Pagos'!$G$2:$G$1000,"Pregunte a su preparador (app)")&gt;0,"PAGOS POR APP: PREGUNTE A SU PREPARADOR; ",""),LEN(IF(AND(N(G280)+N(H280)&gt;0,N(D280)=0),"PAGADO SIN W-9; ","")&amp;IF(AND(N(D280)&gt;0,N(I280)&gt;0),"W-9 DESPUÉS DEL PRIMER PAGO; ","")&amp;IF(N(G280)&gt;=N('Ajustes'!$B$3),IF(B280="Abogado / bufete","ABOGADO: SE REPORTA AUNQUE SEA CORPORACIÓN; ",IF(OR(B280="Corporación C",B280="Corporación S",B280="LLC tratada como corporación"),"CORPORACIÓN: POR LO GENERAL EXENTA, CONFIRME; ","ARRIBA DEL LÍMITE: REVISAR 1099-NEC; ")),"")&amp;IF(AND(N(G280)&gt;=N('Ajustes'!$B$3),E280=""),"SIN DIRECCIÓN POSTAL; ","")&amp;IF(B280="","SIN TIPO DE ENTIDAD; ","")&amp;IF(SUMIFS('Pagos'!$C$2:$C$1000,'Pagos'!$B$2:$B$1000,$A280,'Pagos'!$A$2:$A$1000,"&gt;="&amp;DATE('Ajustes'!$B$2,1,1),'Pagos'!$A$2:$A$1000,"&lt;="&amp;DATE('Ajustes'!$B$2,12,31),'Pagos'!$G$2:$G$1000,"Pregunte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1">
      <c r="D281" s="9" t="n"/>
      <c r="G281" s="10">
        <f>IF($A281="","",SUMIFS('Pagos'!$C$2:$C$1000,'Pagos'!$B$2:$B$1000,$A281,'Pagos'!$A$2:$A$1000,"&gt;="&amp;DATE('Ajustes'!$B$2,1,1),'Pagos'!$A$2:$A$1000,"&lt;="&amp;DATE('Ajustes'!$B$2,12,31),'Pagos'!$G$2:$G$1000,"Sí"))</f>
        <v/>
      </c>
      <c r="H281" s="10">
        <f>IF($A281="","",SUMIFS('Pagos'!$C$2:$C$1000,'Pagos'!$B$2:$B$1000,$A281,'Pagos'!$A$2:$A$1000,"&gt;="&amp;DATE('Ajustes'!$B$2,1,1),'Pagos'!$A$2:$A$1000,"&lt;="&amp;DATE('Ajustes'!$B$2,12,31))-G281)</f>
        <v/>
      </c>
      <c r="I281">
        <f>IF($A281="","",COUNTIFS('Pagos'!$B$2:$B$1000,$A281,'Pagos'!$H$2:$H$1000,"NO"))</f>
        <v/>
      </c>
      <c r="J281">
        <f>IF($A281="","",IF(IF(AND(N(G281)+N(H281)&gt;0,N(D281)=0),"PAGADO SIN W-9; ","")&amp;IF(AND(N(D281)&gt;0,N(I281)&gt;0),"W-9 DESPUÉS DEL PRIMER PAGO; ","")&amp;IF(N(G281)&gt;=N('Ajustes'!$B$3),IF(B281="Abogado / bufete","ABOGADO: SE REPORTA AUNQUE SEA CORPORACIÓN; ",IF(OR(B281="Corporación C",B281="Corporación S",B281="LLC tratada como corporación"),"CORPORACIÓN: POR LO GENERAL EXENTA, CONFIRME; ","ARRIBA DEL LÍMITE: REVISAR 1099-NEC; ")),"")&amp;IF(AND(N(G281)&gt;=N('Ajustes'!$B$3),E281=""),"SIN DIRECCIÓN POSTAL; ","")&amp;IF(B281="","SIN TIPO DE ENTIDAD; ","")&amp;IF(SUMIFS('Pagos'!$C$2:$C$1000,'Pagos'!$B$2:$B$1000,$A281,'Pagos'!$A$2:$A$1000,"&gt;="&amp;DATE('Ajustes'!$B$2,1,1),'Pagos'!$A$2:$A$1000,"&lt;="&amp;DATE('Ajustes'!$B$2,12,31),'Pagos'!$G$2:$G$1000,"Pregunte a su preparador (app)")&gt;0,"PAGOS POR APP: PREGUNTE A SU PREPARADOR; ","")="","",LEFT(IF(AND(N(G281)+N(H281)&gt;0,N(D281)=0),"PAGADO SIN W-9; ","")&amp;IF(AND(N(D281)&gt;0,N(I281)&gt;0),"W-9 DESPUÉS DEL PRIMER PAGO; ","")&amp;IF(N(G281)&gt;=N('Ajustes'!$B$3),IF(B281="Abogado / bufete","ABOGADO: SE REPORTA AUNQUE SEA CORPORACIÓN; ",IF(OR(B281="Corporación C",B281="Corporación S",B281="LLC tratada como corporación"),"CORPORACIÓN: POR LO GENERAL EXENTA, CONFIRME; ","ARRIBA DEL LÍMITE: REVISAR 1099-NEC; ")),"")&amp;IF(AND(N(G281)&gt;=N('Ajustes'!$B$3),E281=""),"SIN DIRECCIÓN POSTAL; ","")&amp;IF(B281="","SIN TIPO DE ENTIDAD; ","")&amp;IF(SUMIFS('Pagos'!$C$2:$C$1000,'Pagos'!$B$2:$B$1000,$A281,'Pagos'!$A$2:$A$1000,"&gt;="&amp;DATE('Ajustes'!$B$2,1,1),'Pagos'!$A$2:$A$1000,"&lt;="&amp;DATE('Ajustes'!$B$2,12,31),'Pagos'!$G$2:$G$1000,"Pregunte a su preparador (app)")&gt;0,"PAGOS POR APP: PREGUNTE A SU PREPARADOR; ",""),LEN(IF(AND(N(G281)+N(H281)&gt;0,N(D281)=0),"PAGADO SIN W-9; ","")&amp;IF(AND(N(D281)&gt;0,N(I281)&gt;0),"W-9 DESPUÉS DEL PRIMER PAGO; ","")&amp;IF(N(G281)&gt;=N('Ajustes'!$B$3),IF(B281="Abogado / bufete","ABOGADO: SE REPORTA AUNQUE SEA CORPORACIÓN; ",IF(OR(B281="Corporación C",B281="Corporación S",B281="LLC tratada como corporación"),"CORPORACIÓN: POR LO GENERAL EXENTA, CONFIRME; ","ARRIBA DEL LÍMITE: REVISAR 1099-NEC; ")),"")&amp;IF(AND(N(G281)&gt;=N('Ajustes'!$B$3),E281=""),"SIN DIRECCIÓN POSTAL; ","")&amp;IF(B281="","SIN TIPO DE ENTIDAD; ","")&amp;IF(SUMIFS('Pagos'!$C$2:$C$1000,'Pagos'!$B$2:$B$1000,$A281,'Pagos'!$A$2:$A$1000,"&gt;="&amp;DATE('Ajustes'!$B$2,1,1),'Pagos'!$A$2:$A$1000,"&lt;="&amp;DATE('Ajustes'!$B$2,12,31),'Pagos'!$G$2:$G$1000,"Pregunte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2">
      <c r="D282" s="9" t="n"/>
      <c r="G282" s="10">
        <f>IF($A282="","",SUMIFS('Pagos'!$C$2:$C$1000,'Pagos'!$B$2:$B$1000,$A282,'Pagos'!$A$2:$A$1000,"&gt;="&amp;DATE('Ajustes'!$B$2,1,1),'Pagos'!$A$2:$A$1000,"&lt;="&amp;DATE('Ajustes'!$B$2,12,31),'Pagos'!$G$2:$G$1000,"Sí"))</f>
        <v/>
      </c>
      <c r="H282" s="10">
        <f>IF($A282="","",SUMIFS('Pagos'!$C$2:$C$1000,'Pagos'!$B$2:$B$1000,$A282,'Pagos'!$A$2:$A$1000,"&gt;="&amp;DATE('Ajustes'!$B$2,1,1),'Pagos'!$A$2:$A$1000,"&lt;="&amp;DATE('Ajustes'!$B$2,12,31))-G282)</f>
        <v/>
      </c>
      <c r="I282">
        <f>IF($A282="","",COUNTIFS('Pagos'!$B$2:$B$1000,$A282,'Pagos'!$H$2:$H$1000,"NO"))</f>
        <v/>
      </c>
      <c r="J282">
        <f>IF($A282="","",IF(IF(AND(N(G282)+N(H282)&gt;0,N(D282)=0),"PAGADO SIN W-9; ","")&amp;IF(AND(N(D282)&gt;0,N(I282)&gt;0),"W-9 DESPUÉS DEL PRIMER PAGO; ","")&amp;IF(N(G282)&gt;=N('Ajustes'!$B$3),IF(B282="Abogado / bufete","ABOGADO: SE REPORTA AUNQUE SEA CORPORACIÓN; ",IF(OR(B282="Corporación C",B282="Corporación S",B282="LLC tratada como corporación"),"CORPORACIÓN: POR LO GENERAL EXENTA, CONFIRME; ","ARRIBA DEL LÍMITE: REVISAR 1099-NEC; ")),"")&amp;IF(AND(N(G282)&gt;=N('Ajustes'!$B$3),E282=""),"SIN DIRECCIÓN POSTAL; ","")&amp;IF(B282="","SIN TIPO DE ENTIDAD; ","")&amp;IF(SUMIFS('Pagos'!$C$2:$C$1000,'Pagos'!$B$2:$B$1000,$A282,'Pagos'!$A$2:$A$1000,"&gt;="&amp;DATE('Ajustes'!$B$2,1,1),'Pagos'!$A$2:$A$1000,"&lt;="&amp;DATE('Ajustes'!$B$2,12,31),'Pagos'!$G$2:$G$1000,"Pregunte a su preparador (app)")&gt;0,"PAGOS POR APP: PREGUNTE A SU PREPARADOR; ","")="","",LEFT(IF(AND(N(G282)+N(H282)&gt;0,N(D282)=0),"PAGADO SIN W-9; ","")&amp;IF(AND(N(D282)&gt;0,N(I282)&gt;0),"W-9 DESPUÉS DEL PRIMER PAGO; ","")&amp;IF(N(G282)&gt;=N('Ajustes'!$B$3),IF(B282="Abogado / bufete","ABOGADO: SE REPORTA AUNQUE SEA CORPORACIÓN; ",IF(OR(B282="Corporación C",B282="Corporación S",B282="LLC tratada como corporación"),"CORPORACIÓN: POR LO GENERAL EXENTA, CONFIRME; ","ARRIBA DEL LÍMITE: REVISAR 1099-NEC; ")),"")&amp;IF(AND(N(G282)&gt;=N('Ajustes'!$B$3),E282=""),"SIN DIRECCIÓN POSTAL; ","")&amp;IF(B282="","SIN TIPO DE ENTIDAD; ","")&amp;IF(SUMIFS('Pagos'!$C$2:$C$1000,'Pagos'!$B$2:$B$1000,$A282,'Pagos'!$A$2:$A$1000,"&gt;="&amp;DATE('Ajustes'!$B$2,1,1),'Pagos'!$A$2:$A$1000,"&lt;="&amp;DATE('Ajustes'!$B$2,12,31),'Pagos'!$G$2:$G$1000,"Pregunte a su preparador (app)")&gt;0,"PAGOS POR APP: PREGUNTE A SU PREPARADOR; ",""),LEN(IF(AND(N(G282)+N(H282)&gt;0,N(D282)=0),"PAGADO SIN W-9; ","")&amp;IF(AND(N(D282)&gt;0,N(I282)&gt;0),"W-9 DESPUÉS DEL PRIMER PAGO; ","")&amp;IF(N(G282)&gt;=N('Ajustes'!$B$3),IF(B282="Abogado / bufete","ABOGADO: SE REPORTA AUNQUE SEA CORPORACIÓN; ",IF(OR(B282="Corporación C",B282="Corporación S",B282="LLC tratada como corporación"),"CORPORACIÓN: POR LO GENERAL EXENTA, CONFIRME; ","ARRIBA DEL LÍMITE: REVISAR 1099-NEC; ")),"")&amp;IF(AND(N(G282)&gt;=N('Ajustes'!$B$3),E282=""),"SIN DIRECCIÓN POSTAL; ","")&amp;IF(B282="","SIN TIPO DE ENTIDAD; ","")&amp;IF(SUMIFS('Pagos'!$C$2:$C$1000,'Pagos'!$B$2:$B$1000,$A282,'Pagos'!$A$2:$A$1000,"&gt;="&amp;DATE('Ajustes'!$B$2,1,1),'Pagos'!$A$2:$A$1000,"&lt;="&amp;DATE('Ajustes'!$B$2,12,31),'Pagos'!$G$2:$G$1000,"Pregunte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3">
      <c r="D283" s="9" t="n"/>
      <c r="G283" s="10">
        <f>IF($A283="","",SUMIFS('Pagos'!$C$2:$C$1000,'Pagos'!$B$2:$B$1000,$A283,'Pagos'!$A$2:$A$1000,"&gt;="&amp;DATE('Ajustes'!$B$2,1,1),'Pagos'!$A$2:$A$1000,"&lt;="&amp;DATE('Ajustes'!$B$2,12,31),'Pagos'!$G$2:$G$1000,"Sí"))</f>
        <v/>
      </c>
      <c r="H283" s="10">
        <f>IF($A283="","",SUMIFS('Pagos'!$C$2:$C$1000,'Pagos'!$B$2:$B$1000,$A283,'Pagos'!$A$2:$A$1000,"&gt;="&amp;DATE('Ajustes'!$B$2,1,1),'Pagos'!$A$2:$A$1000,"&lt;="&amp;DATE('Ajustes'!$B$2,12,31))-G283)</f>
        <v/>
      </c>
      <c r="I283">
        <f>IF($A283="","",COUNTIFS('Pagos'!$B$2:$B$1000,$A283,'Pagos'!$H$2:$H$1000,"NO"))</f>
        <v/>
      </c>
      <c r="J283">
        <f>IF($A283="","",IF(IF(AND(N(G283)+N(H283)&gt;0,N(D283)=0),"PAGADO SIN W-9; ","")&amp;IF(AND(N(D283)&gt;0,N(I283)&gt;0),"W-9 DESPUÉS DEL PRIMER PAGO; ","")&amp;IF(N(G283)&gt;=N('Ajustes'!$B$3),IF(B283="Abogado / bufete","ABOGADO: SE REPORTA AUNQUE SEA CORPORACIÓN; ",IF(OR(B283="Corporación C",B283="Corporación S",B283="LLC tratada como corporación"),"CORPORACIÓN: POR LO GENERAL EXENTA, CONFIRME; ","ARRIBA DEL LÍMITE: REVISAR 1099-NEC; ")),"")&amp;IF(AND(N(G283)&gt;=N('Ajustes'!$B$3),E283=""),"SIN DIRECCIÓN POSTAL; ","")&amp;IF(B283="","SIN TIPO DE ENTIDAD; ","")&amp;IF(SUMIFS('Pagos'!$C$2:$C$1000,'Pagos'!$B$2:$B$1000,$A283,'Pagos'!$A$2:$A$1000,"&gt;="&amp;DATE('Ajustes'!$B$2,1,1),'Pagos'!$A$2:$A$1000,"&lt;="&amp;DATE('Ajustes'!$B$2,12,31),'Pagos'!$G$2:$G$1000,"Pregunte a su preparador (app)")&gt;0,"PAGOS POR APP: PREGUNTE A SU PREPARADOR; ","")="","",LEFT(IF(AND(N(G283)+N(H283)&gt;0,N(D283)=0),"PAGADO SIN W-9; ","")&amp;IF(AND(N(D283)&gt;0,N(I283)&gt;0),"W-9 DESPUÉS DEL PRIMER PAGO; ","")&amp;IF(N(G283)&gt;=N('Ajustes'!$B$3),IF(B283="Abogado / bufete","ABOGADO: SE REPORTA AUNQUE SEA CORPORACIÓN; ",IF(OR(B283="Corporación C",B283="Corporación S",B283="LLC tratada como corporación"),"CORPORACIÓN: POR LO GENERAL EXENTA, CONFIRME; ","ARRIBA DEL LÍMITE: REVISAR 1099-NEC; ")),"")&amp;IF(AND(N(G283)&gt;=N('Ajustes'!$B$3),E283=""),"SIN DIRECCIÓN POSTAL; ","")&amp;IF(B283="","SIN TIPO DE ENTIDAD; ","")&amp;IF(SUMIFS('Pagos'!$C$2:$C$1000,'Pagos'!$B$2:$B$1000,$A283,'Pagos'!$A$2:$A$1000,"&gt;="&amp;DATE('Ajustes'!$B$2,1,1),'Pagos'!$A$2:$A$1000,"&lt;="&amp;DATE('Ajustes'!$B$2,12,31),'Pagos'!$G$2:$G$1000,"Pregunte a su preparador (app)")&gt;0,"PAGOS POR APP: PREGUNTE A SU PREPARADOR; ",""),LEN(IF(AND(N(G283)+N(H283)&gt;0,N(D283)=0),"PAGADO SIN W-9; ","")&amp;IF(AND(N(D283)&gt;0,N(I283)&gt;0),"W-9 DESPUÉS DEL PRIMER PAGO; ","")&amp;IF(N(G283)&gt;=N('Ajustes'!$B$3),IF(B283="Abogado / bufete","ABOGADO: SE REPORTA AUNQUE SEA CORPORACIÓN; ",IF(OR(B283="Corporación C",B283="Corporación S",B283="LLC tratada como corporación"),"CORPORACIÓN: POR LO GENERAL EXENTA, CONFIRME; ","ARRIBA DEL LÍMITE: REVISAR 1099-NEC; ")),"")&amp;IF(AND(N(G283)&gt;=N('Ajustes'!$B$3),E283=""),"SIN DIRECCIÓN POSTAL; ","")&amp;IF(B283="","SIN TIPO DE ENTIDAD; ","")&amp;IF(SUMIFS('Pagos'!$C$2:$C$1000,'Pagos'!$B$2:$B$1000,$A283,'Pagos'!$A$2:$A$1000,"&gt;="&amp;DATE('Ajustes'!$B$2,1,1),'Pagos'!$A$2:$A$1000,"&lt;="&amp;DATE('Ajustes'!$B$2,12,31),'Pagos'!$G$2:$G$1000,"Pregunte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4">
      <c r="D284" s="9" t="n"/>
      <c r="G284" s="10">
        <f>IF($A284="","",SUMIFS('Pagos'!$C$2:$C$1000,'Pagos'!$B$2:$B$1000,$A284,'Pagos'!$A$2:$A$1000,"&gt;="&amp;DATE('Ajustes'!$B$2,1,1),'Pagos'!$A$2:$A$1000,"&lt;="&amp;DATE('Ajustes'!$B$2,12,31),'Pagos'!$G$2:$G$1000,"Sí"))</f>
        <v/>
      </c>
      <c r="H284" s="10">
        <f>IF($A284="","",SUMIFS('Pagos'!$C$2:$C$1000,'Pagos'!$B$2:$B$1000,$A284,'Pagos'!$A$2:$A$1000,"&gt;="&amp;DATE('Ajustes'!$B$2,1,1),'Pagos'!$A$2:$A$1000,"&lt;="&amp;DATE('Ajustes'!$B$2,12,31))-G284)</f>
        <v/>
      </c>
      <c r="I284">
        <f>IF($A284="","",COUNTIFS('Pagos'!$B$2:$B$1000,$A284,'Pagos'!$H$2:$H$1000,"NO"))</f>
        <v/>
      </c>
      <c r="J284">
        <f>IF($A284="","",IF(IF(AND(N(G284)+N(H284)&gt;0,N(D284)=0),"PAGADO SIN W-9; ","")&amp;IF(AND(N(D284)&gt;0,N(I284)&gt;0),"W-9 DESPUÉS DEL PRIMER PAGO; ","")&amp;IF(N(G284)&gt;=N('Ajustes'!$B$3),IF(B284="Abogado / bufete","ABOGADO: SE REPORTA AUNQUE SEA CORPORACIÓN; ",IF(OR(B284="Corporación C",B284="Corporación S",B284="LLC tratada como corporación"),"CORPORACIÓN: POR LO GENERAL EXENTA, CONFIRME; ","ARRIBA DEL LÍMITE: REVISAR 1099-NEC; ")),"")&amp;IF(AND(N(G284)&gt;=N('Ajustes'!$B$3),E284=""),"SIN DIRECCIÓN POSTAL; ","")&amp;IF(B284="","SIN TIPO DE ENTIDAD; ","")&amp;IF(SUMIFS('Pagos'!$C$2:$C$1000,'Pagos'!$B$2:$B$1000,$A284,'Pagos'!$A$2:$A$1000,"&gt;="&amp;DATE('Ajustes'!$B$2,1,1),'Pagos'!$A$2:$A$1000,"&lt;="&amp;DATE('Ajustes'!$B$2,12,31),'Pagos'!$G$2:$G$1000,"Pregunte a su preparador (app)")&gt;0,"PAGOS POR APP: PREGUNTE A SU PREPARADOR; ","")="","",LEFT(IF(AND(N(G284)+N(H284)&gt;0,N(D284)=0),"PAGADO SIN W-9; ","")&amp;IF(AND(N(D284)&gt;0,N(I284)&gt;0),"W-9 DESPUÉS DEL PRIMER PAGO; ","")&amp;IF(N(G284)&gt;=N('Ajustes'!$B$3),IF(B284="Abogado / bufete","ABOGADO: SE REPORTA AUNQUE SEA CORPORACIÓN; ",IF(OR(B284="Corporación C",B284="Corporación S",B284="LLC tratada como corporación"),"CORPORACIÓN: POR LO GENERAL EXENTA, CONFIRME; ","ARRIBA DEL LÍMITE: REVISAR 1099-NEC; ")),"")&amp;IF(AND(N(G284)&gt;=N('Ajustes'!$B$3),E284=""),"SIN DIRECCIÓN POSTAL; ","")&amp;IF(B284="","SIN TIPO DE ENTIDAD; ","")&amp;IF(SUMIFS('Pagos'!$C$2:$C$1000,'Pagos'!$B$2:$B$1000,$A284,'Pagos'!$A$2:$A$1000,"&gt;="&amp;DATE('Ajustes'!$B$2,1,1),'Pagos'!$A$2:$A$1000,"&lt;="&amp;DATE('Ajustes'!$B$2,12,31),'Pagos'!$G$2:$G$1000,"Pregunte a su preparador (app)")&gt;0,"PAGOS POR APP: PREGUNTE A SU PREPARADOR; ",""),LEN(IF(AND(N(G284)+N(H284)&gt;0,N(D284)=0),"PAGADO SIN W-9; ","")&amp;IF(AND(N(D284)&gt;0,N(I284)&gt;0),"W-9 DESPUÉS DEL PRIMER PAGO; ","")&amp;IF(N(G284)&gt;=N('Ajustes'!$B$3),IF(B284="Abogado / bufete","ABOGADO: SE REPORTA AUNQUE SEA CORPORACIÓN; ",IF(OR(B284="Corporación C",B284="Corporación S",B284="LLC tratada como corporación"),"CORPORACIÓN: POR LO GENERAL EXENTA, CONFIRME; ","ARRIBA DEL LÍMITE: REVISAR 1099-NEC; ")),"")&amp;IF(AND(N(G284)&gt;=N('Ajustes'!$B$3),E284=""),"SIN DIRECCIÓN POSTAL; ","")&amp;IF(B284="","SIN TIPO DE ENTIDAD; ","")&amp;IF(SUMIFS('Pagos'!$C$2:$C$1000,'Pagos'!$B$2:$B$1000,$A284,'Pagos'!$A$2:$A$1000,"&gt;="&amp;DATE('Ajustes'!$B$2,1,1),'Pagos'!$A$2:$A$1000,"&lt;="&amp;DATE('Ajustes'!$B$2,12,31),'Pagos'!$G$2:$G$1000,"Pregunte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5">
      <c r="D285" s="9" t="n"/>
      <c r="G285" s="10">
        <f>IF($A285="","",SUMIFS('Pagos'!$C$2:$C$1000,'Pagos'!$B$2:$B$1000,$A285,'Pagos'!$A$2:$A$1000,"&gt;="&amp;DATE('Ajustes'!$B$2,1,1),'Pagos'!$A$2:$A$1000,"&lt;="&amp;DATE('Ajustes'!$B$2,12,31),'Pagos'!$G$2:$G$1000,"Sí"))</f>
        <v/>
      </c>
      <c r="H285" s="10">
        <f>IF($A285="","",SUMIFS('Pagos'!$C$2:$C$1000,'Pagos'!$B$2:$B$1000,$A285,'Pagos'!$A$2:$A$1000,"&gt;="&amp;DATE('Ajustes'!$B$2,1,1),'Pagos'!$A$2:$A$1000,"&lt;="&amp;DATE('Ajustes'!$B$2,12,31))-G285)</f>
        <v/>
      </c>
      <c r="I285">
        <f>IF($A285="","",COUNTIFS('Pagos'!$B$2:$B$1000,$A285,'Pagos'!$H$2:$H$1000,"NO"))</f>
        <v/>
      </c>
      <c r="J285">
        <f>IF($A285="","",IF(IF(AND(N(G285)+N(H285)&gt;0,N(D285)=0),"PAGADO SIN W-9; ","")&amp;IF(AND(N(D285)&gt;0,N(I285)&gt;0),"W-9 DESPUÉS DEL PRIMER PAGO; ","")&amp;IF(N(G285)&gt;=N('Ajustes'!$B$3),IF(B285="Abogado / bufete","ABOGADO: SE REPORTA AUNQUE SEA CORPORACIÓN; ",IF(OR(B285="Corporación C",B285="Corporación S",B285="LLC tratada como corporación"),"CORPORACIÓN: POR LO GENERAL EXENTA, CONFIRME; ","ARRIBA DEL LÍMITE: REVISAR 1099-NEC; ")),"")&amp;IF(AND(N(G285)&gt;=N('Ajustes'!$B$3),E285=""),"SIN DIRECCIÓN POSTAL; ","")&amp;IF(B285="","SIN TIPO DE ENTIDAD; ","")&amp;IF(SUMIFS('Pagos'!$C$2:$C$1000,'Pagos'!$B$2:$B$1000,$A285,'Pagos'!$A$2:$A$1000,"&gt;="&amp;DATE('Ajustes'!$B$2,1,1),'Pagos'!$A$2:$A$1000,"&lt;="&amp;DATE('Ajustes'!$B$2,12,31),'Pagos'!$G$2:$G$1000,"Pregunte a su preparador (app)")&gt;0,"PAGOS POR APP: PREGUNTE A SU PREPARADOR; ","")="","",LEFT(IF(AND(N(G285)+N(H285)&gt;0,N(D285)=0),"PAGADO SIN W-9; ","")&amp;IF(AND(N(D285)&gt;0,N(I285)&gt;0),"W-9 DESPUÉS DEL PRIMER PAGO; ","")&amp;IF(N(G285)&gt;=N('Ajustes'!$B$3),IF(B285="Abogado / bufete","ABOGADO: SE REPORTA AUNQUE SEA CORPORACIÓN; ",IF(OR(B285="Corporación C",B285="Corporación S",B285="LLC tratada como corporación"),"CORPORACIÓN: POR LO GENERAL EXENTA, CONFIRME; ","ARRIBA DEL LÍMITE: REVISAR 1099-NEC; ")),"")&amp;IF(AND(N(G285)&gt;=N('Ajustes'!$B$3),E285=""),"SIN DIRECCIÓN POSTAL; ","")&amp;IF(B285="","SIN TIPO DE ENTIDAD; ","")&amp;IF(SUMIFS('Pagos'!$C$2:$C$1000,'Pagos'!$B$2:$B$1000,$A285,'Pagos'!$A$2:$A$1000,"&gt;="&amp;DATE('Ajustes'!$B$2,1,1),'Pagos'!$A$2:$A$1000,"&lt;="&amp;DATE('Ajustes'!$B$2,12,31),'Pagos'!$G$2:$G$1000,"Pregunte a su preparador (app)")&gt;0,"PAGOS POR APP: PREGUNTE A SU PREPARADOR; ",""),LEN(IF(AND(N(G285)+N(H285)&gt;0,N(D285)=0),"PAGADO SIN W-9; ","")&amp;IF(AND(N(D285)&gt;0,N(I285)&gt;0),"W-9 DESPUÉS DEL PRIMER PAGO; ","")&amp;IF(N(G285)&gt;=N('Ajustes'!$B$3),IF(B285="Abogado / bufete","ABOGADO: SE REPORTA AUNQUE SEA CORPORACIÓN; ",IF(OR(B285="Corporación C",B285="Corporación S",B285="LLC tratada como corporación"),"CORPORACIÓN: POR LO GENERAL EXENTA, CONFIRME; ","ARRIBA DEL LÍMITE: REVISAR 1099-NEC; ")),"")&amp;IF(AND(N(G285)&gt;=N('Ajustes'!$B$3),E285=""),"SIN DIRECCIÓN POSTAL; ","")&amp;IF(B285="","SIN TIPO DE ENTIDAD; ","")&amp;IF(SUMIFS('Pagos'!$C$2:$C$1000,'Pagos'!$B$2:$B$1000,$A285,'Pagos'!$A$2:$A$1000,"&gt;="&amp;DATE('Ajustes'!$B$2,1,1),'Pagos'!$A$2:$A$1000,"&lt;="&amp;DATE('Ajustes'!$B$2,12,31),'Pagos'!$G$2:$G$1000,"Pregunte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6">
      <c r="D286" s="9" t="n"/>
      <c r="G286" s="10">
        <f>IF($A286="","",SUMIFS('Pagos'!$C$2:$C$1000,'Pagos'!$B$2:$B$1000,$A286,'Pagos'!$A$2:$A$1000,"&gt;="&amp;DATE('Ajustes'!$B$2,1,1),'Pagos'!$A$2:$A$1000,"&lt;="&amp;DATE('Ajustes'!$B$2,12,31),'Pagos'!$G$2:$G$1000,"Sí"))</f>
        <v/>
      </c>
      <c r="H286" s="10">
        <f>IF($A286="","",SUMIFS('Pagos'!$C$2:$C$1000,'Pagos'!$B$2:$B$1000,$A286,'Pagos'!$A$2:$A$1000,"&gt;="&amp;DATE('Ajustes'!$B$2,1,1),'Pagos'!$A$2:$A$1000,"&lt;="&amp;DATE('Ajustes'!$B$2,12,31))-G286)</f>
        <v/>
      </c>
      <c r="I286">
        <f>IF($A286="","",COUNTIFS('Pagos'!$B$2:$B$1000,$A286,'Pagos'!$H$2:$H$1000,"NO"))</f>
        <v/>
      </c>
      <c r="J286">
        <f>IF($A286="","",IF(IF(AND(N(G286)+N(H286)&gt;0,N(D286)=0),"PAGADO SIN W-9; ","")&amp;IF(AND(N(D286)&gt;0,N(I286)&gt;0),"W-9 DESPUÉS DEL PRIMER PAGO; ","")&amp;IF(N(G286)&gt;=N('Ajustes'!$B$3),IF(B286="Abogado / bufete","ABOGADO: SE REPORTA AUNQUE SEA CORPORACIÓN; ",IF(OR(B286="Corporación C",B286="Corporación S",B286="LLC tratada como corporación"),"CORPORACIÓN: POR LO GENERAL EXENTA, CONFIRME; ","ARRIBA DEL LÍMITE: REVISAR 1099-NEC; ")),"")&amp;IF(AND(N(G286)&gt;=N('Ajustes'!$B$3),E286=""),"SIN DIRECCIÓN POSTAL; ","")&amp;IF(B286="","SIN TIPO DE ENTIDAD; ","")&amp;IF(SUMIFS('Pagos'!$C$2:$C$1000,'Pagos'!$B$2:$B$1000,$A286,'Pagos'!$A$2:$A$1000,"&gt;="&amp;DATE('Ajustes'!$B$2,1,1),'Pagos'!$A$2:$A$1000,"&lt;="&amp;DATE('Ajustes'!$B$2,12,31),'Pagos'!$G$2:$G$1000,"Pregunte a su preparador (app)")&gt;0,"PAGOS POR APP: PREGUNTE A SU PREPARADOR; ","")="","",LEFT(IF(AND(N(G286)+N(H286)&gt;0,N(D286)=0),"PAGADO SIN W-9; ","")&amp;IF(AND(N(D286)&gt;0,N(I286)&gt;0),"W-9 DESPUÉS DEL PRIMER PAGO; ","")&amp;IF(N(G286)&gt;=N('Ajustes'!$B$3),IF(B286="Abogado / bufete","ABOGADO: SE REPORTA AUNQUE SEA CORPORACIÓN; ",IF(OR(B286="Corporación C",B286="Corporación S",B286="LLC tratada como corporación"),"CORPORACIÓN: POR LO GENERAL EXENTA, CONFIRME; ","ARRIBA DEL LÍMITE: REVISAR 1099-NEC; ")),"")&amp;IF(AND(N(G286)&gt;=N('Ajustes'!$B$3),E286=""),"SIN DIRECCIÓN POSTAL; ","")&amp;IF(B286="","SIN TIPO DE ENTIDAD; ","")&amp;IF(SUMIFS('Pagos'!$C$2:$C$1000,'Pagos'!$B$2:$B$1000,$A286,'Pagos'!$A$2:$A$1000,"&gt;="&amp;DATE('Ajustes'!$B$2,1,1),'Pagos'!$A$2:$A$1000,"&lt;="&amp;DATE('Ajustes'!$B$2,12,31),'Pagos'!$G$2:$G$1000,"Pregunte a su preparador (app)")&gt;0,"PAGOS POR APP: PREGUNTE A SU PREPARADOR; ",""),LEN(IF(AND(N(G286)+N(H286)&gt;0,N(D286)=0),"PAGADO SIN W-9; ","")&amp;IF(AND(N(D286)&gt;0,N(I286)&gt;0),"W-9 DESPUÉS DEL PRIMER PAGO; ","")&amp;IF(N(G286)&gt;=N('Ajustes'!$B$3),IF(B286="Abogado / bufete","ABOGADO: SE REPORTA AUNQUE SEA CORPORACIÓN; ",IF(OR(B286="Corporación C",B286="Corporación S",B286="LLC tratada como corporación"),"CORPORACIÓN: POR LO GENERAL EXENTA, CONFIRME; ","ARRIBA DEL LÍMITE: REVISAR 1099-NEC; ")),"")&amp;IF(AND(N(G286)&gt;=N('Ajustes'!$B$3),E286=""),"SIN DIRECCIÓN POSTAL; ","")&amp;IF(B286="","SIN TIPO DE ENTIDAD; ","")&amp;IF(SUMIFS('Pagos'!$C$2:$C$1000,'Pagos'!$B$2:$B$1000,$A286,'Pagos'!$A$2:$A$1000,"&gt;="&amp;DATE('Ajustes'!$B$2,1,1),'Pagos'!$A$2:$A$1000,"&lt;="&amp;DATE('Ajustes'!$B$2,12,31),'Pagos'!$G$2:$G$1000,"Pregunte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7">
      <c r="D287" s="9" t="n"/>
      <c r="G287" s="10">
        <f>IF($A287="","",SUMIFS('Pagos'!$C$2:$C$1000,'Pagos'!$B$2:$B$1000,$A287,'Pagos'!$A$2:$A$1000,"&gt;="&amp;DATE('Ajustes'!$B$2,1,1),'Pagos'!$A$2:$A$1000,"&lt;="&amp;DATE('Ajustes'!$B$2,12,31),'Pagos'!$G$2:$G$1000,"Sí"))</f>
        <v/>
      </c>
      <c r="H287" s="10">
        <f>IF($A287="","",SUMIFS('Pagos'!$C$2:$C$1000,'Pagos'!$B$2:$B$1000,$A287,'Pagos'!$A$2:$A$1000,"&gt;="&amp;DATE('Ajustes'!$B$2,1,1),'Pagos'!$A$2:$A$1000,"&lt;="&amp;DATE('Ajustes'!$B$2,12,31))-G287)</f>
        <v/>
      </c>
      <c r="I287">
        <f>IF($A287="","",COUNTIFS('Pagos'!$B$2:$B$1000,$A287,'Pagos'!$H$2:$H$1000,"NO"))</f>
        <v/>
      </c>
      <c r="J287">
        <f>IF($A287="","",IF(IF(AND(N(G287)+N(H287)&gt;0,N(D287)=0),"PAGADO SIN W-9; ","")&amp;IF(AND(N(D287)&gt;0,N(I287)&gt;0),"W-9 DESPUÉS DEL PRIMER PAGO; ","")&amp;IF(N(G287)&gt;=N('Ajustes'!$B$3),IF(B287="Abogado / bufete","ABOGADO: SE REPORTA AUNQUE SEA CORPORACIÓN; ",IF(OR(B287="Corporación C",B287="Corporación S",B287="LLC tratada como corporación"),"CORPORACIÓN: POR LO GENERAL EXENTA, CONFIRME; ","ARRIBA DEL LÍMITE: REVISAR 1099-NEC; ")),"")&amp;IF(AND(N(G287)&gt;=N('Ajustes'!$B$3),E287=""),"SIN DIRECCIÓN POSTAL; ","")&amp;IF(B287="","SIN TIPO DE ENTIDAD; ","")&amp;IF(SUMIFS('Pagos'!$C$2:$C$1000,'Pagos'!$B$2:$B$1000,$A287,'Pagos'!$A$2:$A$1000,"&gt;="&amp;DATE('Ajustes'!$B$2,1,1),'Pagos'!$A$2:$A$1000,"&lt;="&amp;DATE('Ajustes'!$B$2,12,31),'Pagos'!$G$2:$G$1000,"Pregunte a su preparador (app)")&gt;0,"PAGOS POR APP: PREGUNTE A SU PREPARADOR; ","")="","",LEFT(IF(AND(N(G287)+N(H287)&gt;0,N(D287)=0),"PAGADO SIN W-9; ","")&amp;IF(AND(N(D287)&gt;0,N(I287)&gt;0),"W-9 DESPUÉS DEL PRIMER PAGO; ","")&amp;IF(N(G287)&gt;=N('Ajustes'!$B$3),IF(B287="Abogado / bufete","ABOGADO: SE REPORTA AUNQUE SEA CORPORACIÓN; ",IF(OR(B287="Corporación C",B287="Corporación S",B287="LLC tratada como corporación"),"CORPORACIÓN: POR LO GENERAL EXENTA, CONFIRME; ","ARRIBA DEL LÍMITE: REVISAR 1099-NEC; ")),"")&amp;IF(AND(N(G287)&gt;=N('Ajustes'!$B$3),E287=""),"SIN DIRECCIÓN POSTAL; ","")&amp;IF(B287="","SIN TIPO DE ENTIDAD; ","")&amp;IF(SUMIFS('Pagos'!$C$2:$C$1000,'Pagos'!$B$2:$B$1000,$A287,'Pagos'!$A$2:$A$1000,"&gt;="&amp;DATE('Ajustes'!$B$2,1,1),'Pagos'!$A$2:$A$1000,"&lt;="&amp;DATE('Ajustes'!$B$2,12,31),'Pagos'!$G$2:$G$1000,"Pregunte a su preparador (app)")&gt;0,"PAGOS POR APP: PREGUNTE A SU PREPARADOR; ",""),LEN(IF(AND(N(G287)+N(H287)&gt;0,N(D287)=0),"PAGADO SIN W-9; ","")&amp;IF(AND(N(D287)&gt;0,N(I287)&gt;0),"W-9 DESPUÉS DEL PRIMER PAGO; ","")&amp;IF(N(G287)&gt;=N('Ajustes'!$B$3),IF(B287="Abogado / bufete","ABOGADO: SE REPORTA AUNQUE SEA CORPORACIÓN; ",IF(OR(B287="Corporación C",B287="Corporación S",B287="LLC tratada como corporación"),"CORPORACIÓN: POR LO GENERAL EXENTA, CONFIRME; ","ARRIBA DEL LÍMITE: REVISAR 1099-NEC; ")),"")&amp;IF(AND(N(G287)&gt;=N('Ajustes'!$B$3),E287=""),"SIN DIRECCIÓN POSTAL; ","")&amp;IF(B287="","SIN TIPO DE ENTIDAD; ","")&amp;IF(SUMIFS('Pagos'!$C$2:$C$1000,'Pagos'!$B$2:$B$1000,$A287,'Pagos'!$A$2:$A$1000,"&gt;="&amp;DATE('Ajustes'!$B$2,1,1),'Pagos'!$A$2:$A$1000,"&lt;="&amp;DATE('Ajustes'!$B$2,12,31),'Pagos'!$G$2:$G$1000,"Pregunte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8">
      <c r="D288" s="9" t="n"/>
      <c r="G288" s="10">
        <f>IF($A288="","",SUMIFS('Pagos'!$C$2:$C$1000,'Pagos'!$B$2:$B$1000,$A288,'Pagos'!$A$2:$A$1000,"&gt;="&amp;DATE('Ajustes'!$B$2,1,1),'Pagos'!$A$2:$A$1000,"&lt;="&amp;DATE('Ajustes'!$B$2,12,31),'Pagos'!$G$2:$G$1000,"Sí"))</f>
        <v/>
      </c>
      <c r="H288" s="10">
        <f>IF($A288="","",SUMIFS('Pagos'!$C$2:$C$1000,'Pagos'!$B$2:$B$1000,$A288,'Pagos'!$A$2:$A$1000,"&gt;="&amp;DATE('Ajustes'!$B$2,1,1),'Pagos'!$A$2:$A$1000,"&lt;="&amp;DATE('Ajustes'!$B$2,12,31))-G288)</f>
        <v/>
      </c>
      <c r="I288">
        <f>IF($A288="","",COUNTIFS('Pagos'!$B$2:$B$1000,$A288,'Pagos'!$H$2:$H$1000,"NO"))</f>
        <v/>
      </c>
      <c r="J288">
        <f>IF($A288="","",IF(IF(AND(N(G288)+N(H288)&gt;0,N(D288)=0),"PAGADO SIN W-9; ","")&amp;IF(AND(N(D288)&gt;0,N(I288)&gt;0),"W-9 DESPUÉS DEL PRIMER PAGO; ","")&amp;IF(N(G288)&gt;=N('Ajustes'!$B$3),IF(B288="Abogado / bufete","ABOGADO: SE REPORTA AUNQUE SEA CORPORACIÓN; ",IF(OR(B288="Corporación C",B288="Corporación S",B288="LLC tratada como corporación"),"CORPORACIÓN: POR LO GENERAL EXENTA, CONFIRME; ","ARRIBA DEL LÍMITE: REVISAR 1099-NEC; ")),"")&amp;IF(AND(N(G288)&gt;=N('Ajustes'!$B$3),E288=""),"SIN DIRECCIÓN POSTAL; ","")&amp;IF(B288="","SIN TIPO DE ENTIDAD; ","")&amp;IF(SUMIFS('Pagos'!$C$2:$C$1000,'Pagos'!$B$2:$B$1000,$A288,'Pagos'!$A$2:$A$1000,"&gt;="&amp;DATE('Ajustes'!$B$2,1,1),'Pagos'!$A$2:$A$1000,"&lt;="&amp;DATE('Ajustes'!$B$2,12,31),'Pagos'!$G$2:$G$1000,"Pregunte a su preparador (app)")&gt;0,"PAGOS POR APP: PREGUNTE A SU PREPARADOR; ","")="","",LEFT(IF(AND(N(G288)+N(H288)&gt;0,N(D288)=0),"PAGADO SIN W-9; ","")&amp;IF(AND(N(D288)&gt;0,N(I288)&gt;0),"W-9 DESPUÉS DEL PRIMER PAGO; ","")&amp;IF(N(G288)&gt;=N('Ajustes'!$B$3),IF(B288="Abogado / bufete","ABOGADO: SE REPORTA AUNQUE SEA CORPORACIÓN; ",IF(OR(B288="Corporación C",B288="Corporación S",B288="LLC tratada como corporación"),"CORPORACIÓN: POR LO GENERAL EXENTA, CONFIRME; ","ARRIBA DEL LÍMITE: REVISAR 1099-NEC; ")),"")&amp;IF(AND(N(G288)&gt;=N('Ajustes'!$B$3),E288=""),"SIN DIRECCIÓN POSTAL; ","")&amp;IF(B288="","SIN TIPO DE ENTIDAD; ","")&amp;IF(SUMIFS('Pagos'!$C$2:$C$1000,'Pagos'!$B$2:$B$1000,$A288,'Pagos'!$A$2:$A$1000,"&gt;="&amp;DATE('Ajustes'!$B$2,1,1),'Pagos'!$A$2:$A$1000,"&lt;="&amp;DATE('Ajustes'!$B$2,12,31),'Pagos'!$G$2:$G$1000,"Pregunte a su preparador (app)")&gt;0,"PAGOS POR APP: PREGUNTE A SU PREPARADOR; ",""),LEN(IF(AND(N(G288)+N(H288)&gt;0,N(D288)=0),"PAGADO SIN W-9; ","")&amp;IF(AND(N(D288)&gt;0,N(I288)&gt;0),"W-9 DESPUÉS DEL PRIMER PAGO; ","")&amp;IF(N(G288)&gt;=N('Ajustes'!$B$3),IF(B288="Abogado / bufete","ABOGADO: SE REPORTA AUNQUE SEA CORPORACIÓN; ",IF(OR(B288="Corporación C",B288="Corporación S",B288="LLC tratada como corporación"),"CORPORACIÓN: POR LO GENERAL EXENTA, CONFIRME; ","ARRIBA DEL LÍMITE: REVISAR 1099-NEC; ")),"")&amp;IF(AND(N(G288)&gt;=N('Ajustes'!$B$3),E288=""),"SIN DIRECCIÓN POSTAL; ","")&amp;IF(B288="","SIN TIPO DE ENTIDAD; ","")&amp;IF(SUMIFS('Pagos'!$C$2:$C$1000,'Pagos'!$B$2:$B$1000,$A288,'Pagos'!$A$2:$A$1000,"&gt;="&amp;DATE('Ajustes'!$B$2,1,1),'Pagos'!$A$2:$A$1000,"&lt;="&amp;DATE('Ajustes'!$B$2,12,31),'Pagos'!$G$2:$G$1000,"Pregunte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89">
      <c r="D289" s="9" t="n"/>
      <c r="G289" s="10">
        <f>IF($A289="","",SUMIFS('Pagos'!$C$2:$C$1000,'Pagos'!$B$2:$B$1000,$A289,'Pagos'!$A$2:$A$1000,"&gt;="&amp;DATE('Ajustes'!$B$2,1,1),'Pagos'!$A$2:$A$1000,"&lt;="&amp;DATE('Ajustes'!$B$2,12,31),'Pagos'!$G$2:$G$1000,"Sí"))</f>
        <v/>
      </c>
      <c r="H289" s="10">
        <f>IF($A289="","",SUMIFS('Pagos'!$C$2:$C$1000,'Pagos'!$B$2:$B$1000,$A289,'Pagos'!$A$2:$A$1000,"&gt;="&amp;DATE('Ajustes'!$B$2,1,1),'Pagos'!$A$2:$A$1000,"&lt;="&amp;DATE('Ajustes'!$B$2,12,31))-G289)</f>
        <v/>
      </c>
      <c r="I289">
        <f>IF($A289="","",COUNTIFS('Pagos'!$B$2:$B$1000,$A289,'Pagos'!$H$2:$H$1000,"NO"))</f>
        <v/>
      </c>
      <c r="J289">
        <f>IF($A289="","",IF(IF(AND(N(G289)+N(H289)&gt;0,N(D289)=0),"PAGADO SIN W-9; ","")&amp;IF(AND(N(D289)&gt;0,N(I289)&gt;0),"W-9 DESPUÉS DEL PRIMER PAGO; ","")&amp;IF(N(G289)&gt;=N('Ajustes'!$B$3),IF(B289="Abogado / bufete","ABOGADO: SE REPORTA AUNQUE SEA CORPORACIÓN; ",IF(OR(B289="Corporación C",B289="Corporación S",B289="LLC tratada como corporación"),"CORPORACIÓN: POR LO GENERAL EXENTA, CONFIRME; ","ARRIBA DEL LÍMITE: REVISAR 1099-NEC; ")),"")&amp;IF(AND(N(G289)&gt;=N('Ajustes'!$B$3),E289=""),"SIN DIRECCIÓN POSTAL; ","")&amp;IF(B289="","SIN TIPO DE ENTIDAD; ","")&amp;IF(SUMIFS('Pagos'!$C$2:$C$1000,'Pagos'!$B$2:$B$1000,$A289,'Pagos'!$A$2:$A$1000,"&gt;="&amp;DATE('Ajustes'!$B$2,1,1),'Pagos'!$A$2:$A$1000,"&lt;="&amp;DATE('Ajustes'!$B$2,12,31),'Pagos'!$G$2:$G$1000,"Pregunte a su preparador (app)")&gt;0,"PAGOS POR APP: PREGUNTE A SU PREPARADOR; ","")="","",LEFT(IF(AND(N(G289)+N(H289)&gt;0,N(D289)=0),"PAGADO SIN W-9; ","")&amp;IF(AND(N(D289)&gt;0,N(I289)&gt;0),"W-9 DESPUÉS DEL PRIMER PAGO; ","")&amp;IF(N(G289)&gt;=N('Ajustes'!$B$3),IF(B289="Abogado / bufete","ABOGADO: SE REPORTA AUNQUE SEA CORPORACIÓN; ",IF(OR(B289="Corporación C",B289="Corporación S",B289="LLC tratada como corporación"),"CORPORACIÓN: POR LO GENERAL EXENTA, CONFIRME; ","ARRIBA DEL LÍMITE: REVISAR 1099-NEC; ")),"")&amp;IF(AND(N(G289)&gt;=N('Ajustes'!$B$3),E289=""),"SIN DIRECCIÓN POSTAL; ","")&amp;IF(B289="","SIN TIPO DE ENTIDAD; ","")&amp;IF(SUMIFS('Pagos'!$C$2:$C$1000,'Pagos'!$B$2:$B$1000,$A289,'Pagos'!$A$2:$A$1000,"&gt;="&amp;DATE('Ajustes'!$B$2,1,1),'Pagos'!$A$2:$A$1000,"&lt;="&amp;DATE('Ajustes'!$B$2,12,31),'Pagos'!$G$2:$G$1000,"Pregunte a su preparador (app)")&gt;0,"PAGOS POR APP: PREGUNTE A SU PREPARADOR; ",""),LEN(IF(AND(N(G289)+N(H289)&gt;0,N(D289)=0),"PAGADO SIN W-9; ","")&amp;IF(AND(N(D289)&gt;0,N(I289)&gt;0),"W-9 DESPUÉS DEL PRIMER PAGO; ","")&amp;IF(N(G289)&gt;=N('Ajustes'!$B$3),IF(B289="Abogado / bufete","ABOGADO: SE REPORTA AUNQUE SEA CORPORACIÓN; ",IF(OR(B289="Corporación C",B289="Corporación S",B289="LLC tratada como corporación"),"CORPORACIÓN: POR LO GENERAL EXENTA, CONFIRME; ","ARRIBA DEL LÍMITE: REVISAR 1099-NEC; ")),"")&amp;IF(AND(N(G289)&gt;=N('Ajustes'!$B$3),E289=""),"SIN DIRECCIÓN POSTAL; ","")&amp;IF(B289="","SIN TIPO DE ENTIDAD; ","")&amp;IF(SUMIFS('Pagos'!$C$2:$C$1000,'Pagos'!$B$2:$B$1000,$A289,'Pagos'!$A$2:$A$1000,"&gt;="&amp;DATE('Ajustes'!$B$2,1,1),'Pagos'!$A$2:$A$1000,"&lt;="&amp;DATE('Ajustes'!$B$2,12,31),'Pagos'!$G$2:$G$1000,"Pregunte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0">
      <c r="D290" s="9" t="n"/>
      <c r="G290" s="10">
        <f>IF($A290="","",SUMIFS('Pagos'!$C$2:$C$1000,'Pagos'!$B$2:$B$1000,$A290,'Pagos'!$A$2:$A$1000,"&gt;="&amp;DATE('Ajustes'!$B$2,1,1),'Pagos'!$A$2:$A$1000,"&lt;="&amp;DATE('Ajustes'!$B$2,12,31),'Pagos'!$G$2:$G$1000,"Sí"))</f>
        <v/>
      </c>
      <c r="H290" s="10">
        <f>IF($A290="","",SUMIFS('Pagos'!$C$2:$C$1000,'Pagos'!$B$2:$B$1000,$A290,'Pagos'!$A$2:$A$1000,"&gt;="&amp;DATE('Ajustes'!$B$2,1,1),'Pagos'!$A$2:$A$1000,"&lt;="&amp;DATE('Ajustes'!$B$2,12,31))-G290)</f>
        <v/>
      </c>
      <c r="I290">
        <f>IF($A290="","",COUNTIFS('Pagos'!$B$2:$B$1000,$A290,'Pagos'!$H$2:$H$1000,"NO"))</f>
        <v/>
      </c>
      <c r="J290">
        <f>IF($A290="","",IF(IF(AND(N(G290)+N(H290)&gt;0,N(D290)=0),"PAGADO SIN W-9; ","")&amp;IF(AND(N(D290)&gt;0,N(I290)&gt;0),"W-9 DESPUÉS DEL PRIMER PAGO; ","")&amp;IF(N(G290)&gt;=N('Ajustes'!$B$3),IF(B290="Abogado / bufete","ABOGADO: SE REPORTA AUNQUE SEA CORPORACIÓN; ",IF(OR(B290="Corporación C",B290="Corporación S",B290="LLC tratada como corporación"),"CORPORACIÓN: POR LO GENERAL EXENTA, CONFIRME; ","ARRIBA DEL LÍMITE: REVISAR 1099-NEC; ")),"")&amp;IF(AND(N(G290)&gt;=N('Ajustes'!$B$3),E290=""),"SIN DIRECCIÓN POSTAL; ","")&amp;IF(B290="","SIN TIPO DE ENTIDAD; ","")&amp;IF(SUMIFS('Pagos'!$C$2:$C$1000,'Pagos'!$B$2:$B$1000,$A290,'Pagos'!$A$2:$A$1000,"&gt;="&amp;DATE('Ajustes'!$B$2,1,1),'Pagos'!$A$2:$A$1000,"&lt;="&amp;DATE('Ajustes'!$B$2,12,31),'Pagos'!$G$2:$G$1000,"Pregunte a su preparador (app)")&gt;0,"PAGOS POR APP: PREGUNTE A SU PREPARADOR; ","")="","",LEFT(IF(AND(N(G290)+N(H290)&gt;0,N(D290)=0),"PAGADO SIN W-9; ","")&amp;IF(AND(N(D290)&gt;0,N(I290)&gt;0),"W-9 DESPUÉS DEL PRIMER PAGO; ","")&amp;IF(N(G290)&gt;=N('Ajustes'!$B$3),IF(B290="Abogado / bufete","ABOGADO: SE REPORTA AUNQUE SEA CORPORACIÓN; ",IF(OR(B290="Corporación C",B290="Corporación S",B290="LLC tratada como corporación"),"CORPORACIÓN: POR LO GENERAL EXENTA, CONFIRME; ","ARRIBA DEL LÍMITE: REVISAR 1099-NEC; ")),"")&amp;IF(AND(N(G290)&gt;=N('Ajustes'!$B$3),E290=""),"SIN DIRECCIÓN POSTAL; ","")&amp;IF(B290="","SIN TIPO DE ENTIDAD; ","")&amp;IF(SUMIFS('Pagos'!$C$2:$C$1000,'Pagos'!$B$2:$B$1000,$A290,'Pagos'!$A$2:$A$1000,"&gt;="&amp;DATE('Ajustes'!$B$2,1,1),'Pagos'!$A$2:$A$1000,"&lt;="&amp;DATE('Ajustes'!$B$2,12,31),'Pagos'!$G$2:$G$1000,"Pregunte a su preparador (app)")&gt;0,"PAGOS POR APP: PREGUNTE A SU PREPARADOR; ",""),LEN(IF(AND(N(G290)+N(H290)&gt;0,N(D290)=0),"PAGADO SIN W-9; ","")&amp;IF(AND(N(D290)&gt;0,N(I290)&gt;0),"W-9 DESPUÉS DEL PRIMER PAGO; ","")&amp;IF(N(G290)&gt;=N('Ajustes'!$B$3),IF(B290="Abogado / bufete","ABOGADO: SE REPORTA AUNQUE SEA CORPORACIÓN; ",IF(OR(B290="Corporación C",B290="Corporación S",B290="LLC tratada como corporación"),"CORPORACIÓN: POR LO GENERAL EXENTA, CONFIRME; ","ARRIBA DEL LÍMITE: REVISAR 1099-NEC; ")),"")&amp;IF(AND(N(G290)&gt;=N('Ajustes'!$B$3),E290=""),"SIN DIRECCIÓN POSTAL; ","")&amp;IF(B290="","SIN TIPO DE ENTIDAD; ","")&amp;IF(SUMIFS('Pagos'!$C$2:$C$1000,'Pagos'!$B$2:$B$1000,$A290,'Pagos'!$A$2:$A$1000,"&gt;="&amp;DATE('Ajustes'!$B$2,1,1),'Pagos'!$A$2:$A$1000,"&lt;="&amp;DATE('Ajustes'!$B$2,12,31),'Pagos'!$G$2:$G$1000,"Pregunte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1">
      <c r="D291" s="9" t="n"/>
      <c r="G291" s="10">
        <f>IF($A291="","",SUMIFS('Pagos'!$C$2:$C$1000,'Pagos'!$B$2:$B$1000,$A291,'Pagos'!$A$2:$A$1000,"&gt;="&amp;DATE('Ajustes'!$B$2,1,1),'Pagos'!$A$2:$A$1000,"&lt;="&amp;DATE('Ajustes'!$B$2,12,31),'Pagos'!$G$2:$G$1000,"Sí"))</f>
        <v/>
      </c>
      <c r="H291" s="10">
        <f>IF($A291="","",SUMIFS('Pagos'!$C$2:$C$1000,'Pagos'!$B$2:$B$1000,$A291,'Pagos'!$A$2:$A$1000,"&gt;="&amp;DATE('Ajustes'!$B$2,1,1),'Pagos'!$A$2:$A$1000,"&lt;="&amp;DATE('Ajustes'!$B$2,12,31))-G291)</f>
        <v/>
      </c>
      <c r="I291">
        <f>IF($A291="","",COUNTIFS('Pagos'!$B$2:$B$1000,$A291,'Pagos'!$H$2:$H$1000,"NO"))</f>
        <v/>
      </c>
      <c r="J291">
        <f>IF($A291="","",IF(IF(AND(N(G291)+N(H291)&gt;0,N(D291)=0),"PAGADO SIN W-9; ","")&amp;IF(AND(N(D291)&gt;0,N(I291)&gt;0),"W-9 DESPUÉS DEL PRIMER PAGO; ","")&amp;IF(N(G291)&gt;=N('Ajustes'!$B$3),IF(B291="Abogado / bufete","ABOGADO: SE REPORTA AUNQUE SEA CORPORACIÓN; ",IF(OR(B291="Corporación C",B291="Corporación S",B291="LLC tratada como corporación"),"CORPORACIÓN: POR LO GENERAL EXENTA, CONFIRME; ","ARRIBA DEL LÍMITE: REVISAR 1099-NEC; ")),"")&amp;IF(AND(N(G291)&gt;=N('Ajustes'!$B$3),E291=""),"SIN DIRECCIÓN POSTAL; ","")&amp;IF(B291="","SIN TIPO DE ENTIDAD; ","")&amp;IF(SUMIFS('Pagos'!$C$2:$C$1000,'Pagos'!$B$2:$B$1000,$A291,'Pagos'!$A$2:$A$1000,"&gt;="&amp;DATE('Ajustes'!$B$2,1,1),'Pagos'!$A$2:$A$1000,"&lt;="&amp;DATE('Ajustes'!$B$2,12,31),'Pagos'!$G$2:$G$1000,"Pregunte a su preparador (app)")&gt;0,"PAGOS POR APP: PREGUNTE A SU PREPARADOR; ","")="","",LEFT(IF(AND(N(G291)+N(H291)&gt;0,N(D291)=0),"PAGADO SIN W-9; ","")&amp;IF(AND(N(D291)&gt;0,N(I291)&gt;0),"W-9 DESPUÉS DEL PRIMER PAGO; ","")&amp;IF(N(G291)&gt;=N('Ajustes'!$B$3),IF(B291="Abogado / bufete","ABOGADO: SE REPORTA AUNQUE SEA CORPORACIÓN; ",IF(OR(B291="Corporación C",B291="Corporación S",B291="LLC tratada como corporación"),"CORPORACIÓN: POR LO GENERAL EXENTA, CONFIRME; ","ARRIBA DEL LÍMITE: REVISAR 1099-NEC; ")),"")&amp;IF(AND(N(G291)&gt;=N('Ajustes'!$B$3),E291=""),"SIN DIRECCIÓN POSTAL; ","")&amp;IF(B291="","SIN TIPO DE ENTIDAD; ","")&amp;IF(SUMIFS('Pagos'!$C$2:$C$1000,'Pagos'!$B$2:$B$1000,$A291,'Pagos'!$A$2:$A$1000,"&gt;="&amp;DATE('Ajustes'!$B$2,1,1),'Pagos'!$A$2:$A$1000,"&lt;="&amp;DATE('Ajustes'!$B$2,12,31),'Pagos'!$G$2:$G$1000,"Pregunte a su preparador (app)")&gt;0,"PAGOS POR APP: PREGUNTE A SU PREPARADOR; ",""),LEN(IF(AND(N(G291)+N(H291)&gt;0,N(D291)=0),"PAGADO SIN W-9; ","")&amp;IF(AND(N(D291)&gt;0,N(I291)&gt;0),"W-9 DESPUÉS DEL PRIMER PAGO; ","")&amp;IF(N(G291)&gt;=N('Ajustes'!$B$3),IF(B291="Abogado / bufete","ABOGADO: SE REPORTA AUNQUE SEA CORPORACIÓN; ",IF(OR(B291="Corporación C",B291="Corporación S",B291="LLC tratada como corporación"),"CORPORACIÓN: POR LO GENERAL EXENTA, CONFIRME; ","ARRIBA DEL LÍMITE: REVISAR 1099-NEC; ")),"")&amp;IF(AND(N(G291)&gt;=N('Ajustes'!$B$3),E291=""),"SIN DIRECCIÓN POSTAL; ","")&amp;IF(B291="","SIN TIPO DE ENTIDAD; ","")&amp;IF(SUMIFS('Pagos'!$C$2:$C$1000,'Pagos'!$B$2:$B$1000,$A291,'Pagos'!$A$2:$A$1000,"&gt;="&amp;DATE('Ajustes'!$B$2,1,1),'Pagos'!$A$2:$A$1000,"&lt;="&amp;DATE('Ajustes'!$B$2,12,31),'Pagos'!$G$2:$G$1000,"Pregunte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2">
      <c r="D292" s="9" t="n"/>
      <c r="G292" s="10">
        <f>IF($A292="","",SUMIFS('Pagos'!$C$2:$C$1000,'Pagos'!$B$2:$B$1000,$A292,'Pagos'!$A$2:$A$1000,"&gt;="&amp;DATE('Ajustes'!$B$2,1,1),'Pagos'!$A$2:$A$1000,"&lt;="&amp;DATE('Ajustes'!$B$2,12,31),'Pagos'!$G$2:$G$1000,"Sí"))</f>
        <v/>
      </c>
      <c r="H292" s="10">
        <f>IF($A292="","",SUMIFS('Pagos'!$C$2:$C$1000,'Pagos'!$B$2:$B$1000,$A292,'Pagos'!$A$2:$A$1000,"&gt;="&amp;DATE('Ajustes'!$B$2,1,1),'Pagos'!$A$2:$A$1000,"&lt;="&amp;DATE('Ajustes'!$B$2,12,31))-G292)</f>
        <v/>
      </c>
      <c r="I292">
        <f>IF($A292="","",COUNTIFS('Pagos'!$B$2:$B$1000,$A292,'Pagos'!$H$2:$H$1000,"NO"))</f>
        <v/>
      </c>
      <c r="J292">
        <f>IF($A292="","",IF(IF(AND(N(G292)+N(H292)&gt;0,N(D292)=0),"PAGADO SIN W-9; ","")&amp;IF(AND(N(D292)&gt;0,N(I292)&gt;0),"W-9 DESPUÉS DEL PRIMER PAGO; ","")&amp;IF(N(G292)&gt;=N('Ajustes'!$B$3),IF(B292="Abogado / bufete","ABOGADO: SE REPORTA AUNQUE SEA CORPORACIÓN; ",IF(OR(B292="Corporación C",B292="Corporación S",B292="LLC tratada como corporación"),"CORPORACIÓN: POR LO GENERAL EXENTA, CONFIRME; ","ARRIBA DEL LÍMITE: REVISAR 1099-NEC; ")),"")&amp;IF(AND(N(G292)&gt;=N('Ajustes'!$B$3),E292=""),"SIN DIRECCIÓN POSTAL; ","")&amp;IF(B292="","SIN TIPO DE ENTIDAD; ","")&amp;IF(SUMIFS('Pagos'!$C$2:$C$1000,'Pagos'!$B$2:$B$1000,$A292,'Pagos'!$A$2:$A$1000,"&gt;="&amp;DATE('Ajustes'!$B$2,1,1),'Pagos'!$A$2:$A$1000,"&lt;="&amp;DATE('Ajustes'!$B$2,12,31),'Pagos'!$G$2:$G$1000,"Pregunte a su preparador (app)")&gt;0,"PAGOS POR APP: PREGUNTE A SU PREPARADOR; ","")="","",LEFT(IF(AND(N(G292)+N(H292)&gt;0,N(D292)=0),"PAGADO SIN W-9; ","")&amp;IF(AND(N(D292)&gt;0,N(I292)&gt;0),"W-9 DESPUÉS DEL PRIMER PAGO; ","")&amp;IF(N(G292)&gt;=N('Ajustes'!$B$3),IF(B292="Abogado / bufete","ABOGADO: SE REPORTA AUNQUE SEA CORPORACIÓN; ",IF(OR(B292="Corporación C",B292="Corporación S",B292="LLC tratada como corporación"),"CORPORACIÓN: POR LO GENERAL EXENTA, CONFIRME; ","ARRIBA DEL LÍMITE: REVISAR 1099-NEC; ")),"")&amp;IF(AND(N(G292)&gt;=N('Ajustes'!$B$3),E292=""),"SIN DIRECCIÓN POSTAL; ","")&amp;IF(B292="","SIN TIPO DE ENTIDAD; ","")&amp;IF(SUMIFS('Pagos'!$C$2:$C$1000,'Pagos'!$B$2:$B$1000,$A292,'Pagos'!$A$2:$A$1000,"&gt;="&amp;DATE('Ajustes'!$B$2,1,1),'Pagos'!$A$2:$A$1000,"&lt;="&amp;DATE('Ajustes'!$B$2,12,31),'Pagos'!$G$2:$G$1000,"Pregunte a su preparador (app)")&gt;0,"PAGOS POR APP: PREGUNTE A SU PREPARADOR; ",""),LEN(IF(AND(N(G292)+N(H292)&gt;0,N(D292)=0),"PAGADO SIN W-9; ","")&amp;IF(AND(N(D292)&gt;0,N(I292)&gt;0),"W-9 DESPUÉS DEL PRIMER PAGO; ","")&amp;IF(N(G292)&gt;=N('Ajustes'!$B$3),IF(B292="Abogado / bufete","ABOGADO: SE REPORTA AUNQUE SEA CORPORACIÓN; ",IF(OR(B292="Corporación C",B292="Corporación S",B292="LLC tratada como corporación"),"CORPORACIÓN: POR LO GENERAL EXENTA, CONFIRME; ","ARRIBA DEL LÍMITE: REVISAR 1099-NEC; ")),"")&amp;IF(AND(N(G292)&gt;=N('Ajustes'!$B$3),E292=""),"SIN DIRECCIÓN POSTAL; ","")&amp;IF(B292="","SIN TIPO DE ENTIDAD; ","")&amp;IF(SUMIFS('Pagos'!$C$2:$C$1000,'Pagos'!$B$2:$B$1000,$A292,'Pagos'!$A$2:$A$1000,"&gt;="&amp;DATE('Ajustes'!$B$2,1,1),'Pagos'!$A$2:$A$1000,"&lt;="&amp;DATE('Ajustes'!$B$2,12,31),'Pagos'!$G$2:$G$1000,"Pregunte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3">
      <c r="D293" s="9" t="n"/>
      <c r="G293" s="10">
        <f>IF($A293="","",SUMIFS('Pagos'!$C$2:$C$1000,'Pagos'!$B$2:$B$1000,$A293,'Pagos'!$A$2:$A$1000,"&gt;="&amp;DATE('Ajustes'!$B$2,1,1),'Pagos'!$A$2:$A$1000,"&lt;="&amp;DATE('Ajustes'!$B$2,12,31),'Pagos'!$G$2:$G$1000,"Sí"))</f>
        <v/>
      </c>
      <c r="H293" s="10">
        <f>IF($A293="","",SUMIFS('Pagos'!$C$2:$C$1000,'Pagos'!$B$2:$B$1000,$A293,'Pagos'!$A$2:$A$1000,"&gt;="&amp;DATE('Ajustes'!$B$2,1,1),'Pagos'!$A$2:$A$1000,"&lt;="&amp;DATE('Ajustes'!$B$2,12,31))-G293)</f>
        <v/>
      </c>
      <c r="I293">
        <f>IF($A293="","",COUNTIFS('Pagos'!$B$2:$B$1000,$A293,'Pagos'!$H$2:$H$1000,"NO"))</f>
        <v/>
      </c>
      <c r="J293">
        <f>IF($A293="","",IF(IF(AND(N(G293)+N(H293)&gt;0,N(D293)=0),"PAGADO SIN W-9; ","")&amp;IF(AND(N(D293)&gt;0,N(I293)&gt;0),"W-9 DESPUÉS DEL PRIMER PAGO; ","")&amp;IF(N(G293)&gt;=N('Ajustes'!$B$3),IF(B293="Abogado / bufete","ABOGADO: SE REPORTA AUNQUE SEA CORPORACIÓN; ",IF(OR(B293="Corporación C",B293="Corporación S",B293="LLC tratada como corporación"),"CORPORACIÓN: POR LO GENERAL EXENTA, CONFIRME; ","ARRIBA DEL LÍMITE: REVISAR 1099-NEC; ")),"")&amp;IF(AND(N(G293)&gt;=N('Ajustes'!$B$3),E293=""),"SIN DIRECCIÓN POSTAL; ","")&amp;IF(B293="","SIN TIPO DE ENTIDAD; ","")&amp;IF(SUMIFS('Pagos'!$C$2:$C$1000,'Pagos'!$B$2:$B$1000,$A293,'Pagos'!$A$2:$A$1000,"&gt;="&amp;DATE('Ajustes'!$B$2,1,1),'Pagos'!$A$2:$A$1000,"&lt;="&amp;DATE('Ajustes'!$B$2,12,31),'Pagos'!$G$2:$G$1000,"Pregunte a su preparador (app)")&gt;0,"PAGOS POR APP: PREGUNTE A SU PREPARADOR; ","")="","",LEFT(IF(AND(N(G293)+N(H293)&gt;0,N(D293)=0),"PAGADO SIN W-9; ","")&amp;IF(AND(N(D293)&gt;0,N(I293)&gt;0),"W-9 DESPUÉS DEL PRIMER PAGO; ","")&amp;IF(N(G293)&gt;=N('Ajustes'!$B$3),IF(B293="Abogado / bufete","ABOGADO: SE REPORTA AUNQUE SEA CORPORACIÓN; ",IF(OR(B293="Corporación C",B293="Corporación S",B293="LLC tratada como corporación"),"CORPORACIÓN: POR LO GENERAL EXENTA, CONFIRME; ","ARRIBA DEL LÍMITE: REVISAR 1099-NEC; ")),"")&amp;IF(AND(N(G293)&gt;=N('Ajustes'!$B$3),E293=""),"SIN DIRECCIÓN POSTAL; ","")&amp;IF(B293="","SIN TIPO DE ENTIDAD; ","")&amp;IF(SUMIFS('Pagos'!$C$2:$C$1000,'Pagos'!$B$2:$B$1000,$A293,'Pagos'!$A$2:$A$1000,"&gt;="&amp;DATE('Ajustes'!$B$2,1,1),'Pagos'!$A$2:$A$1000,"&lt;="&amp;DATE('Ajustes'!$B$2,12,31),'Pagos'!$G$2:$G$1000,"Pregunte a su preparador (app)")&gt;0,"PAGOS POR APP: PREGUNTE A SU PREPARADOR; ",""),LEN(IF(AND(N(G293)+N(H293)&gt;0,N(D293)=0),"PAGADO SIN W-9; ","")&amp;IF(AND(N(D293)&gt;0,N(I293)&gt;0),"W-9 DESPUÉS DEL PRIMER PAGO; ","")&amp;IF(N(G293)&gt;=N('Ajustes'!$B$3),IF(B293="Abogado / bufete","ABOGADO: SE REPORTA AUNQUE SEA CORPORACIÓN; ",IF(OR(B293="Corporación C",B293="Corporación S",B293="LLC tratada como corporación"),"CORPORACIÓN: POR LO GENERAL EXENTA, CONFIRME; ","ARRIBA DEL LÍMITE: REVISAR 1099-NEC; ")),"")&amp;IF(AND(N(G293)&gt;=N('Ajustes'!$B$3),E293=""),"SIN DIRECCIÓN POSTAL; ","")&amp;IF(B293="","SIN TIPO DE ENTIDAD; ","")&amp;IF(SUMIFS('Pagos'!$C$2:$C$1000,'Pagos'!$B$2:$B$1000,$A293,'Pagos'!$A$2:$A$1000,"&gt;="&amp;DATE('Ajustes'!$B$2,1,1),'Pagos'!$A$2:$A$1000,"&lt;="&amp;DATE('Ajustes'!$B$2,12,31),'Pagos'!$G$2:$G$1000,"Pregunte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4">
      <c r="D294" s="9" t="n"/>
      <c r="G294" s="10">
        <f>IF($A294="","",SUMIFS('Pagos'!$C$2:$C$1000,'Pagos'!$B$2:$B$1000,$A294,'Pagos'!$A$2:$A$1000,"&gt;="&amp;DATE('Ajustes'!$B$2,1,1),'Pagos'!$A$2:$A$1000,"&lt;="&amp;DATE('Ajustes'!$B$2,12,31),'Pagos'!$G$2:$G$1000,"Sí"))</f>
        <v/>
      </c>
      <c r="H294" s="10">
        <f>IF($A294="","",SUMIFS('Pagos'!$C$2:$C$1000,'Pagos'!$B$2:$B$1000,$A294,'Pagos'!$A$2:$A$1000,"&gt;="&amp;DATE('Ajustes'!$B$2,1,1),'Pagos'!$A$2:$A$1000,"&lt;="&amp;DATE('Ajustes'!$B$2,12,31))-G294)</f>
        <v/>
      </c>
      <c r="I294">
        <f>IF($A294="","",COUNTIFS('Pagos'!$B$2:$B$1000,$A294,'Pagos'!$H$2:$H$1000,"NO"))</f>
        <v/>
      </c>
      <c r="J294">
        <f>IF($A294="","",IF(IF(AND(N(G294)+N(H294)&gt;0,N(D294)=0),"PAGADO SIN W-9; ","")&amp;IF(AND(N(D294)&gt;0,N(I294)&gt;0),"W-9 DESPUÉS DEL PRIMER PAGO; ","")&amp;IF(N(G294)&gt;=N('Ajustes'!$B$3),IF(B294="Abogado / bufete","ABOGADO: SE REPORTA AUNQUE SEA CORPORACIÓN; ",IF(OR(B294="Corporación C",B294="Corporación S",B294="LLC tratada como corporación"),"CORPORACIÓN: POR LO GENERAL EXENTA, CONFIRME; ","ARRIBA DEL LÍMITE: REVISAR 1099-NEC; ")),"")&amp;IF(AND(N(G294)&gt;=N('Ajustes'!$B$3),E294=""),"SIN DIRECCIÓN POSTAL; ","")&amp;IF(B294="","SIN TIPO DE ENTIDAD; ","")&amp;IF(SUMIFS('Pagos'!$C$2:$C$1000,'Pagos'!$B$2:$B$1000,$A294,'Pagos'!$A$2:$A$1000,"&gt;="&amp;DATE('Ajustes'!$B$2,1,1),'Pagos'!$A$2:$A$1000,"&lt;="&amp;DATE('Ajustes'!$B$2,12,31),'Pagos'!$G$2:$G$1000,"Pregunte a su preparador (app)")&gt;0,"PAGOS POR APP: PREGUNTE A SU PREPARADOR; ","")="","",LEFT(IF(AND(N(G294)+N(H294)&gt;0,N(D294)=0),"PAGADO SIN W-9; ","")&amp;IF(AND(N(D294)&gt;0,N(I294)&gt;0),"W-9 DESPUÉS DEL PRIMER PAGO; ","")&amp;IF(N(G294)&gt;=N('Ajustes'!$B$3),IF(B294="Abogado / bufete","ABOGADO: SE REPORTA AUNQUE SEA CORPORACIÓN; ",IF(OR(B294="Corporación C",B294="Corporación S",B294="LLC tratada como corporación"),"CORPORACIÓN: POR LO GENERAL EXENTA, CONFIRME; ","ARRIBA DEL LÍMITE: REVISAR 1099-NEC; ")),"")&amp;IF(AND(N(G294)&gt;=N('Ajustes'!$B$3),E294=""),"SIN DIRECCIÓN POSTAL; ","")&amp;IF(B294="","SIN TIPO DE ENTIDAD; ","")&amp;IF(SUMIFS('Pagos'!$C$2:$C$1000,'Pagos'!$B$2:$B$1000,$A294,'Pagos'!$A$2:$A$1000,"&gt;="&amp;DATE('Ajustes'!$B$2,1,1),'Pagos'!$A$2:$A$1000,"&lt;="&amp;DATE('Ajustes'!$B$2,12,31),'Pagos'!$G$2:$G$1000,"Pregunte a su preparador (app)")&gt;0,"PAGOS POR APP: PREGUNTE A SU PREPARADOR; ",""),LEN(IF(AND(N(G294)+N(H294)&gt;0,N(D294)=0),"PAGADO SIN W-9; ","")&amp;IF(AND(N(D294)&gt;0,N(I294)&gt;0),"W-9 DESPUÉS DEL PRIMER PAGO; ","")&amp;IF(N(G294)&gt;=N('Ajustes'!$B$3),IF(B294="Abogado / bufete","ABOGADO: SE REPORTA AUNQUE SEA CORPORACIÓN; ",IF(OR(B294="Corporación C",B294="Corporación S",B294="LLC tratada como corporación"),"CORPORACIÓN: POR LO GENERAL EXENTA, CONFIRME; ","ARRIBA DEL LÍMITE: REVISAR 1099-NEC; ")),"")&amp;IF(AND(N(G294)&gt;=N('Ajustes'!$B$3),E294=""),"SIN DIRECCIÓN POSTAL; ","")&amp;IF(B294="","SIN TIPO DE ENTIDAD; ","")&amp;IF(SUMIFS('Pagos'!$C$2:$C$1000,'Pagos'!$B$2:$B$1000,$A294,'Pagos'!$A$2:$A$1000,"&gt;="&amp;DATE('Ajustes'!$B$2,1,1),'Pagos'!$A$2:$A$1000,"&lt;="&amp;DATE('Ajustes'!$B$2,12,31),'Pagos'!$G$2:$G$1000,"Pregunte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5">
      <c r="D295" s="9" t="n"/>
      <c r="G295" s="10">
        <f>IF($A295="","",SUMIFS('Pagos'!$C$2:$C$1000,'Pagos'!$B$2:$B$1000,$A295,'Pagos'!$A$2:$A$1000,"&gt;="&amp;DATE('Ajustes'!$B$2,1,1),'Pagos'!$A$2:$A$1000,"&lt;="&amp;DATE('Ajustes'!$B$2,12,31),'Pagos'!$G$2:$G$1000,"Sí"))</f>
        <v/>
      </c>
      <c r="H295" s="10">
        <f>IF($A295="","",SUMIFS('Pagos'!$C$2:$C$1000,'Pagos'!$B$2:$B$1000,$A295,'Pagos'!$A$2:$A$1000,"&gt;="&amp;DATE('Ajustes'!$B$2,1,1),'Pagos'!$A$2:$A$1000,"&lt;="&amp;DATE('Ajustes'!$B$2,12,31))-G295)</f>
        <v/>
      </c>
      <c r="I295">
        <f>IF($A295="","",COUNTIFS('Pagos'!$B$2:$B$1000,$A295,'Pagos'!$H$2:$H$1000,"NO"))</f>
        <v/>
      </c>
      <c r="J295">
        <f>IF($A295="","",IF(IF(AND(N(G295)+N(H295)&gt;0,N(D295)=0),"PAGADO SIN W-9; ","")&amp;IF(AND(N(D295)&gt;0,N(I295)&gt;0),"W-9 DESPUÉS DEL PRIMER PAGO; ","")&amp;IF(N(G295)&gt;=N('Ajustes'!$B$3),IF(B295="Abogado / bufete","ABOGADO: SE REPORTA AUNQUE SEA CORPORACIÓN; ",IF(OR(B295="Corporación C",B295="Corporación S",B295="LLC tratada como corporación"),"CORPORACIÓN: POR LO GENERAL EXENTA, CONFIRME; ","ARRIBA DEL LÍMITE: REVISAR 1099-NEC; ")),"")&amp;IF(AND(N(G295)&gt;=N('Ajustes'!$B$3),E295=""),"SIN DIRECCIÓN POSTAL; ","")&amp;IF(B295="","SIN TIPO DE ENTIDAD; ","")&amp;IF(SUMIFS('Pagos'!$C$2:$C$1000,'Pagos'!$B$2:$B$1000,$A295,'Pagos'!$A$2:$A$1000,"&gt;="&amp;DATE('Ajustes'!$B$2,1,1),'Pagos'!$A$2:$A$1000,"&lt;="&amp;DATE('Ajustes'!$B$2,12,31),'Pagos'!$G$2:$G$1000,"Pregunte a su preparador (app)")&gt;0,"PAGOS POR APP: PREGUNTE A SU PREPARADOR; ","")="","",LEFT(IF(AND(N(G295)+N(H295)&gt;0,N(D295)=0),"PAGADO SIN W-9; ","")&amp;IF(AND(N(D295)&gt;0,N(I295)&gt;0),"W-9 DESPUÉS DEL PRIMER PAGO; ","")&amp;IF(N(G295)&gt;=N('Ajustes'!$B$3),IF(B295="Abogado / bufete","ABOGADO: SE REPORTA AUNQUE SEA CORPORACIÓN; ",IF(OR(B295="Corporación C",B295="Corporación S",B295="LLC tratada como corporación"),"CORPORACIÓN: POR LO GENERAL EXENTA, CONFIRME; ","ARRIBA DEL LÍMITE: REVISAR 1099-NEC; ")),"")&amp;IF(AND(N(G295)&gt;=N('Ajustes'!$B$3),E295=""),"SIN DIRECCIÓN POSTAL; ","")&amp;IF(B295="","SIN TIPO DE ENTIDAD; ","")&amp;IF(SUMIFS('Pagos'!$C$2:$C$1000,'Pagos'!$B$2:$B$1000,$A295,'Pagos'!$A$2:$A$1000,"&gt;="&amp;DATE('Ajustes'!$B$2,1,1),'Pagos'!$A$2:$A$1000,"&lt;="&amp;DATE('Ajustes'!$B$2,12,31),'Pagos'!$G$2:$G$1000,"Pregunte a su preparador (app)")&gt;0,"PAGOS POR APP: PREGUNTE A SU PREPARADOR; ",""),LEN(IF(AND(N(G295)+N(H295)&gt;0,N(D295)=0),"PAGADO SIN W-9; ","")&amp;IF(AND(N(D295)&gt;0,N(I295)&gt;0),"W-9 DESPUÉS DEL PRIMER PAGO; ","")&amp;IF(N(G295)&gt;=N('Ajustes'!$B$3),IF(B295="Abogado / bufete","ABOGADO: SE REPORTA AUNQUE SEA CORPORACIÓN; ",IF(OR(B295="Corporación C",B295="Corporación S",B295="LLC tratada como corporación"),"CORPORACIÓN: POR LO GENERAL EXENTA, CONFIRME; ","ARRIBA DEL LÍMITE: REVISAR 1099-NEC; ")),"")&amp;IF(AND(N(G295)&gt;=N('Ajustes'!$B$3),E295=""),"SIN DIRECCIÓN POSTAL; ","")&amp;IF(B295="","SIN TIPO DE ENTIDAD; ","")&amp;IF(SUMIFS('Pagos'!$C$2:$C$1000,'Pagos'!$B$2:$B$1000,$A295,'Pagos'!$A$2:$A$1000,"&gt;="&amp;DATE('Ajustes'!$B$2,1,1),'Pagos'!$A$2:$A$1000,"&lt;="&amp;DATE('Ajustes'!$B$2,12,31),'Pagos'!$G$2:$G$1000,"Pregunte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6">
      <c r="D296" s="9" t="n"/>
      <c r="G296" s="10">
        <f>IF($A296="","",SUMIFS('Pagos'!$C$2:$C$1000,'Pagos'!$B$2:$B$1000,$A296,'Pagos'!$A$2:$A$1000,"&gt;="&amp;DATE('Ajustes'!$B$2,1,1),'Pagos'!$A$2:$A$1000,"&lt;="&amp;DATE('Ajustes'!$B$2,12,31),'Pagos'!$G$2:$G$1000,"Sí"))</f>
        <v/>
      </c>
      <c r="H296" s="10">
        <f>IF($A296="","",SUMIFS('Pagos'!$C$2:$C$1000,'Pagos'!$B$2:$B$1000,$A296,'Pagos'!$A$2:$A$1000,"&gt;="&amp;DATE('Ajustes'!$B$2,1,1),'Pagos'!$A$2:$A$1000,"&lt;="&amp;DATE('Ajustes'!$B$2,12,31))-G296)</f>
        <v/>
      </c>
      <c r="I296">
        <f>IF($A296="","",COUNTIFS('Pagos'!$B$2:$B$1000,$A296,'Pagos'!$H$2:$H$1000,"NO"))</f>
        <v/>
      </c>
      <c r="J296">
        <f>IF($A296="","",IF(IF(AND(N(G296)+N(H296)&gt;0,N(D296)=0),"PAGADO SIN W-9; ","")&amp;IF(AND(N(D296)&gt;0,N(I296)&gt;0),"W-9 DESPUÉS DEL PRIMER PAGO; ","")&amp;IF(N(G296)&gt;=N('Ajustes'!$B$3),IF(B296="Abogado / bufete","ABOGADO: SE REPORTA AUNQUE SEA CORPORACIÓN; ",IF(OR(B296="Corporación C",B296="Corporación S",B296="LLC tratada como corporación"),"CORPORACIÓN: POR LO GENERAL EXENTA, CONFIRME; ","ARRIBA DEL LÍMITE: REVISAR 1099-NEC; ")),"")&amp;IF(AND(N(G296)&gt;=N('Ajustes'!$B$3),E296=""),"SIN DIRECCIÓN POSTAL; ","")&amp;IF(B296="","SIN TIPO DE ENTIDAD; ","")&amp;IF(SUMIFS('Pagos'!$C$2:$C$1000,'Pagos'!$B$2:$B$1000,$A296,'Pagos'!$A$2:$A$1000,"&gt;="&amp;DATE('Ajustes'!$B$2,1,1),'Pagos'!$A$2:$A$1000,"&lt;="&amp;DATE('Ajustes'!$B$2,12,31),'Pagos'!$G$2:$G$1000,"Pregunte a su preparador (app)")&gt;0,"PAGOS POR APP: PREGUNTE A SU PREPARADOR; ","")="","",LEFT(IF(AND(N(G296)+N(H296)&gt;0,N(D296)=0),"PAGADO SIN W-9; ","")&amp;IF(AND(N(D296)&gt;0,N(I296)&gt;0),"W-9 DESPUÉS DEL PRIMER PAGO; ","")&amp;IF(N(G296)&gt;=N('Ajustes'!$B$3),IF(B296="Abogado / bufete","ABOGADO: SE REPORTA AUNQUE SEA CORPORACIÓN; ",IF(OR(B296="Corporación C",B296="Corporación S",B296="LLC tratada como corporación"),"CORPORACIÓN: POR LO GENERAL EXENTA, CONFIRME; ","ARRIBA DEL LÍMITE: REVISAR 1099-NEC; ")),"")&amp;IF(AND(N(G296)&gt;=N('Ajustes'!$B$3),E296=""),"SIN DIRECCIÓN POSTAL; ","")&amp;IF(B296="","SIN TIPO DE ENTIDAD; ","")&amp;IF(SUMIFS('Pagos'!$C$2:$C$1000,'Pagos'!$B$2:$B$1000,$A296,'Pagos'!$A$2:$A$1000,"&gt;="&amp;DATE('Ajustes'!$B$2,1,1),'Pagos'!$A$2:$A$1000,"&lt;="&amp;DATE('Ajustes'!$B$2,12,31),'Pagos'!$G$2:$G$1000,"Pregunte a su preparador (app)")&gt;0,"PAGOS POR APP: PREGUNTE A SU PREPARADOR; ",""),LEN(IF(AND(N(G296)+N(H296)&gt;0,N(D296)=0),"PAGADO SIN W-9; ","")&amp;IF(AND(N(D296)&gt;0,N(I296)&gt;0),"W-9 DESPUÉS DEL PRIMER PAGO; ","")&amp;IF(N(G296)&gt;=N('Ajustes'!$B$3),IF(B296="Abogado / bufete","ABOGADO: SE REPORTA AUNQUE SEA CORPORACIÓN; ",IF(OR(B296="Corporación C",B296="Corporación S",B296="LLC tratada como corporación"),"CORPORACIÓN: POR LO GENERAL EXENTA, CONFIRME; ","ARRIBA DEL LÍMITE: REVISAR 1099-NEC; ")),"")&amp;IF(AND(N(G296)&gt;=N('Ajustes'!$B$3),E296=""),"SIN DIRECCIÓN POSTAL; ","")&amp;IF(B296="","SIN TIPO DE ENTIDAD; ","")&amp;IF(SUMIFS('Pagos'!$C$2:$C$1000,'Pagos'!$B$2:$B$1000,$A296,'Pagos'!$A$2:$A$1000,"&gt;="&amp;DATE('Ajustes'!$B$2,1,1),'Pagos'!$A$2:$A$1000,"&lt;="&amp;DATE('Ajustes'!$B$2,12,31),'Pagos'!$G$2:$G$1000,"Pregunte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7">
      <c r="D297" s="9" t="n"/>
      <c r="G297" s="10">
        <f>IF($A297="","",SUMIFS('Pagos'!$C$2:$C$1000,'Pagos'!$B$2:$B$1000,$A297,'Pagos'!$A$2:$A$1000,"&gt;="&amp;DATE('Ajustes'!$B$2,1,1),'Pagos'!$A$2:$A$1000,"&lt;="&amp;DATE('Ajustes'!$B$2,12,31),'Pagos'!$G$2:$G$1000,"Sí"))</f>
        <v/>
      </c>
      <c r="H297" s="10">
        <f>IF($A297="","",SUMIFS('Pagos'!$C$2:$C$1000,'Pagos'!$B$2:$B$1000,$A297,'Pagos'!$A$2:$A$1000,"&gt;="&amp;DATE('Ajustes'!$B$2,1,1),'Pagos'!$A$2:$A$1000,"&lt;="&amp;DATE('Ajustes'!$B$2,12,31))-G297)</f>
        <v/>
      </c>
      <c r="I297">
        <f>IF($A297="","",COUNTIFS('Pagos'!$B$2:$B$1000,$A297,'Pagos'!$H$2:$H$1000,"NO"))</f>
        <v/>
      </c>
      <c r="J297">
        <f>IF($A297="","",IF(IF(AND(N(G297)+N(H297)&gt;0,N(D297)=0),"PAGADO SIN W-9; ","")&amp;IF(AND(N(D297)&gt;0,N(I297)&gt;0),"W-9 DESPUÉS DEL PRIMER PAGO; ","")&amp;IF(N(G297)&gt;=N('Ajustes'!$B$3),IF(B297="Abogado / bufete","ABOGADO: SE REPORTA AUNQUE SEA CORPORACIÓN; ",IF(OR(B297="Corporación C",B297="Corporación S",B297="LLC tratada como corporación"),"CORPORACIÓN: POR LO GENERAL EXENTA, CONFIRME; ","ARRIBA DEL LÍMITE: REVISAR 1099-NEC; ")),"")&amp;IF(AND(N(G297)&gt;=N('Ajustes'!$B$3),E297=""),"SIN DIRECCIÓN POSTAL; ","")&amp;IF(B297="","SIN TIPO DE ENTIDAD; ","")&amp;IF(SUMIFS('Pagos'!$C$2:$C$1000,'Pagos'!$B$2:$B$1000,$A297,'Pagos'!$A$2:$A$1000,"&gt;="&amp;DATE('Ajustes'!$B$2,1,1),'Pagos'!$A$2:$A$1000,"&lt;="&amp;DATE('Ajustes'!$B$2,12,31),'Pagos'!$G$2:$G$1000,"Pregunte a su preparador (app)")&gt;0,"PAGOS POR APP: PREGUNTE A SU PREPARADOR; ","")="","",LEFT(IF(AND(N(G297)+N(H297)&gt;0,N(D297)=0),"PAGADO SIN W-9; ","")&amp;IF(AND(N(D297)&gt;0,N(I297)&gt;0),"W-9 DESPUÉS DEL PRIMER PAGO; ","")&amp;IF(N(G297)&gt;=N('Ajustes'!$B$3),IF(B297="Abogado / bufete","ABOGADO: SE REPORTA AUNQUE SEA CORPORACIÓN; ",IF(OR(B297="Corporación C",B297="Corporación S",B297="LLC tratada como corporación"),"CORPORACIÓN: POR LO GENERAL EXENTA, CONFIRME; ","ARRIBA DEL LÍMITE: REVISAR 1099-NEC; ")),"")&amp;IF(AND(N(G297)&gt;=N('Ajustes'!$B$3),E297=""),"SIN DIRECCIÓN POSTAL; ","")&amp;IF(B297="","SIN TIPO DE ENTIDAD; ","")&amp;IF(SUMIFS('Pagos'!$C$2:$C$1000,'Pagos'!$B$2:$B$1000,$A297,'Pagos'!$A$2:$A$1000,"&gt;="&amp;DATE('Ajustes'!$B$2,1,1),'Pagos'!$A$2:$A$1000,"&lt;="&amp;DATE('Ajustes'!$B$2,12,31),'Pagos'!$G$2:$G$1000,"Pregunte a su preparador (app)")&gt;0,"PAGOS POR APP: PREGUNTE A SU PREPARADOR; ",""),LEN(IF(AND(N(G297)+N(H297)&gt;0,N(D297)=0),"PAGADO SIN W-9; ","")&amp;IF(AND(N(D297)&gt;0,N(I297)&gt;0),"W-9 DESPUÉS DEL PRIMER PAGO; ","")&amp;IF(N(G297)&gt;=N('Ajustes'!$B$3),IF(B297="Abogado / bufete","ABOGADO: SE REPORTA AUNQUE SEA CORPORACIÓN; ",IF(OR(B297="Corporación C",B297="Corporación S",B297="LLC tratada como corporación"),"CORPORACIÓN: POR LO GENERAL EXENTA, CONFIRME; ","ARRIBA DEL LÍMITE: REVISAR 1099-NEC; ")),"")&amp;IF(AND(N(G297)&gt;=N('Ajustes'!$B$3),E297=""),"SIN DIRECCIÓN POSTAL; ","")&amp;IF(B297="","SIN TIPO DE ENTIDAD; ","")&amp;IF(SUMIFS('Pagos'!$C$2:$C$1000,'Pagos'!$B$2:$B$1000,$A297,'Pagos'!$A$2:$A$1000,"&gt;="&amp;DATE('Ajustes'!$B$2,1,1),'Pagos'!$A$2:$A$1000,"&lt;="&amp;DATE('Ajustes'!$B$2,12,31),'Pagos'!$G$2:$G$1000,"Pregunte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8">
      <c r="D298" s="9" t="n"/>
      <c r="G298" s="10">
        <f>IF($A298="","",SUMIFS('Pagos'!$C$2:$C$1000,'Pagos'!$B$2:$B$1000,$A298,'Pagos'!$A$2:$A$1000,"&gt;="&amp;DATE('Ajustes'!$B$2,1,1),'Pagos'!$A$2:$A$1000,"&lt;="&amp;DATE('Ajustes'!$B$2,12,31),'Pagos'!$G$2:$G$1000,"Sí"))</f>
        <v/>
      </c>
      <c r="H298" s="10">
        <f>IF($A298="","",SUMIFS('Pagos'!$C$2:$C$1000,'Pagos'!$B$2:$B$1000,$A298,'Pagos'!$A$2:$A$1000,"&gt;="&amp;DATE('Ajustes'!$B$2,1,1),'Pagos'!$A$2:$A$1000,"&lt;="&amp;DATE('Ajustes'!$B$2,12,31))-G298)</f>
        <v/>
      </c>
      <c r="I298">
        <f>IF($A298="","",COUNTIFS('Pagos'!$B$2:$B$1000,$A298,'Pagos'!$H$2:$H$1000,"NO"))</f>
        <v/>
      </c>
      <c r="J298">
        <f>IF($A298="","",IF(IF(AND(N(G298)+N(H298)&gt;0,N(D298)=0),"PAGADO SIN W-9; ","")&amp;IF(AND(N(D298)&gt;0,N(I298)&gt;0),"W-9 DESPUÉS DEL PRIMER PAGO; ","")&amp;IF(N(G298)&gt;=N('Ajustes'!$B$3),IF(B298="Abogado / bufete","ABOGADO: SE REPORTA AUNQUE SEA CORPORACIÓN; ",IF(OR(B298="Corporación C",B298="Corporación S",B298="LLC tratada como corporación"),"CORPORACIÓN: POR LO GENERAL EXENTA, CONFIRME; ","ARRIBA DEL LÍMITE: REVISAR 1099-NEC; ")),"")&amp;IF(AND(N(G298)&gt;=N('Ajustes'!$B$3),E298=""),"SIN DIRECCIÓN POSTAL; ","")&amp;IF(B298="","SIN TIPO DE ENTIDAD; ","")&amp;IF(SUMIFS('Pagos'!$C$2:$C$1000,'Pagos'!$B$2:$B$1000,$A298,'Pagos'!$A$2:$A$1000,"&gt;="&amp;DATE('Ajustes'!$B$2,1,1),'Pagos'!$A$2:$A$1000,"&lt;="&amp;DATE('Ajustes'!$B$2,12,31),'Pagos'!$G$2:$G$1000,"Pregunte a su preparador (app)")&gt;0,"PAGOS POR APP: PREGUNTE A SU PREPARADOR; ","")="","",LEFT(IF(AND(N(G298)+N(H298)&gt;0,N(D298)=0),"PAGADO SIN W-9; ","")&amp;IF(AND(N(D298)&gt;0,N(I298)&gt;0),"W-9 DESPUÉS DEL PRIMER PAGO; ","")&amp;IF(N(G298)&gt;=N('Ajustes'!$B$3),IF(B298="Abogado / bufete","ABOGADO: SE REPORTA AUNQUE SEA CORPORACIÓN; ",IF(OR(B298="Corporación C",B298="Corporación S",B298="LLC tratada como corporación"),"CORPORACIÓN: POR LO GENERAL EXENTA, CONFIRME; ","ARRIBA DEL LÍMITE: REVISAR 1099-NEC; ")),"")&amp;IF(AND(N(G298)&gt;=N('Ajustes'!$B$3),E298=""),"SIN DIRECCIÓN POSTAL; ","")&amp;IF(B298="","SIN TIPO DE ENTIDAD; ","")&amp;IF(SUMIFS('Pagos'!$C$2:$C$1000,'Pagos'!$B$2:$B$1000,$A298,'Pagos'!$A$2:$A$1000,"&gt;="&amp;DATE('Ajustes'!$B$2,1,1),'Pagos'!$A$2:$A$1000,"&lt;="&amp;DATE('Ajustes'!$B$2,12,31),'Pagos'!$G$2:$G$1000,"Pregunte a su preparador (app)")&gt;0,"PAGOS POR APP: PREGUNTE A SU PREPARADOR; ",""),LEN(IF(AND(N(G298)+N(H298)&gt;0,N(D298)=0),"PAGADO SIN W-9; ","")&amp;IF(AND(N(D298)&gt;0,N(I298)&gt;0),"W-9 DESPUÉS DEL PRIMER PAGO; ","")&amp;IF(N(G298)&gt;=N('Ajustes'!$B$3),IF(B298="Abogado / bufete","ABOGADO: SE REPORTA AUNQUE SEA CORPORACIÓN; ",IF(OR(B298="Corporación C",B298="Corporación S",B298="LLC tratada como corporación"),"CORPORACIÓN: POR LO GENERAL EXENTA, CONFIRME; ","ARRIBA DEL LÍMITE: REVISAR 1099-NEC; ")),"")&amp;IF(AND(N(G298)&gt;=N('Ajustes'!$B$3),E298=""),"SIN DIRECCIÓN POSTAL; ","")&amp;IF(B298="","SIN TIPO DE ENTIDAD; ","")&amp;IF(SUMIFS('Pagos'!$C$2:$C$1000,'Pagos'!$B$2:$B$1000,$A298,'Pagos'!$A$2:$A$1000,"&gt;="&amp;DATE('Ajustes'!$B$2,1,1),'Pagos'!$A$2:$A$1000,"&lt;="&amp;DATE('Ajustes'!$B$2,12,31),'Pagos'!$G$2:$G$1000,"Pregunte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299">
      <c r="D299" s="9" t="n"/>
      <c r="G299" s="10">
        <f>IF($A299="","",SUMIFS('Pagos'!$C$2:$C$1000,'Pagos'!$B$2:$B$1000,$A299,'Pagos'!$A$2:$A$1000,"&gt;="&amp;DATE('Ajustes'!$B$2,1,1),'Pagos'!$A$2:$A$1000,"&lt;="&amp;DATE('Ajustes'!$B$2,12,31),'Pagos'!$G$2:$G$1000,"Sí"))</f>
        <v/>
      </c>
      <c r="H299" s="10">
        <f>IF($A299="","",SUMIFS('Pagos'!$C$2:$C$1000,'Pagos'!$B$2:$B$1000,$A299,'Pagos'!$A$2:$A$1000,"&gt;="&amp;DATE('Ajustes'!$B$2,1,1),'Pagos'!$A$2:$A$1000,"&lt;="&amp;DATE('Ajustes'!$B$2,12,31))-G299)</f>
        <v/>
      </c>
      <c r="I299">
        <f>IF($A299="","",COUNTIFS('Pagos'!$B$2:$B$1000,$A299,'Pagos'!$H$2:$H$1000,"NO"))</f>
        <v/>
      </c>
      <c r="J299">
        <f>IF($A299="","",IF(IF(AND(N(G299)+N(H299)&gt;0,N(D299)=0),"PAGADO SIN W-9; ","")&amp;IF(AND(N(D299)&gt;0,N(I299)&gt;0),"W-9 DESPUÉS DEL PRIMER PAGO; ","")&amp;IF(N(G299)&gt;=N('Ajustes'!$B$3),IF(B299="Abogado / bufete","ABOGADO: SE REPORTA AUNQUE SEA CORPORACIÓN; ",IF(OR(B299="Corporación C",B299="Corporación S",B299="LLC tratada como corporación"),"CORPORACIÓN: POR LO GENERAL EXENTA, CONFIRME; ","ARRIBA DEL LÍMITE: REVISAR 1099-NEC; ")),"")&amp;IF(AND(N(G299)&gt;=N('Ajustes'!$B$3),E299=""),"SIN DIRECCIÓN POSTAL; ","")&amp;IF(B299="","SIN TIPO DE ENTIDAD; ","")&amp;IF(SUMIFS('Pagos'!$C$2:$C$1000,'Pagos'!$B$2:$B$1000,$A299,'Pagos'!$A$2:$A$1000,"&gt;="&amp;DATE('Ajustes'!$B$2,1,1),'Pagos'!$A$2:$A$1000,"&lt;="&amp;DATE('Ajustes'!$B$2,12,31),'Pagos'!$G$2:$G$1000,"Pregunte a su preparador (app)")&gt;0,"PAGOS POR APP: PREGUNTE A SU PREPARADOR; ","")="","",LEFT(IF(AND(N(G299)+N(H299)&gt;0,N(D299)=0),"PAGADO SIN W-9; ","")&amp;IF(AND(N(D299)&gt;0,N(I299)&gt;0),"W-9 DESPUÉS DEL PRIMER PAGO; ","")&amp;IF(N(G299)&gt;=N('Ajustes'!$B$3),IF(B299="Abogado / bufete","ABOGADO: SE REPORTA AUNQUE SEA CORPORACIÓN; ",IF(OR(B299="Corporación C",B299="Corporación S",B299="LLC tratada como corporación"),"CORPORACIÓN: POR LO GENERAL EXENTA, CONFIRME; ","ARRIBA DEL LÍMITE: REVISAR 1099-NEC; ")),"")&amp;IF(AND(N(G299)&gt;=N('Ajustes'!$B$3),E299=""),"SIN DIRECCIÓN POSTAL; ","")&amp;IF(B299="","SIN TIPO DE ENTIDAD; ","")&amp;IF(SUMIFS('Pagos'!$C$2:$C$1000,'Pagos'!$B$2:$B$1000,$A299,'Pagos'!$A$2:$A$1000,"&gt;="&amp;DATE('Ajustes'!$B$2,1,1),'Pagos'!$A$2:$A$1000,"&lt;="&amp;DATE('Ajustes'!$B$2,12,31),'Pagos'!$G$2:$G$1000,"Pregunte a su preparador (app)")&gt;0,"PAGOS POR APP: PREGUNTE A SU PREPARADOR; ",""),LEN(IF(AND(N(G299)+N(H299)&gt;0,N(D299)=0),"PAGADO SIN W-9; ","")&amp;IF(AND(N(D299)&gt;0,N(I299)&gt;0),"W-9 DESPUÉS DEL PRIMER PAGO; ","")&amp;IF(N(G299)&gt;=N('Ajustes'!$B$3),IF(B299="Abogado / bufete","ABOGADO: SE REPORTA AUNQUE SEA CORPORACIÓN; ",IF(OR(B299="Corporación C",B299="Corporación S",B299="LLC tratada como corporación"),"CORPORACIÓN: POR LO GENERAL EXENTA, CONFIRME; ","ARRIBA DEL LÍMITE: REVISAR 1099-NEC; ")),"")&amp;IF(AND(N(G299)&gt;=N('Ajustes'!$B$3),E299=""),"SIN DIRECCIÓN POSTAL; ","")&amp;IF(B299="","SIN TIPO DE ENTIDAD; ","")&amp;IF(SUMIFS('Pagos'!$C$2:$C$1000,'Pagos'!$B$2:$B$1000,$A299,'Pagos'!$A$2:$A$1000,"&gt;="&amp;DATE('Ajustes'!$B$2,1,1),'Pagos'!$A$2:$A$1000,"&lt;="&amp;DATE('Ajustes'!$B$2,12,31),'Pagos'!$G$2:$G$1000,"Pregunte a su preparador (app)")&gt;0,"PAGOS POR APP: PREGUNTE A SU PREPARADOR; ",""))-2)))</f>
        <v/>
      </c>
    </row>
    <row r="300">
      <c r="D300" s="9" t="n"/>
      <c r="G300" s="10">
        <f>IF($A300="","",SUMIFS('Pagos'!$C$2:$C$1000,'Pagos'!$B$2:$B$1000,$A300,'Pagos'!$A$2:$A$1000,"&gt;="&amp;DATE('Ajustes'!$B$2,1,1),'Pagos'!$A$2:$A$1000,"&lt;="&amp;DATE('Ajustes'!$B$2,12,31),'Pagos'!$G$2:$G$1000,"Sí"))</f>
        <v/>
      </c>
      <c r="H300" s="10">
        <f>IF($A300="","",SUMIFS('Pagos'!$C$2:$C$1000,'Pagos'!$B$2:$B$1000,$A300,'Pagos'!$A$2:$A$1000,"&gt;="&amp;DATE('Ajustes'!$B$2,1,1),'Pagos'!$A$2:$A$1000,"&lt;="&amp;DATE('Ajustes'!$B$2,12,31))-G300)</f>
        <v/>
      </c>
      <c r="I300">
        <f>IF($A300="","",COUNTIFS('Pagos'!$B$2:$B$1000,$A300,'Pagos'!$H$2:$H$1000,"NO"))</f>
        <v/>
      </c>
      <c r="J300">
        <f>IF($A300="","",IF(IF(AND(N(G300)+N(H300)&gt;0,N(D300)=0),"PAGADO SIN W-9; ","")&amp;IF(AND(N(D300)&gt;0,N(I300)&gt;0),"W-9 DESPUÉS DEL PRIMER PAGO; ","")&amp;IF(N(G300)&gt;=N('Ajustes'!$B$3),IF(B300="Abogado / bufete","ABOGADO: SE REPORTA AUNQUE SEA CORPORACIÓN; ",IF(OR(B300="Corporación C",B300="Corporación S",B300="LLC tratada como corporación"),"CORPORACIÓN: POR LO GENERAL EXENTA, CONFIRME; ","ARRIBA DEL LÍMITE: REVISAR 1099-NEC; ")),"")&amp;IF(AND(N(G300)&gt;=N('Ajustes'!$B$3),E300=""),"SIN DIRECCIÓN POSTAL; ","")&amp;IF(B300="","SIN TIPO DE ENTIDAD; ","")&amp;IF(SUMIFS('Pagos'!$C$2:$C$1000,'Pagos'!$B$2:$B$1000,$A300,'Pagos'!$A$2:$A$1000,"&gt;="&amp;DATE('Ajustes'!$B$2,1,1),'Pagos'!$A$2:$A$1000,"&lt;="&amp;DATE('Ajustes'!$B$2,12,31),'Pagos'!$G$2:$G$1000,"Pregunte a su preparador (app)")&gt;0,"PAGOS POR APP: PREGUNTE A SU PREPARADOR; ","")="","",LEFT(IF(AND(N(G300)+N(H300)&gt;0,N(D300)=0),"PAGADO SIN W-9; ","")&amp;IF(AND(N(D300)&gt;0,N(I300)&gt;0),"W-9 DESPUÉS DEL PRIMER PAGO; ","")&amp;IF(N(G300)&gt;=N('Ajustes'!$B$3),IF(B300="Abogado / bufete","ABOGADO: SE REPORTA AUNQUE SEA CORPORACIÓN; ",IF(OR(B300="Corporación C",B300="Corporación S",B300="LLC tratada como corporación"),"CORPORACIÓN: POR LO GENERAL EXENTA, CONFIRME; ","ARRIBA DEL LÍMITE: REVISAR 1099-NEC; ")),"")&amp;IF(AND(N(G300)&gt;=N('Ajustes'!$B$3),E300=""),"SIN DIRECCIÓN POSTAL; ","")&amp;IF(B300="","SIN TIPO DE ENTIDAD; ","")&amp;IF(SUMIFS('Pagos'!$C$2:$C$1000,'Pagos'!$B$2:$B$1000,$A300,'Pagos'!$A$2:$A$1000,"&gt;="&amp;DATE('Ajustes'!$B$2,1,1),'Pagos'!$A$2:$A$1000,"&lt;="&amp;DATE('Ajustes'!$B$2,12,31),'Pagos'!$G$2:$G$1000,"Pregunte a su preparador (app)")&gt;0,"PAGOS POR APP: PREGUNTE A SU PREPARADOR; ",""),LEN(IF(AND(N(G300)+N(H300)&gt;0,N(D300)=0),"PAGADO SIN W-9; ","")&amp;IF(AND(N(D300)&gt;0,N(I300)&gt;0),"W-9 DESPUÉS DEL PRIMER PAGO; ","")&amp;IF(N(G300)&gt;=N('Ajustes'!$B$3),IF(B300="Abogado / bufete","ABOGADO: SE REPORTA AUNQUE SEA CORPORACIÓN; ",IF(OR(B300="Corporación C",B300="Corporación S",B300="LLC tratada como corporación"),"CORPORACIÓN: POR LO GENERAL EXENTA, CONFIRME; ","ARRIBA DEL LÍMITE: REVISAR 1099-NEC; ")),"")&amp;IF(AND(N(G300)&gt;=N('Ajustes'!$B$3),E300=""),"SIN DIRECCIÓN POSTAL; ","")&amp;IF(B300="","SIN TIPO DE ENTIDAD; ","")&amp;IF(SUMIFS('Pagos'!$C$2:$C$1000,'Pagos'!$B$2:$B$1000,$A300,'Pagos'!$A$2:$A$1000,"&gt;="&amp;DATE('Ajustes'!$B$2,1,1),'Pagos'!$A$2:$A$1000,"&lt;="&amp;DATE('Ajustes'!$B$2,12,31),'Pagos'!$G$2:$G$1000,"Pregunte a su preparador (app)")&gt;0,"PAGOS POR APP: PREGUNTE A SU PREPARADOR; ",""))-2)))</f>
        <v/>
      </c>
    </row>
  </sheetData>
  <autoFilter ref="A1:K300"/>
  <conditionalFormatting sqref="A2:K300">
    <cfRule type="expression" priority="1" dxfId="0" stopIfTrue="1">
      <formula>OR(ISNUMBER(SEARCH("PAGADO SIN W-9",$J2)),ISNUMBER(SEARCH("SIN DIRECCIÓN POSTAL",$J2)))</formula>
    </cfRule>
    <cfRule type="expression" priority="2" dxfId="1" stopIfTrue="1">
      <formula>$J2&lt;&gt;""</formula>
    </cfRule>
    <cfRule type="expression" priority="3" dxfId="2">
      <formula>AND($A2&lt;&gt;"",$J2="")</formula>
    </cfRule>
  </conditionalFormatting>
  <dataValidations count="2">
    <dataValidation sqref="B2:B300" showDropDown="0" showInputMessage="0" showErrorMessage="0" allowBlank="1" type="list">
      <formula1>"Persona física / dueño único,LLC de un solo miembro,LLC (sociedad),Sociedad (partnership),Corporación C,Corporación S,LLC tratada como corporación,Abogado / bufete,Otro / no sé"</formula1>
    </dataValidation>
    <dataValidation sqref="D2:D3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24" customWidth="1" min="4" max="4"/>
    <col width="22" customWidth="1" min="5" max="5"/>
    <col width="12" customWidth="1" min="6" max="6"/>
    <col width="22" customWidth="1" min="7" max="7"/>
    <col width="18" customWidth="1" min="8" max="8"/>
    <col width="40" customWidth="1" min="9" max="9"/>
    <col width="30" customWidth="1" min="10" max="10"/>
  </cols>
  <sheetData>
    <row r="1" ht="45" customHeight="1">
      <c r="A1" s="7" t="inlineStr">
        <is>
          <t>Fecha de pago</t>
        </is>
      </c>
      <c r="B1" s="7" t="inlineStr">
        <is>
          <t>Beneficiario (mismo nombre que en Beneficiarios)</t>
        </is>
      </c>
      <c r="C1" s="7" t="inlineStr">
        <is>
          <t>Monto</t>
        </is>
      </c>
      <c r="D1" s="7" t="inlineStr">
        <is>
          <t>Forma de pago</t>
        </is>
      </c>
      <c r="E1" s="7" t="inlineStr">
        <is>
          <t>Obra</t>
        </is>
      </c>
      <c r="F1" s="7" t="inlineStr">
        <is>
          <t>Cheque # / ref.</t>
        </is>
      </c>
      <c r="G1" s="7" t="inlineStr">
        <is>
          <t>¿Cuenta para el 1099-NEC?</t>
        </is>
      </c>
      <c r="H1" s="7" t="inlineStr">
        <is>
          <t>¿W-9 en archivo al pagar?</t>
        </is>
      </c>
      <c r="I1" s="7" t="inlineStr">
        <is>
          <t>Alerta</t>
        </is>
      </c>
      <c r="J1" s="7" t="inlineStr">
        <is>
          <t>Notas</t>
        </is>
      </c>
    </row>
    <row r="2">
      <c r="A2" s="9" t="n">
        <v>46141</v>
      </c>
      <c r="B2" s="8" t="inlineStr">
        <is>
          <t>EJEMPLO Ruiz Drywall (borre este renglón)</t>
        </is>
      </c>
      <c r="C2" s="10" t="n">
        <v>1800</v>
      </c>
      <c r="D2" t="inlineStr">
        <is>
          <t>Cheque</t>
        </is>
      </c>
      <c r="E2" t="inlineStr">
        <is>
          <t>Remodelación Calle Roble</t>
        </is>
      </c>
      <c r="F2" t="inlineStr">
        <is>
          <t>1041</t>
        </is>
      </c>
      <c r="G2">
        <f>IF(NOT(OR(A2&lt;&gt;"",B2&lt;&gt;"",C2&lt;&gt;"")),"",IF(D2="Tarjeta de crédito o débito","No (tarjeta: 1099-K)",IF(D2="App de pago / procesador en línea","Pregunte a su preparador (app)","Sí")))</f>
        <v/>
      </c>
      <c r="H2">
        <f>IF(OR(NOT(OR(A2&lt;&gt;"",B2&lt;&gt;"",C2&lt;&gt;"")),B2=""),"",IF(NOT(COUNTIF('Beneficiarios'!$A$2:$A$300,B2)&gt;0),"BENEFICIARIO DESCONOCIDO",IF(AND(N(IFERROR(INDEX('Beneficiarios'!$D$2:$D$300,MATCH(B2,'Beneficiarios'!$A$2:$A$300,0)),0))&gt;0,N(IFERROR(INDEX('Beneficiarios'!$D$2:$D$300,MATCH(B2,'Beneficiarios'!$A$2:$A$300,0)),0))&lt;=N(A2)),"Sí","NO")))</f>
        <v/>
      </c>
      <c r="I2">
        <f>IF(NOT(OR(A2&lt;&gt;"",B2&lt;&gt;"",C2&lt;&gt;"")),"",IF(IF(AND(B2&lt;&gt;"",NOT(COUNTIF('Beneficiarios'!$A$2:$A$300,B2)&gt;0)),"BENEFICIARIO NO ESTÁ EN LA LISTA; ","")&amp;IF(H2="NO","SIN W-9 AL PAGAR; ","")&amp;IF(B2="","SIN BENEFICIARIO; ","")&amp;IF(N(C2)=0,"SIN MONTO; ","")&amp;IF(N(A2)=0,"SIN FECHA; ","")="","",LEFT(IF(AND(B2&lt;&gt;"",NOT(COUNTIF('Beneficiarios'!$A$2:$A$300,B2)&gt;0)),"BENEFICIARIO NO ESTÁ EN LA LISTA; ","")&amp;IF(H2="NO","SIN W-9 AL PAGAR; ","")&amp;IF(B2="","SIN BENEFICIARIO; ","")&amp;IF(N(C2)=0,"SIN MONTO; ","")&amp;IF(N(A2)=0,"SIN FECHA; ",""),LEN(IF(AND(B2&lt;&gt;"",NOT(COUNTIF('Beneficiarios'!$A$2:$A$300,B2)&gt;0)),"BENEFICIARIO NO ESTÁ EN LA LISTA; ","")&amp;IF(H2="NO","SIN W-9 AL PAGAR; ","")&amp;IF(B2="","SIN BENEFICIARIO; ","")&amp;IF(N(C2)=0,"SIN MONTO; ","")&amp;IF(N(A2)=0,"SIN FECHA; ",""))-2)))</f>
        <v/>
      </c>
    </row>
    <row r="3">
      <c r="A3" s="9" t="n">
        <v>46231</v>
      </c>
      <c r="B3" s="8" t="inlineStr">
        <is>
          <t>EJEMPLO Ruiz Drywall (borre este renglón)</t>
        </is>
      </c>
      <c r="C3" s="10" t="n">
        <v>950</v>
      </c>
      <c r="D3" t="inlineStr">
        <is>
          <t>Transferencia bancaria / ACH</t>
        </is>
      </c>
      <c r="E3" t="inlineStr">
        <is>
          <t>Ampliación Av. Olmo</t>
        </is>
      </c>
      <c r="G3">
        <f>IF(NOT(OR(A3&lt;&gt;"",B3&lt;&gt;"",C3&lt;&gt;"")),"",IF(D3="Tarjeta de crédito o débito","No (tarjeta: 1099-K)",IF(D3="App de pago / procesador en línea","Pregunte a su preparador (app)","Sí")))</f>
        <v/>
      </c>
      <c r="H3">
        <f>IF(OR(NOT(OR(A3&lt;&gt;"",B3&lt;&gt;"",C3&lt;&gt;"")),B3=""),"",IF(NOT(COUNTIF('Beneficiarios'!$A$2:$A$300,B3)&gt;0),"BENEFICIARIO DESCONOCIDO",IF(AND(N(IFERROR(INDEX('Beneficiarios'!$D$2:$D$300,MATCH(B3,'Beneficiarios'!$A$2:$A$300,0)),0))&gt;0,N(IFERROR(INDEX('Beneficiarios'!$D$2:$D$300,MATCH(B3,'Beneficiarios'!$A$2:$A$300,0)),0))&lt;=N(A3)),"Sí","NO")))</f>
        <v/>
      </c>
      <c r="I3">
        <f>IF(NOT(OR(A3&lt;&gt;"",B3&lt;&gt;"",C3&lt;&gt;"")),"",IF(IF(AND(B3&lt;&gt;"",NOT(COUNTIF('Beneficiarios'!$A$2:$A$300,B3)&gt;0)),"BENEFICIARIO NO ESTÁ EN LA LISTA; ","")&amp;IF(H3="NO","SIN W-9 AL PAGAR; ","")&amp;IF(B3="","SIN BENEFICIARIO; ","")&amp;IF(N(C3)=0,"SIN MONTO; ","")&amp;IF(N(A3)=0,"SIN FECHA; ","")="","",LEFT(IF(AND(B3&lt;&gt;"",NOT(COUNTIF('Beneficiarios'!$A$2:$A$300,B3)&gt;0)),"BENEFICIARIO NO ESTÁ EN LA LISTA; ","")&amp;IF(H3="NO","SIN W-9 AL PAGAR; ","")&amp;IF(B3="","SIN BENEFICIARIO; ","")&amp;IF(N(C3)=0,"SIN MONTO; ","")&amp;IF(N(A3)=0,"SIN FECHA; ",""),LEN(IF(AND(B3&lt;&gt;"",NOT(COUNTIF('Beneficiarios'!$A$2:$A$300,B3)&gt;0)),"BENEFICIARIO NO ESTÁ EN LA LISTA; ","")&amp;IF(H3="NO","SIN W-9 AL PAGAR; ","")&amp;IF(B3="","SIN BENEFICIARIO; ","")&amp;IF(N(C3)=0,"SIN MONTO; ","")&amp;IF(N(A3)=0,"SIN FECHA; ",""))-2)))</f>
        <v/>
      </c>
    </row>
    <row r="4">
      <c r="A4" s="9" t="n">
        <v>46201</v>
      </c>
      <c r="B4" s="8" t="inlineStr">
        <is>
          <t>EJEMPLO Lone Star Electric Inc (borre este renglón)</t>
        </is>
      </c>
      <c r="C4" s="10" t="n">
        <v>4200</v>
      </c>
      <c r="D4" t="inlineStr">
        <is>
          <t>Cheque</t>
        </is>
      </c>
      <c r="E4" t="inlineStr">
        <is>
          <t>Remodelación Calle Roble</t>
        </is>
      </c>
      <c r="F4" t="inlineStr">
        <is>
          <t>1035</t>
        </is>
      </c>
      <c r="G4">
        <f>IF(NOT(OR(A4&lt;&gt;"",B4&lt;&gt;"",C4&lt;&gt;"")),"",IF(D4="Tarjeta de crédito o débito","No (tarjeta: 1099-K)",IF(D4="App de pago / procesador en línea","Pregunte a su preparador (app)","Sí")))</f>
        <v/>
      </c>
      <c r="H4">
        <f>IF(OR(NOT(OR(A4&lt;&gt;"",B4&lt;&gt;"",C4&lt;&gt;"")),B4=""),"",IF(NOT(COUNTIF('Beneficiarios'!$A$2:$A$300,B4)&gt;0),"BENEFICIARIO DESCONOCIDO",IF(AND(N(IFERROR(INDEX('Beneficiarios'!$D$2:$D$300,MATCH(B4,'Beneficiarios'!$A$2:$A$300,0)),0))&gt;0,N(IFERROR(INDEX('Beneficiarios'!$D$2:$D$300,MATCH(B4,'Beneficiarios'!$A$2:$A$300,0)),0))&lt;=N(A4)),"Sí","NO")))</f>
        <v/>
      </c>
      <c r="I4">
        <f>IF(NOT(OR(A4&lt;&gt;"",B4&lt;&gt;"",C4&lt;&gt;"")),"",IF(IF(AND(B4&lt;&gt;"",NOT(COUNTIF('Beneficiarios'!$A$2:$A$300,B4)&gt;0)),"BENEFICIARIO NO ESTÁ EN LA LISTA; ","")&amp;IF(H4="NO","SIN W-9 AL PAGAR; ","")&amp;IF(B4="","SIN BENEFICIARIO; ","")&amp;IF(N(C4)=0,"SIN MONTO; ","")&amp;IF(N(A4)=0,"SIN FECHA; ","")="","",LEFT(IF(AND(B4&lt;&gt;"",NOT(COUNTIF('Beneficiarios'!$A$2:$A$300,B4)&gt;0)),"BENEFICIARIO NO ESTÁ EN LA LISTA; ","")&amp;IF(H4="NO","SIN W-9 AL PAGAR; ","")&amp;IF(B4="","SIN BENEFICIARIO; ","")&amp;IF(N(C4)=0,"SIN MONTO; ","")&amp;IF(N(A4)=0,"SIN FECHA; ",""),LEN(IF(AND(B4&lt;&gt;"",NOT(COUNTIF('Beneficiarios'!$A$2:$A$300,B4)&gt;0)),"BENEFICIARIO NO ESTÁ EN LA LISTA; ","")&amp;IF(H4="NO","SIN W-9 AL PAGAR; ","")&amp;IF(B4="","SIN BENEFICIARIO; ","")&amp;IF(N(C4)=0,"SIN MONTO; ","")&amp;IF(N(A4)=0,"SIN FECHA; ",""))-2)))</f>
        <v/>
      </c>
    </row>
    <row r="5">
      <c r="A5" s="9" t="n">
        <v>46291</v>
      </c>
      <c r="B5" s="8" t="inlineStr">
        <is>
          <t>EJEMPLO Pintura Miguel (borre este renglón)</t>
        </is>
      </c>
      <c r="C5" s="10" t="n">
        <v>1500</v>
      </c>
      <c r="D5" t="inlineStr">
        <is>
          <t>Efectivo</t>
        </is>
      </c>
      <c r="E5" t="inlineStr">
        <is>
          <t>Ampliación Av. Olmo</t>
        </is>
      </c>
      <c r="G5">
        <f>IF(NOT(OR(A5&lt;&gt;"",B5&lt;&gt;"",C5&lt;&gt;"")),"",IF(D5="Tarjeta de crédito o débito","No (tarjeta: 1099-K)",IF(D5="App de pago / procesador en línea","Pregunte a su preparador (app)","Sí")))</f>
        <v/>
      </c>
      <c r="H5">
        <f>IF(OR(NOT(OR(A5&lt;&gt;"",B5&lt;&gt;"",C5&lt;&gt;"")),B5=""),"",IF(NOT(COUNTIF('Beneficiarios'!$A$2:$A$300,B5)&gt;0),"BENEFICIARIO DESCONOCIDO",IF(AND(N(IFERROR(INDEX('Beneficiarios'!$D$2:$D$300,MATCH(B5,'Beneficiarios'!$A$2:$A$300,0)),0))&gt;0,N(IFERROR(INDEX('Beneficiarios'!$D$2:$D$300,MATCH(B5,'Beneficiarios'!$A$2:$A$300,0)),0))&lt;=N(A5)),"Sí","NO")))</f>
        <v/>
      </c>
      <c r="I5">
        <f>IF(NOT(OR(A5&lt;&gt;"",B5&lt;&gt;"",C5&lt;&gt;"")),"",IF(IF(AND(B5&lt;&gt;"",NOT(COUNTIF('Beneficiarios'!$A$2:$A$300,B5)&gt;0)),"BENEFICIARIO NO ESTÁ EN LA LISTA; ","")&amp;IF(H5="NO","SIN W-9 AL PAGAR; ","")&amp;IF(B5="","SIN BENEFICIARIO; ","")&amp;IF(N(C5)=0,"SIN MONTO; ","")&amp;IF(N(A5)=0,"SIN FECHA; ","")="","",LEFT(IF(AND(B5&lt;&gt;"",NOT(COUNTIF('Beneficiarios'!$A$2:$A$300,B5)&gt;0)),"BENEFICIARIO NO ESTÁ EN LA LISTA; ","")&amp;IF(H5="NO","SIN W-9 AL PAGAR; ","")&amp;IF(B5="","SIN BENEFICIARIO; ","")&amp;IF(N(C5)=0,"SIN MONTO; ","")&amp;IF(N(A5)=0,"SIN FECHA; ",""),LEN(IF(AND(B5&lt;&gt;"",NOT(COUNTIF('Beneficiarios'!$A$2:$A$300,B5)&gt;0)),"BENEFICIARIO NO ESTÁ EN LA LISTA; ","")&amp;IF(H5="NO","SIN W-9 AL PAGAR; ","")&amp;IF(B5="","SIN BENEFICIARIO; ","")&amp;IF(N(C5)=0,"SIN MONTO; ","")&amp;IF(N(A5)=0,"SIN FECHA; ",""))-2)))</f>
        <v/>
      </c>
    </row>
    <row r="6">
      <c r="A6" s="9" t="n">
        <v>46301</v>
      </c>
      <c r="B6" s="8" t="inlineStr">
        <is>
          <t>EJEMPLO Pintura Miguel (borre este renglón)</t>
        </is>
      </c>
      <c r="C6" s="10" t="n">
        <v>700</v>
      </c>
      <c r="D6" t="inlineStr">
        <is>
          <t>Tarjeta de crédito o débito</t>
        </is>
      </c>
      <c r="E6" t="inlineStr">
        <is>
          <t>Ampliación Av. Olmo</t>
        </is>
      </c>
      <c r="G6">
        <f>IF(NOT(OR(A6&lt;&gt;"",B6&lt;&gt;"",C6&lt;&gt;"")),"",IF(D6="Tarjeta de crédito o débito","No (tarjeta: 1099-K)",IF(D6="App de pago / procesador en línea","Pregunte a su preparador (app)","Sí")))</f>
        <v/>
      </c>
      <c r="H6">
        <f>IF(OR(NOT(OR(A6&lt;&gt;"",B6&lt;&gt;"",C6&lt;&gt;"")),B6=""),"",IF(NOT(COUNTIF('Beneficiarios'!$A$2:$A$300,B6)&gt;0),"BENEFICIARIO DESCONOCIDO",IF(AND(N(IFERROR(INDEX('Beneficiarios'!$D$2:$D$300,MATCH(B6,'Beneficiarios'!$A$2:$A$300,0)),0))&gt;0,N(IFERROR(INDEX('Beneficiarios'!$D$2:$D$300,MATCH(B6,'Beneficiarios'!$A$2:$A$300,0)),0))&lt;=N(A6)),"Sí","NO")))</f>
        <v/>
      </c>
      <c r="I6">
        <f>IF(NOT(OR(A6&lt;&gt;"",B6&lt;&gt;"",C6&lt;&gt;"")),"",IF(IF(AND(B6&lt;&gt;"",NOT(COUNTIF('Beneficiarios'!$A$2:$A$300,B6)&gt;0)),"BENEFICIARIO NO ESTÁ EN LA LISTA; ","")&amp;IF(H6="NO","SIN W-9 AL PAGAR; ","")&amp;IF(B6="","SIN BENEFICIARIO; ","")&amp;IF(N(C6)=0,"SIN MONTO; ","")&amp;IF(N(A6)=0,"SIN FECHA; ","")="","",LEFT(IF(AND(B6&lt;&gt;"",NOT(COUNTIF('Beneficiarios'!$A$2:$A$300,B6)&gt;0)),"BENEFICIARIO NO ESTÁ EN LA LISTA; ","")&amp;IF(H6="NO","SIN W-9 AL PAGAR; ","")&amp;IF(B6="","SIN BENEFICIARIO; ","")&amp;IF(N(C6)=0,"SIN MONTO; ","")&amp;IF(N(A6)=0,"SIN FECHA; ",""),LEN(IF(AND(B6&lt;&gt;"",NOT(COUNTIF('Beneficiarios'!$A$2:$A$300,B6)&gt;0)),"BENEFICIARIO NO ESTÁ EN LA LISTA; ","")&amp;IF(H6="NO","SIN W-9 AL PAGAR; ","")&amp;IF(B6="","SIN BENEFICIARIO; ","")&amp;IF(N(C6)=0,"SIN MONTO; ","")&amp;IF(N(A6)=0,"SIN FECHA; ",""))-2)))</f>
        <v/>
      </c>
    </row>
    <row r="7">
      <c r="A7" s="9" t="n">
        <v>46281</v>
      </c>
      <c r="B7" s="8" t="inlineStr">
        <is>
          <t>EJEMPLO Smith Law PLLC (borre este renglón)</t>
        </is>
      </c>
      <c r="C7" s="10" t="n">
        <v>2500</v>
      </c>
      <c r="D7" t="inlineStr">
        <is>
          <t>Cheque</t>
        </is>
      </c>
      <c r="F7" t="inlineStr">
        <is>
          <t>1050</t>
        </is>
      </c>
      <c r="G7">
        <f>IF(NOT(OR(A7&lt;&gt;"",B7&lt;&gt;"",C7&lt;&gt;"")),"",IF(D7="Tarjeta de crédito o débito","No (tarjeta: 1099-K)",IF(D7="App de pago / procesador en línea","Pregunte a su preparador (app)","Sí")))</f>
        <v/>
      </c>
      <c r="H7">
        <f>IF(OR(NOT(OR(A7&lt;&gt;"",B7&lt;&gt;"",C7&lt;&gt;"")),B7=""),"",IF(NOT(COUNTIF('Beneficiarios'!$A$2:$A$300,B7)&gt;0),"BENEFICIARIO DESCONOCIDO",IF(AND(N(IFERROR(INDEX('Beneficiarios'!$D$2:$D$300,MATCH(B7,'Beneficiarios'!$A$2:$A$300,0)),0))&gt;0,N(IFERROR(INDEX('Beneficiarios'!$D$2:$D$300,MATCH(B7,'Beneficiarios'!$A$2:$A$300,0)),0))&lt;=N(A7)),"Sí","NO")))</f>
        <v/>
      </c>
      <c r="I7">
        <f>IF(NOT(OR(A7&lt;&gt;"",B7&lt;&gt;"",C7&lt;&gt;"")),"",IF(IF(AND(B7&lt;&gt;"",NOT(COUNTIF('Beneficiarios'!$A$2:$A$300,B7)&gt;0)),"BENEFICIARIO NO ESTÁ EN LA LISTA; ","")&amp;IF(H7="NO","SIN W-9 AL PAGAR; ","")&amp;IF(B7="","SIN BENEFICIARIO; ","")&amp;IF(N(C7)=0,"SIN MONTO; ","")&amp;IF(N(A7)=0,"SIN FECHA; ","")="","",LEFT(IF(AND(B7&lt;&gt;"",NOT(COUNTIF('Beneficiarios'!$A$2:$A$300,B7)&gt;0)),"BENEFICIARIO NO ESTÁ EN LA LISTA; ","")&amp;IF(H7="NO","SIN W-9 AL PAGAR; ","")&amp;IF(B7="","SIN BENEFICIARIO; ","")&amp;IF(N(C7)=0,"SIN MONTO; ","")&amp;IF(N(A7)=0,"SIN FECHA; ",""),LEN(IF(AND(B7&lt;&gt;"",NOT(COUNTIF('Beneficiarios'!$A$2:$A$300,B7)&gt;0)),"BENEFICIARIO NO ESTÁ EN LA LISTA; ","")&amp;IF(H7="NO","SIN W-9 AL PAGAR; ","")&amp;IF(B7="","SIN BENEFICIARIO; ","")&amp;IF(N(C7)=0,"SIN MONTO; ","")&amp;IF(N(A7)=0,"SIN FECHA; ",""))-2)))</f>
        <v/>
      </c>
    </row>
    <row r="8">
      <c r="A8" s="9" t="n">
        <v>46311</v>
      </c>
      <c r="B8" s="8" t="inlineStr">
        <is>
          <t>EJEMPLO Acarreos Rápidos (borre este renglón)</t>
        </is>
      </c>
      <c r="C8" s="10" t="n">
        <v>300</v>
      </c>
      <c r="D8" t="inlineStr">
        <is>
          <t>App de pago / procesador en línea</t>
        </is>
      </c>
      <c r="E8" t="inlineStr">
        <is>
          <t>Remodelación Calle Roble</t>
        </is>
      </c>
      <c r="G8">
        <f>IF(NOT(OR(A8&lt;&gt;"",B8&lt;&gt;"",C8&lt;&gt;"")),"",IF(D8="Tarjeta de crédito o débito","No (tarjeta: 1099-K)",IF(D8="App de pago / procesador en línea","Pregunte a su preparador (app)","Sí")))</f>
        <v/>
      </c>
      <c r="H8">
        <f>IF(OR(NOT(OR(A8&lt;&gt;"",B8&lt;&gt;"",C8&lt;&gt;"")),B8=""),"",IF(NOT(COUNTIF('Beneficiarios'!$A$2:$A$300,B8)&gt;0),"BENEFICIARIO DESCONOCIDO",IF(AND(N(IFERROR(INDEX('Beneficiarios'!$D$2:$D$300,MATCH(B8,'Beneficiarios'!$A$2:$A$300,0)),0))&gt;0,N(IFERROR(INDEX('Beneficiarios'!$D$2:$D$300,MATCH(B8,'Beneficiarios'!$A$2:$A$300,0)),0))&lt;=N(A8)),"Sí","NO")))</f>
        <v/>
      </c>
      <c r="I8">
        <f>IF(NOT(OR(A8&lt;&gt;"",B8&lt;&gt;"",C8&lt;&gt;"")),"",IF(IF(AND(B8&lt;&gt;"",NOT(COUNTIF('Beneficiarios'!$A$2:$A$300,B8)&gt;0)),"BENEFICIARIO NO ESTÁ EN LA LISTA; ","")&amp;IF(H8="NO","SIN W-9 AL PAGAR; ","")&amp;IF(B8="","SIN BENEFICIARIO; ","")&amp;IF(N(C8)=0,"SIN MONTO; ","")&amp;IF(N(A8)=0,"SIN FECHA; ","")="","",LEFT(IF(AND(B8&lt;&gt;"",NOT(COUNTIF('Beneficiarios'!$A$2:$A$300,B8)&gt;0)),"BENEFICIARIO NO ESTÁ EN LA LISTA; ","")&amp;IF(H8="NO","SIN W-9 AL PAGAR; ","")&amp;IF(B8="","SIN BENEFICIARIO; ","")&amp;IF(N(C8)=0,"SIN MONTO; ","")&amp;IF(N(A8)=0,"SIN FECHA; ",""),LEN(IF(AND(B8&lt;&gt;"",NOT(COUNTIF('Beneficiarios'!$A$2:$A$300,B8)&gt;0)),"BENEFICIARIO NO ESTÁ EN LA LISTA; ","")&amp;IF(H8="NO","SIN W-9 AL PAGAR; ","")&amp;IF(B8="","SIN BENEFICIARIO; ","")&amp;IF(N(C8)=0,"SIN MONTO; ","")&amp;IF(N(A8)=0,"SIN FECHA; ",""))-2)))</f>
        <v/>
      </c>
    </row>
    <row r="9">
      <c r="A9" s="9" t="n"/>
      <c r="C9" s="10" t="n"/>
      <c r="G9">
        <f>IF(NOT(OR(A9&lt;&gt;"",B9&lt;&gt;"",C9&lt;&gt;"")),"",IF(D9="Tarjeta de crédito o débito","No (tarjeta: 1099-K)",IF(D9="App de pago / procesador en línea","Pregunte a su preparador (app)","Sí")))</f>
        <v/>
      </c>
      <c r="H9">
        <f>IF(OR(NOT(OR(A9&lt;&gt;"",B9&lt;&gt;"",C9&lt;&gt;"")),B9=""),"",IF(NOT(COUNTIF('Beneficiarios'!$A$2:$A$300,B9)&gt;0),"BENEFICIARIO DESCONOCIDO",IF(AND(N(IFERROR(INDEX('Beneficiarios'!$D$2:$D$300,MATCH(B9,'Beneficiarios'!$A$2:$A$300,0)),0))&gt;0,N(IFERROR(INDEX('Beneficiarios'!$D$2:$D$300,MATCH(B9,'Beneficiarios'!$A$2:$A$300,0)),0))&lt;=N(A9)),"Sí","NO")))</f>
        <v/>
      </c>
      <c r="I9">
        <f>IF(NOT(OR(A9&lt;&gt;"",B9&lt;&gt;"",C9&lt;&gt;"")),"",IF(IF(AND(B9&lt;&gt;"",NOT(COUNTIF('Beneficiarios'!$A$2:$A$300,B9)&gt;0)),"BENEFICIARIO NO ESTÁ EN LA LISTA; ","")&amp;IF(H9="NO","SIN W-9 AL PAGAR; ","")&amp;IF(B9="","SIN BENEFICIARIO; ","")&amp;IF(N(C9)=0,"SIN MONTO; ","")&amp;IF(N(A9)=0,"SIN FECHA; ","")="","",LEFT(IF(AND(B9&lt;&gt;"",NOT(COUNTIF('Beneficiarios'!$A$2:$A$300,B9)&gt;0)),"BENEFICIARIO NO ESTÁ EN LA LISTA; ","")&amp;IF(H9="NO","SIN W-9 AL PAGAR; ","")&amp;IF(B9="","SIN BENEFICIARIO; ","")&amp;IF(N(C9)=0,"SIN MONTO; ","")&amp;IF(N(A9)=0,"SIN FECHA; ",""),LEN(IF(AND(B9&lt;&gt;"",NOT(COUNTIF('Beneficiarios'!$A$2:$A$300,B9)&gt;0)),"BENEFICIARIO NO ESTÁ EN LA LISTA; ","")&amp;IF(H9="NO","SIN W-9 AL PAGAR; ","")&amp;IF(B9="","SIN BENEFICIARIO; ","")&amp;IF(N(C9)=0,"SIN MONTO; ","")&amp;IF(N(A9)=0,"SIN FECHA; ",""))-2)))</f>
        <v/>
      </c>
    </row>
    <row r="10">
      <c r="A10" s="9" t="n"/>
      <c r="C10" s="10" t="n"/>
      <c r="G10">
        <f>IF(NOT(OR(A10&lt;&gt;"",B10&lt;&gt;"",C10&lt;&gt;"")),"",IF(D10="Tarjeta de crédito o débito","No (tarjeta: 1099-K)",IF(D10="App de pago / procesador en línea","Pregunte a su preparador (app)","Sí")))</f>
        <v/>
      </c>
      <c r="H10">
        <f>IF(OR(NOT(OR(A10&lt;&gt;"",B10&lt;&gt;"",C10&lt;&gt;"")),B10=""),"",IF(NOT(COUNTIF('Beneficiarios'!$A$2:$A$300,B10)&gt;0),"BENEFICIARIO DESCONOCIDO",IF(AND(N(IFERROR(INDEX('Beneficiarios'!$D$2:$D$300,MATCH(B10,'Beneficiarios'!$A$2:$A$300,0)),0))&gt;0,N(IFERROR(INDEX('Beneficiarios'!$D$2:$D$300,MATCH(B10,'Beneficiarios'!$A$2:$A$300,0)),0))&lt;=N(A10)),"Sí","NO")))</f>
        <v/>
      </c>
      <c r="I10">
        <f>IF(NOT(OR(A10&lt;&gt;"",B10&lt;&gt;"",C10&lt;&gt;"")),"",IF(IF(AND(B10&lt;&gt;"",NOT(COUNTIF('Beneficiarios'!$A$2:$A$300,B10)&gt;0)),"BENEFICIARIO NO ESTÁ EN LA LISTA; ","")&amp;IF(H10="NO","SIN W-9 AL PAGAR; ","")&amp;IF(B10="","SIN BENEFICIARIO; ","")&amp;IF(N(C10)=0,"SIN MONTO; ","")&amp;IF(N(A10)=0,"SIN FECHA; ","")="","",LEFT(IF(AND(B10&lt;&gt;"",NOT(COUNTIF('Beneficiarios'!$A$2:$A$300,B10)&gt;0)),"BENEFICIARIO NO ESTÁ EN LA LISTA; ","")&amp;IF(H10="NO","SIN W-9 AL PAGAR; ","")&amp;IF(B10="","SIN BENEFICIARIO; ","")&amp;IF(N(C10)=0,"SIN MONTO; ","")&amp;IF(N(A10)=0,"SIN FECHA; ",""),LEN(IF(AND(B10&lt;&gt;"",NOT(COUNTIF('Beneficiarios'!$A$2:$A$300,B10)&gt;0)),"BENEFICIARIO NO ESTÁ EN LA LISTA; ","")&amp;IF(H10="NO","SIN W-9 AL PAGAR; ","")&amp;IF(B10="","SIN BENEFICIARIO; ","")&amp;IF(N(C10)=0,"SIN MONTO; ","")&amp;IF(N(A10)=0,"SIN FECHA; ",""))-2)))</f>
        <v/>
      </c>
    </row>
    <row r="11">
      <c r="A11" s="9" t="n"/>
      <c r="C11" s="10" t="n"/>
      <c r="G11">
        <f>IF(NOT(OR(A11&lt;&gt;"",B11&lt;&gt;"",C11&lt;&gt;"")),"",IF(D11="Tarjeta de crédito o débito","No (tarjeta: 1099-K)",IF(D11="App de pago / procesador en línea","Pregunte a su preparador (app)","Sí")))</f>
        <v/>
      </c>
      <c r="H11">
        <f>IF(OR(NOT(OR(A11&lt;&gt;"",B11&lt;&gt;"",C11&lt;&gt;"")),B11=""),"",IF(NOT(COUNTIF('Beneficiarios'!$A$2:$A$300,B11)&gt;0),"BENEFICIARIO DESCONOCIDO",IF(AND(N(IFERROR(INDEX('Beneficiarios'!$D$2:$D$300,MATCH(B11,'Beneficiarios'!$A$2:$A$300,0)),0))&gt;0,N(IFERROR(INDEX('Beneficiarios'!$D$2:$D$300,MATCH(B11,'Beneficiarios'!$A$2:$A$300,0)),0))&lt;=N(A11)),"Sí","NO")))</f>
        <v/>
      </c>
      <c r="I11">
        <f>IF(NOT(OR(A11&lt;&gt;"",B11&lt;&gt;"",C11&lt;&gt;"")),"",IF(IF(AND(B11&lt;&gt;"",NOT(COUNTIF('Beneficiarios'!$A$2:$A$300,B11)&gt;0)),"BENEFICIARIO NO ESTÁ EN LA LISTA; ","")&amp;IF(H11="NO","SIN W-9 AL PAGAR; ","")&amp;IF(B11="","SIN BENEFICIARIO; ","")&amp;IF(N(C11)=0,"SIN MONTO; ","")&amp;IF(N(A11)=0,"SIN FECHA; ","")="","",LEFT(IF(AND(B11&lt;&gt;"",NOT(COUNTIF('Beneficiarios'!$A$2:$A$300,B11)&gt;0)),"BENEFICIARIO NO ESTÁ EN LA LISTA; ","")&amp;IF(H11="NO","SIN W-9 AL PAGAR; ","")&amp;IF(B11="","SIN BENEFICIARIO; ","")&amp;IF(N(C11)=0,"SIN MONTO; ","")&amp;IF(N(A11)=0,"SIN FECHA; ",""),LEN(IF(AND(B11&lt;&gt;"",NOT(COUNTIF('Beneficiarios'!$A$2:$A$300,B11)&gt;0)),"BENEFICIARIO NO ESTÁ EN LA LISTA; ","")&amp;IF(H11="NO","SIN W-9 AL PAGAR; ","")&amp;IF(B11="","SIN BENEFICIARIO; ","")&amp;IF(N(C11)=0,"SIN MONTO; ","")&amp;IF(N(A11)=0,"SIN FECHA; ",""))-2)))</f>
        <v/>
      </c>
    </row>
    <row r="12">
      <c r="A12" s="9" t="n"/>
      <c r="C12" s="10" t="n"/>
      <c r="G12">
        <f>IF(NOT(OR(A12&lt;&gt;"",B12&lt;&gt;"",C12&lt;&gt;"")),"",IF(D12="Tarjeta de crédito o débito","No (tarjeta: 1099-K)",IF(D12="App de pago / procesador en línea","Pregunte a su preparador (app)","Sí")))</f>
        <v/>
      </c>
      <c r="H12">
        <f>IF(OR(NOT(OR(A12&lt;&gt;"",B12&lt;&gt;"",C12&lt;&gt;"")),B12=""),"",IF(NOT(COUNTIF('Beneficiarios'!$A$2:$A$300,B12)&gt;0),"BENEFICIARIO DESCONOCIDO",IF(AND(N(IFERROR(INDEX('Beneficiarios'!$D$2:$D$300,MATCH(B12,'Beneficiarios'!$A$2:$A$300,0)),0))&gt;0,N(IFERROR(INDEX('Beneficiarios'!$D$2:$D$300,MATCH(B12,'Beneficiarios'!$A$2:$A$300,0)),0))&lt;=N(A12)),"Sí","NO")))</f>
        <v/>
      </c>
      <c r="I12">
        <f>IF(NOT(OR(A12&lt;&gt;"",B12&lt;&gt;"",C12&lt;&gt;"")),"",IF(IF(AND(B12&lt;&gt;"",NOT(COUNTIF('Beneficiarios'!$A$2:$A$300,B12)&gt;0)),"BENEFICIARIO NO ESTÁ EN LA LISTA; ","")&amp;IF(H12="NO","SIN W-9 AL PAGAR; ","")&amp;IF(B12="","SIN BENEFICIARIO; ","")&amp;IF(N(C12)=0,"SIN MONTO; ","")&amp;IF(N(A12)=0,"SIN FECHA; ","")="","",LEFT(IF(AND(B12&lt;&gt;"",NOT(COUNTIF('Beneficiarios'!$A$2:$A$300,B12)&gt;0)),"BENEFICIARIO NO ESTÁ EN LA LISTA; ","")&amp;IF(H12="NO","SIN W-9 AL PAGAR; ","")&amp;IF(B12="","SIN BENEFICIARIO; ","")&amp;IF(N(C12)=0,"SIN MONTO; ","")&amp;IF(N(A12)=0,"SIN FECHA; ",""),LEN(IF(AND(B12&lt;&gt;"",NOT(COUNTIF('Beneficiarios'!$A$2:$A$300,B12)&gt;0)),"BENEFICIARIO NO ESTÁ EN LA LISTA; ","")&amp;IF(H12="NO","SIN W-9 AL PAGAR; ","")&amp;IF(B12="","SIN BENEFICIARIO; ","")&amp;IF(N(C12)=0,"SIN MONTO; ","")&amp;IF(N(A12)=0,"SIN FECHA; ",""))-2)))</f>
        <v/>
      </c>
    </row>
    <row r="13">
      <c r="A13" s="9" t="n"/>
      <c r="C13" s="10" t="n"/>
      <c r="G13">
        <f>IF(NOT(OR(A13&lt;&gt;"",B13&lt;&gt;"",C13&lt;&gt;"")),"",IF(D13="Tarjeta de crédito o débito","No (tarjeta: 1099-K)",IF(D13="App de pago / procesador en línea","Pregunte a su preparador (app)","Sí")))</f>
        <v/>
      </c>
      <c r="H13">
        <f>IF(OR(NOT(OR(A13&lt;&gt;"",B13&lt;&gt;"",C13&lt;&gt;"")),B13=""),"",IF(NOT(COUNTIF('Beneficiarios'!$A$2:$A$300,B13)&gt;0),"BENEFICIARIO DESCONOCIDO",IF(AND(N(IFERROR(INDEX('Beneficiarios'!$D$2:$D$300,MATCH(B13,'Beneficiarios'!$A$2:$A$300,0)),0))&gt;0,N(IFERROR(INDEX('Beneficiarios'!$D$2:$D$300,MATCH(B13,'Beneficiarios'!$A$2:$A$300,0)),0))&lt;=N(A13)),"Sí","NO")))</f>
        <v/>
      </c>
      <c r="I13">
        <f>IF(NOT(OR(A13&lt;&gt;"",B13&lt;&gt;"",C13&lt;&gt;"")),"",IF(IF(AND(B13&lt;&gt;"",NOT(COUNTIF('Beneficiarios'!$A$2:$A$300,B13)&gt;0)),"BENEFICIARIO NO ESTÁ EN LA LISTA; ","")&amp;IF(H13="NO","SIN W-9 AL PAGAR; ","")&amp;IF(B13="","SIN BENEFICIARIO; ","")&amp;IF(N(C13)=0,"SIN MONTO; ","")&amp;IF(N(A13)=0,"SIN FECHA; ","")="","",LEFT(IF(AND(B13&lt;&gt;"",NOT(COUNTIF('Beneficiarios'!$A$2:$A$300,B13)&gt;0)),"BENEFICIARIO NO ESTÁ EN LA LISTA; ","")&amp;IF(H13="NO","SIN W-9 AL PAGAR; ","")&amp;IF(B13="","SIN BENEFICIARIO; ","")&amp;IF(N(C13)=0,"SIN MONTO; ","")&amp;IF(N(A13)=0,"SIN FECHA; ",""),LEN(IF(AND(B13&lt;&gt;"",NOT(COUNTIF('Beneficiarios'!$A$2:$A$300,B13)&gt;0)),"BENEFICIARIO NO ESTÁ EN LA LISTA; ","")&amp;IF(H13="NO","SIN W-9 AL PAGAR; ","")&amp;IF(B13="","SIN BENEFICIARIO; ","")&amp;IF(N(C13)=0,"SIN MONTO; ","")&amp;IF(N(A13)=0,"SIN FECHA; ",""))-2)))</f>
        <v/>
      </c>
    </row>
    <row r="14">
      <c r="A14" s="9" t="n"/>
      <c r="C14" s="10" t="n"/>
      <c r="G14">
        <f>IF(NOT(OR(A14&lt;&gt;"",B14&lt;&gt;"",C14&lt;&gt;"")),"",IF(D14="Tarjeta de crédito o débito","No (tarjeta: 1099-K)",IF(D14="App de pago / procesador en línea","Pregunte a su preparador (app)","Sí")))</f>
        <v/>
      </c>
      <c r="H14">
        <f>IF(OR(NOT(OR(A14&lt;&gt;"",B14&lt;&gt;"",C14&lt;&gt;"")),B14=""),"",IF(NOT(COUNTIF('Beneficiarios'!$A$2:$A$300,B14)&gt;0),"BENEFICIARIO DESCONOCIDO",IF(AND(N(IFERROR(INDEX('Beneficiarios'!$D$2:$D$300,MATCH(B14,'Beneficiarios'!$A$2:$A$300,0)),0))&gt;0,N(IFERROR(INDEX('Beneficiarios'!$D$2:$D$300,MATCH(B14,'Beneficiarios'!$A$2:$A$300,0)),0))&lt;=N(A14)),"Sí","NO")))</f>
        <v/>
      </c>
      <c r="I14">
        <f>IF(NOT(OR(A14&lt;&gt;"",B14&lt;&gt;"",C14&lt;&gt;"")),"",IF(IF(AND(B14&lt;&gt;"",NOT(COUNTIF('Beneficiarios'!$A$2:$A$300,B14)&gt;0)),"BENEFICIARIO NO ESTÁ EN LA LISTA; ","")&amp;IF(H14="NO","SIN W-9 AL PAGAR; ","")&amp;IF(B14="","SIN BENEFICIARIO; ","")&amp;IF(N(C14)=0,"SIN MONTO; ","")&amp;IF(N(A14)=0,"SIN FECHA; ","")="","",LEFT(IF(AND(B14&lt;&gt;"",NOT(COUNTIF('Beneficiarios'!$A$2:$A$300,B14)&gt;0)),"BENEFICIARIO NO ESTÁ EN LA LISTA; ","")&amp;IF(H14="NO","SIN W-9 AL PAGAR; ","")&amp;IF(B14="","SIN BENEFICIARIO; ","")&amp;IF(N(C14)=0,"SIN MONTO; ","")&amp;IF(N(A14)=0,"SIN FECHA; ",""),LEN(IF(AND(B14&lt;&gt;"",NOT(COUNTIF('Beneficiarios'!$A$2:$A$300,B14)&gt;0)),"BENEFICIARIO NO ESTÁ EN LA LISTA; ","")&amp;IF(H14="NO","SIN W-9 AL PAGAR; ","")&amp;IF(B14="","SIN BENEFICIARIO; ","")&amp;IF(N(C14)=0,"SIN MONTO; ","")&amp;IF(N(A14)=0,"SIN FECHA; ",""))-2)))</f>
        <v/>
      </c>
    </row>
    <row r="15">
      <c r="A15" s="9" t="n"/>
      <c r="C15" s="10" t="n"/>
      <c r="G15">
        <f>IF(NOT(OR(A15&lt;&gt;"",B15&lt;&gt;"",C15&lt;&gt;"")),"",IF(D15="Tarjeta de crédito o débito","No (tarjeta: 1099-K)",IF(D15="App de pago / procesador en línea","Pregunte a su preparador (app)","Sí")))</f>
        <v/>
      </c>
      <c r="H15">
        <f>IF(OR(NOT(OR(A15&lt;&gt;"",B15&lt;&gt;"",C15&lt;&gt;"")),B15=""),"",IF(NOT(COUNTIF('Beneficiarios'!$A$2:$A$300,B15)&gt;0),"BENEFICIARIO DESCONOCIDO",IF(AND(N(IFERROR(INDEX('Beneficiarios'!$D$2:$D$300,MATCH(B15,'Beneficiarios'!$A$2:$A$300,0)),0))&gt;0,N(IFERROR(INDEX('Beneficiarios'!$D$2:$D$300,MATCH(B15,'Beneficiarios'!$A$2:$A$300,0)),0))&lt;=N(A15)),"Sí","NO")))</f>
        <v/>
      </c>
      <c r="I15">
        <f>IF(NOT(OR(A15&lt;&gt;"",B15&lt;&gt;"",C15&lt;&gt;"")),"",IF(IF(AND(B15&lt;&gt;"",NOT(COUNTIF('Beneficiarios'!$A$2:$A$300,B15)&gt;0)),"BENEFICIARIO NO ESTÁ EN LA LISTA; ","")&amp;IF(H15="NO","SIN W-9 AL PAGAR; ","")&amp;IF(B15="","SIN BENEFICIARIO; ","")&amp;IF(N(C15)=0,"SIN MONTO; ","")&amp;IF(N(A15)=0,"SIN FECHA; ","")="","",LEFT(IF(AND(B15&lt;&gt;"",NOT(COUNTIF('Beneficiarios'!$A$2:$A$300,B15)&gt;0)),"BENEFICIARIO NO ESTÁ EN LA LISTA; ","")&amp;IF(H15="NO","SIN W-9 AL PAGAR; ","")&amp;IF(B15="","SIN BENEFICIARIO; ","")&amp;IF(N(C15)=0,"SIN MONTO; ","")&amp;IF(N(A15)=0,"SIN FECHA; ",""),LEN(IF(AND(B15&lt;&gt;"",NOT(COUNTIF('Beneficiarios'!$A$2:$A$300,B15)&gt;0)),"BENEFICIARIO NO ESTÁ EN LA LISTA; ","")&amp;IF(H15="NO","SIN W-9 AL PAGAR; ","")&amp;IF(B15="","SIN BENEFICIARIO; ","")&amp;IF(N(C15)=0,"SIN MONTO; ","")&amp;IF(N(A15)=0,"SIN FECHA; ",""))-2)))</f>
        <v/>
      </c>
    </row>
    <row r="16">
      <c r="A16" s="9" t="n"/>
      <c r="C16" s="10" t="n"/>
      <c r="G16">
        <f>IF(NOT(OR(A16&lt;&gt;"",B16&lt;&gt;"",C16&lt;&gt;"")),"",IF(D16="Tarjeta de crédito o débito","No (tarjeta: 1099-K)",IF(D16="App de pago / procesador en línea","Pregunte a su preparador (app)","Sí")))</f>
        <v/>
      </c>
      <c r="H16">
        <f>IF(OR(NOT(OR(A16&lt;&gt;"",B16&lt;&gt;"",C16&lt;&gt;"")),B16=""),"",IF(NOT(COUNTIF('Beneficiarios'!$A$2:$A$300,B16)&gt;0),"BENEFICIARIO DESCONOCIDO",IF(AND(N(IFERROR(INDEX('Beneficiarios'!$D$2:$D$300,MATCH(B16,'Beneficiarios'!$A$2:$A$300,0)),0))&gt;0,N(IFERROR(INDEX('Beneficiarios'!$D$2:$D$300,MATCH(B16,'Beneficiarios'!$A$2:$A$300,0)),0))&lt;=N(A16)),"Sí","NO")))</f>
        <v/>
      </c>
      <c r="I16">
        <f>IF(NOT(OR(A16&lt;&gt;"",B16&lt;&gt;"",C16&lt;&gt;"")),"",IF(IF(AND(B16&lt;&gt;"",NOT(COUNTIF('Beneficiarios'!$A$2:$A$300,B16)&gt;0)),"BENEFICIARIO NO ESTÁ EN LA LISTA; ","")&amp;IF(H16="NO","SIN W-9 AL PAGAR; ","")&amp;IF(B16="","SIN BENEFICIARIO; ","")&amp;IF(N(C16)=0,"SIN MONTO; ","")&amp;IF(N(A16)=0,"SIN FECHA; ","")="","",LEFT(IF(AND(B16&lt;&gt;"",NOT(COUNTIF('Beneficiarios'!$A$2:$A$300,B16)&gt;0)),"BENEFICIARIO NO ESTÁ EN LA LISTA; ","")&amp;IF(H16="NO","SIN W-9 AL PAGAR; ","")&amp;IF(B16="","SIN BENEFICIARIO; ","")&amp;IF(N(C16)=0,"SIN MONTO; ","")&amp;IF(N(A16)=0,"SIN FECHA; ",""),LEN(IF(AND(B16&lt;&gt;"",NOT(COUNTIF('Beneficiarios'!$A$2:$A$300,B16)&gt;0)),"BENEFICIARIO NO ESTÁ EN LA LISTA; ","")&amp;IF(H16="NO","SIN W-9 AL PAGAR; ","")&amp;IF(B16="","SIN BENEFICIARIO; ","")&amp;IF(N(C16)=0,"SIN MONTO; ","")&amp;IF(N(A16)=0,"SIN FECHA; ",""))-2)))</f>
        <v/>
      </c>
    </row>
    <row r="17">
      <c r="A17" s="9" t="n"/>
      <c r="C17" s="10" t="n"/>
      <c r="G17">
        <f>IF(NOT(OR(A17&lt;&gt;"",B17&lt;&gt;"",C17&lt;&gt;"")),"",IF(D17="Tarjeta de crédito o débito","No (tarjeta: 1099-K)",IF(D17="App de pago / procesador en línea","Pregunte a su preparador (app)","Sí")))</f>
        <v/>
      </c>
      <c r="H17">
        <f>IF(OR(NOT(OR(A17&lt;&gt;"",B17&lt;&gt;"",C17&lt;&gt;"")),B17=""),"",IF(NOT(COUNTIF('Beneficiarios'!$A$2:$A$300,B17)&gt;0),"BENEFICIARIO DESCONOCIDO",IF(AND(N(IFERROR(INDEX('Beneficiarios'!$D$2:$D$300,MATCH(B17,'Beneficiarios'!$A$2:$A$300,0)),0))&gt;0,N(IFERROR(INDEX('Beneficiarios'!$D$2:$D$300,MATCH(B17,'Beneficiarios'!$A$2:$A$300,0)),0))&lt;=N(A17)),"Sí","NO")))</f>
        <v/>
      </c>
      <c r="I17">
        <f>IF(NOT(OR(A17&lt;&gt;"",B17&lt;&gt;"",C17&lt;&gt;"")),"",IF(IF(AND(B17&lt;&gt;"",NOT(COUNTIF('Beneficiarios'!$A$2:$A$300,B17)&gt;0)),"BENEFICIARIO NO ESTÁ EN LA LISTA; ","")&amp;IF(H17="NO","SIN W-9 AL PAGAR; ","")&amp;IF(B17="","SIN BENEFICIARIO; ","")&amp;IF(N(C17)=0,"SIN MONTO; ","")&amp;IF(N(A17)=0,"SIN FECHA; ","")="","",LEFT(IF(AND(B17&lt;&gt;"",NOT(COUNTIF('Beneficiarios'!$A$2:$A$300,B17)&gt;0)),"BENEFICIARIO NO ESTÁ EN LA LISTA; ","")&amp;IF(H17="NO","SIN W-9 AL PAGAR; ","")&amp;IF(B17="","SIN BENEFICIARIO; ","")&amp;IF(N(C17)=0,"SIN MONTO; ","")&amp;IF(N(A17)=0,"SIN FECHA; ",""),LEN(IF(AND(B17&lt;&gt;"",NOT(COUNTIF('Beneficiarios'!$A$2:$A$300,B17)&gt;0)),"BENEFICIARIO NO ESTÁ EN LA LISTA; ","")&amp;IF(H17="NO","SIN W-9 AL PAGAR; ","")&amp;IF(B17="","SIN BENEFICIARIO; ","")&amp;IF(N(C17)=0,"SIN MONTO; ","")&amp;IF(N(A17)=0,"SIN FECHA; ",""))-2)))</f>
        <v/>
      </c>
    </row>
    <row r="18">
      <c r="A18" s="9" t="n"/>
      <c r="C18" s="10" t="n"/>
      <c r="G18">
        <f>IF(NOT(OR(A18&lt;&gt;"",B18&lt;&gt;"",C18&lt;&gt;"")),"",IF(D18="Tarjeta de crédito o débito","No (tarjeta: 1099-K)",IF(D18="App de pago / procesador en línea","Pregunte a su preparador (app)","Sí")))</f>
        <v/>
      </c>
      <c r="H18">
        <f>IF(OR(NOT(OR(A18&lt;&gt;"",B18&lt;&gt;"",C18&lt;&gt;"")),B18=""),"",IF(NOT(COUNTIF('Beneficiarios'!$A$2:$A$300,B18)&gt;0),"BENEFICIARIO DESCONOCIDO",IF(AND(N(IFERROR(INDEX('Beneficiarios'!$D$2:$D$300,MATCH(B18,'Beneficiarios'!$A$2:$A$300,0)),0))&gt;0,N(IFERROR(INDEX('Beneficiarios'!$D$2:$D$300,MATCH(B18,'Beneficiarios'!$A$2:$A$300,0)),0))&lt;=N(A18)),"Sí","NO")))</f>
        <v/>
      </c>
      <c r="I18">
        <f>IF(NOT(OR(A18&lt;&gt;"",B18&lt;&gt;"",C18&lt;&gt;"")),"",IF(IF(AND(B18&lt;&gt;"",NOT(COUNTIF('Beneficiarios'!$A$2:$A$300,B18)&gt;0)),"BENEFICIARIO NO ESTÁ EN LA LISTA; ","")&amp;IF(H18="NO","SIN W-9 AL PAGAR; ","")&amp;IF(B18="","SIN BENEFICIARIO; ","")&amp;IF(N(C18)=0,"SIN MONTO; ","")&amp;IF(N(A18)=0,"SIN FECHA; ","")="","",LEFT(IF(AND(B18&lt;&gt;"",NOT(COUNTIF('Beneficiarios'!$A$2:$A$300,B18)&gt;0)),"BENEFICIARIO NO ESTÁ EN LA LISTA; ","")&amp;IF(H18="NO","SIN W-9 AL PAGAR; ","")&amp;IF(B18="","SIN BENEFICIARIO; ","")&amp;IF(N(C18)=0,"SIN MONTO; ","")&amp;IF(N(A18)=0,"SIN FECHA; ",""),LEN(IF(AND(B18&lt;&gt;"",NOT(COUNTIF('Beneficiarios'!$A$2:$A$300,B18)&gt;0)),"BENEFICIARIO NO ESTÁ EN LA LISTA; ","")&amp;IF(H18="NO","SIN W-9 AL PAGAR; ","")&amp;IF(B18="","SIN BENEFICIARIO; ","")&amp;IF(N(C18)=0,"SIN MONTO; ","")&amp;IF(N(A18)=0,"SIN FECHA; ",""))-2)))</f>
        <v/>
      </c>
    </row>
    <row r="19">
      <c r="A19" s="9" t="n"/>
      <c r="C19" s="10" t="n"/>
      <c r="G19">
        <f>IF(NOT(OR(A19&lt;&gt;"",B19&lt;&gt;"",C19&lt;&gt;"")),"",IF(D19="Tarjeta de crédito o débito","No (tarjeta: 1099-K)",IF(D19="App de pago / procesador en línea","Pregunte a su preparador (app)","Sí")))</f>
        <v/>
      </c>
      <c r="H19">
        <f>IF(OR(NOT(OR(A19&lt;&gt;"",B19&lt;&gt;"",C19&lt;&gt;"")),B19=""),"",IF(NOT(COUNTIF('Beneficiarios'!$A$2:$A$300,B19)&gt;0),"BENEFICIARIO DESCONOCIDO",IF(AND(N(IFERROR(INDEX('Beneficiarios'!$D$2:$D$300,MATCH(B19,'Beneficiarios'!$A$2:$A$300,0)),0))&gt;0,N(IFERROR(INDEX('Beneficiarios'!$D$2:$D$300,MATCH(B19,'Beneficiarios'!$A$2:$A$300,0)),0))&lt;=N(A19)),"Sí","NO")))</f>
        <v/>
      </c>
      <c r="I19">
        <f>IF(NOT(OR(A19&lt;&gt;"",B19&lt;&gt;"",C19&lt;&gt;"")),"",IF(IF(AND(B19&lt;&gt;"",NOT(COUNTIF('Beneficiarios'!$A$2:$A$300,B19)&gt;0)),"BENEFICIARIO NO ESTÁ EN LA LISTA; ","")&amp;IF(H19="NO","SIN W-9 AL PAGAR; ","")&amp;IF(B19="","SIN BENEFICIARIO; ","")&amp;IF(N(C19)=0,"SIN MONTO; ","")&amp;IF(N(A19)=0,"SIN FECHA; ","")="","",LEFT(IF(AND(B19&lt;&gt;"",NOT(COUNTIF('Beneficiarios'!$A$2:$A$300,B19)&gt;0)),"BENEFICIARIO NO ESTÁ EN LA LISTA; ","")&amp;IF(H19="NO","SIN W-9 AL PAGAR; ","")&amp;IF(B19="","SIN BENEFICIARIO; ","")&amp;IF(N(C19)=0,"SIN MONTO; ","")&amp;IF(N(A19)=0,"SIN FECHA; ",""),LEN(IF(AND(B19&lt;&gt;"",NOT(COUNTIF('Beneficiarios'!$A$2:$A$300,B19)&gt;0)),"BENEFICIARIO NO ESTÁ EN LA LISTA; ","")&amp;IF(H19="NO","SIN W-9 AL PAGAR; ","")&amp;IF(B19="","SIN BENEFICIARIO; ","")&amp;IF(N(C19)=0,"SIN MONTO; ","")&amp;IF(N(A19)=0,"SIN FECHA; ",""))-2)))</f>
        <v/>
      </c>
    </row>
    <row r="20">
      <c r="A20" s="9" t="n"/>
      <c r="C20" s="10" t="n"/>
      <c r="G20">
        <f>IF(NOT(OR(A20&lt;&gt;"",B20&lt;&gt;"",C20&lt;&gt;"")),"",IF(D20="Tarjeta de crédito o débito","No (tarjeta: 1099-K)",IF(D20="App de pago / procesador en línea","Pregunte a su preparador (app)","Sí")))</f>
        <v/>
      </c>
      <c r="H20">
        <f>IF(OR(NOT(OR(A20&lt;&gt;"",B20&lt;&gt;"",C20&lt;&gt;"")),B20=""),"",IF(NOT(COUNTIF('Beneficiarios'!$A$2:$A$300,B20)&gt;0),"BENEFICIARIO DESCONOCIDO",IF(AND(N(IFERROR(INDEX('Beneficiarios'!$D$2:$D$300,MATCH(B20,'Beneficiarios'!$A$2:$A$300,0)),0))&gt;0,N(IFERROR(INDEX('Beneficiarios'!$D$2:$D$300,MATCH(B20,'Beneficiarios'!$A$2:$A$300,0)),0))&lt;=N(A20)),"Sí","NO")))</f>
        <v/>
      </c>
      <c r="I20">
        <f>IF(NOT(OR(A20&lt;&gt;"",B20&lt;&gt;"",C20&lt;&gt;"")),"",IF(IF(AND(B20&lt;&gt;"",NOT(COUNTIF('Beneficiarios'!$A$2:$A$300,B20)&gt;0)),"BENEFICIARIO NO ESTÁ EN LA LISTA; ","")&amp;IF(H20="NO","SIN W-9 AL PAGAR; ","")&amp;IF(B20="","SIN BENEFICIARIO; ","")&amp;IF(N(C20)=0,"SIN MONTO; ","")&amp;IF(N(A20)=0,"SIN FECHA; ","")="","",LEFT(IF(AND(B20&lt;&gt;"",NOT(COUNTIF('Beneficiarios'!$A$2:$A$300,B20)&gt;0)),"BENEFICIARIO NO ESTÁ EN LA LISTA; ","")&amp;IF(H20="NO","SIN W-9 AL PAGAR; ","")&amp;IF(B20="","SIN BENEFICIARIO; ","")&amp;IF(N(C20)=0,"SIN MONTO; ","")&amp;IF(N(A20)=0,"SIN FECHA; ",""),LEN(IF(AND(B20&lt;&gt;"",NOT(COUNTIF('Beneficiarios'!$A$2:$A$300,B20)&gt;0)),"BENEFICIARIO NO ESTÁ EN LA LISTA; ","")&amp;IF(H20="NO","SIN W-9 AL PAGAR; ","")&amp;IF(B20="","SIN BENEFICIARIO; ","")&amp;IF(N(C20)=0,"SIN MONTO; ","")&amp;IF(N(A20)=0,"SIN FECHA; ",""))-2)))</f>
        <v/>
      </c>
    </row>
    <row r="21">
      <c r="A21" s="9" t="n"/>
      <c r="C21" s="10" t="n"/>
      <c r="G21">
        <f>IF(NOT(OR(A21&lt;&gt;"",B21&lt;&gt;"",C21&lt;&gt;"")),"",IF(D21="Tarjeta de crédito o débito","No (tarjeta: 1099-K)",IF(D21="App de pago / procesador en línea","Pregunte a su preparador (app)","Sí")))</f>
        <v/>
      </c>
      <c r="H21">
        <f>IF(OR(NOT(OR(A21&lt;&gt;"",B21&lt;&gt;"",C21&lt;&gt;"")),B21=""),"",IF(NOT(COUNTIF('Beneficiarios'!$A$2:$A$300,B21)&gt;0),"BENEFICIARIO DESCONOCIDO",IF(AND(N(IFERROR(INDEX('Beneficiarios'!$D$2:$D$300,MATCH(B21,'Beneficiarios'!$A$2:$A$300,0)),0))&gt;0,N(IFERROR(INDEX('Beneficiarios'!$D$2:$D$300,MATCH(B21,'Beneficiarios'!$A$2:$A$300,0)),0))&lt;=N(A21)),"Sí","NO")))</f>
        <v/>
      </c>
      <c r="I21">
        <f>IF(NOT(OR(A21&lt;&gt;"",B21&lt;&gt;"",C21&lt;&gt;"")),"",IF(IF(AND(B21&lt;&gt;"",NOT(COUNTIF('Beneficiarios'!$A$2:$A$300,B21)&gt;0)),"BENEFICIARIO NO ESTÁ EN LA LISTA; ","")&amp;IF(H21="NO","SIN W-9 AL PAGAR; ","")&amp;IF(B21="","SIN BENEFICIARIO; ","")&amp;IF(N(C21)=0,"SIN MONTO; ","")&amp;IF(N(A21)=0,"SIN FECHA; ","")="","",LEFT(IF(AND(B21&lt;&gt;"",NOT(COUNTIF('Beneficiarios'!$A$2:$A$300,B21)&gt;0)),"BENEFICIARIO NO ESTÁ EN LA LISTA; ","")&amp;IF(H21="NO","SIN W-9 AL PAGAR; ","")&amp;IF(B21="","SIN BENEFICIARIO; ","")&amp;IF(N(C21)=0,"SIN MONTO; ","")&amp;IF(N(A21)=0,"SIN FECHA; ",""),LEN(IF(AND(B21&lt;&gt;"",NOT(COUNTIF('Beneficiarios'!$A$2:$A$300,B21)&gt;0)),"BENEFICIARIO NO ESTÁ EN LA LISTA; ","")&amp;IF(H21="NO","SIN W-9 AL PAGAR; ","")&amp;IF(B21="","SIN BENEFICIARIO; ","")&amp;IF(N(C21)=0,"SIN MONTO; ","")&amp;IF(N(A21)=0,"SIN FECHA; ",""))-2)))</f>
        <v/>
      </c>
    </row>
    <row r="22">
      <c r="A22" s="9" t="n"/>
      <c r="C22" s="10" t="n"/>
      <c r="G22">
        <f>IF(NOT(OR(A22&lt;&gt;"",B22&lt;&gt;"",C22&lt;&gt;"")),"",IF(D22="Tarjeta de crédito o débito","No (tarjeta: 1099-K)",IF(D22="App de pago / procesador en línea","Pregunte a su preparador (app)","Sí")))</f>
        <v/>
      </c>
      <c r="H22">
        <f>IF(OR(NOT(OR(A22&lt;&gt;"",B22&lt;&gt;"",C22&lt;&gt;"")),B22=""),"",IF(NOT(COUNTIF('Beneficiarios'!$A$2:$A$300,B22)&gt;0),"BENEFICIARIO DESCONOCIDO",IF(AND(N(IFERROR(INDEX('Beneficiarios'!$D$2:$D$300,MATCH(B22,'Beneficiarios'!$A$2:$A$300,0)),0))&gt;0,N(IFERROR(INDEX('Beneficiarios'!$D$2:$D$300,MATCH(B22,'Beneficiarios'!$A$2:$A$300,0)),0))&lt;=N(A22)),"Sí","NO")))</f>
        <v/>
      </c>
      <c r="I22">
        <f>IF(NOT(OR(A22&lt;&gt;"",B22&lt;&gt;"",C22&lt;&gt;"")),"",IF(IF(AND(B22&lt;&gt;"",NOT(COUNTIF('Beneficiarios'!$A$2:$A$300,B22)&gt;0)),"BENEFICIARIO NO ESTÁ EN LA LISTA; ","")&amp;IF(H22="NO","SIN W-9 AL PAGAR; ","")&amp;IF(B22="","SIN BENEFICIARIO; ","")&amp;IF(N(C22)=0,"SIN MONTO; ","")&amp;IF(N(A22)=0,"SIN FECHA; ","")="","",LEFT(IF(AND(B22&lt;&gt;"",NOT(COUNTIF('Beneficiarios'!$A$2:$A$300,B22)&gt;0)),"BENEFICIARIO NO ESTÁ EN LA LISTA; ","")&amp;IF(H22="NO","SIN W-9 AL PAGAR; ","")&amp;IF(B22="","SIN BENEFICIARIO; ","")&amp;IF(N(C22)=0,"SIN MONTO; ","")&amp;IF(N(A22)=0,"SIN FECHA; ",""),LEN(IF(AND(B22&lt;&gt;"",NOT(COUNTIF('Beneficiarios'!$A$2:$A$300,B22)&gt;0)),"BENEFICIARIO NO ESTÁ EN LA LISTA; ","")&amp;IF(H22="NO","SIN W-9 AL PAGAR; ","")&amp;IF(B22="","SIN BENEFICIARIO; ","")&amp;IF(N(C22)=0,"SIN MONTO; ","")&amp;IF(N(A22)=0,"SIN FECHA; ",""))-2)))</f>
        <v/>
      </c>
    </row>
    <row r="23">
      <c r="A23" s="9" t="n"/>
      <c r="C23" s="10" t="n"/>
      <c r="G23">
        <f>IF(NOT(OR(A23&lt;&gt;"",B23&lt;&gt;"",C23&lt;&gt;"")),"",IF(D23="Tarjeta de crédito o débito","No (tarjeta: 1099-K)",IF(D23="App de pago / procesador en línea","Pregunte a su preparador (app)","Sí")))</f>
        <v/>
      </c>
      <c r="H23">
        <f>IF(OR(NOT(OR(A23&lt;&gt;"",B23&lt;&gt;"",C23&lt;&gt;"")),B23=""),"",IF(NOT(COUNTIF('Beneficiarios'!$A$2:$A$300,B23)&gt;0),"BENEFICIARIO DESCONOCIDO",IF(AND(N(IFERROR(INDEX('Beneficiarios'!$D$2:$D$300,MATCH(B23,'Beneficiarios'!$A$2:$A$300,0)),0))&gt;0,N(IFERROR(INDEX('Beneficiarios'!$D$2:$D$300,MATCH(B23,'Beneficiarios'!$A$2:$A$300,0)),0))&lt;=N(A23)),"Sí","NO")))</f>
        <v/>
      </c>
      <c r="I23">
        <f>IF(NOT(OR(A23&lt;&gt;"",B23&lt;&gt;"",C23&lt;&gt;"")),"",IF(IF(AND(B23&lt;&gt;"",NOT(COUNTIF('Beneficiarios'!$A$2:$A$300,B23)&gt;0)),"BENEFICIARIO NO ESTÁ EN LA LISTA; ","")&amp;IF(H23="NO","SIN W-9 AL PAGAR; ","")&amp;IF(B23="","SIN BENEFICIARIO; ","")&amp;IF(N(C23)=0,"SIN MONTO; ","")&amp;IF(N(A23)=0,"SIN FECHA; ","")="","",LEFT(IF(AND(B23&lt;&gt;"",NOT(COUNTIF('Beneficiarios'!$A$2:$A$300,B23)&gt;0)),"BENEFICIARIO NO ESTÁ EN LA LISTA; ","")&amp;IF(H23="NO","SIN W-9 AL PAGAR; ","")&amp;IF(B23="","SIN BENEFICIARIO; ","")&amp;IF(N(C23)=0,"SIN MONTO; ","")&amp;IF(N(A23)=0,"SIN FECHA; ",""),LEN(IF(AND(B23&lt;&gt;"",NOT(COUNTIF('Beneficiarios'!$A$2:$A$300,B23)&gt;0)),"BENEFICIARIO NO ESTÁ EN LA LISTA; ","")&amp;IF(H23="NO","SIN W-9 AL PAGAR; ","")&amp;IF(B23="","SIN BENEFICIARIO; ","")&amp;IF(N(C23)=0,"SIN MONTO; ","")&amp;IF(N(A23)=0,"SIN FECHA; ",""))-2)))</f>
        <v/>
      </c>
    </row>
    <row r="24">
      <c r="A24" s="9" t="n"/>
      <c r="C24" s="10" t="n"/>
      <c r="G24">
        <f>IF(NOT(OR(A24&lt;&gt;"",B24&lt;&gt;"",C24&lt;&gt;"")),"",IF(D24="Tarjeta de crédito o débito","No (tarjeta: 1099-K)",IF(D24="App de pago / procesador en línea","Pregunte a su preparador (app)","Sí")))</f>
        <v/>
      </c>
      <c r="H24">
        <f>IF(OR(NOT(OR(A24&lt;&gt;"",B24&lt;&gt;"",C24&lt;&gt;"")),B24=""),"",IF(NOT(COUNTIF('Beneficiarios'!$A$2:$A$300,B24)&gt;0),"BENEFICIARIO DESCONOCIDO",IF(AND(N(IFERROR(INDEX('Beneficiarios'!$D$2:$D$300,MATCH(B24,'Beneficiarios'!$A$2:$A$300,0)),0))&gt;0,N(IFERROR(INDEX('Beneficiarios'!$D$2:$D$300,MATCH(B24,'Beneficiarios'!$A$2:$A$300,0)),0))&lt;=N(A24)),"Sí","NO")))</f>
        <v/>
      </c>
      <c r="I24">
        <f>IF(NOT(OR(A24&lt;&gt;"",B24&lt;&gt;"",C24&lt;&gt;"")),"",IF(IF(AND(B24&lt;&gt;"",NOT(COUNTIF('Beneficiarios'!$A$2:$A$300,B24)&gt;0)),"BENEFICIARIO NO ESTÁ EN LA LISTA; ","")&amp;IF(H24="NO","SIN W-9 AL PAGAR; ","")&amp;IF(B24="","SIN BENEFICIARIO; ","")&amp;IF(N(C24)=0,"SIN MONTO; ","")&amp;IF(N(A24)=0,"SIN FECHA; ","")="","",LEFT(IF(AND(B24&lt;&gt;"",NOT(COUNTIF('Beneficiarios'!$A$2:$A$300,B24)&gt;0)),"BENEFICIARIO NO ESTÁ EN LA LISTA; ","")&amp;IF(H24="NO","SIN W-9 AL PAGAR; ","")&amp;IF(B24="","SIN BENEFICIARIO; ","")&amp;IF(N(C24)=0,"SIN MONTO; ","")&amp;IF(N(A24)=0,"SIN FECHA; ",""),LEN(IF(AND(B24&lt;&gt;"",NOT(COUNTIF('Beneficiarios'!$A$2:$A$300,B24)&gt;0)),"BENEFICIARIO NO ESTÁ EN LA LISTA; ","")&amp;IF(H24="NO","SIN W-9 AL PAGAR; ","")&amp;IF(B24="","SIN BENEFICIARIO; ","")&amp;IF(N(C24)=0,"SIN MONTO; ","")&amp;IF(N(A24)=0,"SIN FECHA; ",""))-2)))</f>
        <v/>
      </c>
    </row>
    <row r="25">
      <c r="A25" s="9" t="n"/>
      <c r="C25" s="10" t="n"/>
      <c r="G25">
        <f>IF(NOT(OR(A25&lt;&gt;"",B25&lt;&gt;"",C25&lt;&gt;"")),"",IF(D25="Tarjeta de crédito o débito","No (tarjeta: 1099-K)",IF(D25="App de pago / procesador en línea","Pregunte a su preparador (app)","Sí")))</f>
        <v/>
      </c>
      <c r="H25">
        <f>IF(OR(NOT(OR(A25&lt;&gt;"",B25&lt;&gt;"",C25&lt;&gt;"")),B25=""),"",IF(NOT(COUNTIF('Beneficiarios'!$A$2:$A$300,B25)&gt;0),"BENEFICIARIO DESCONOCIDO",IF(AND(N(IFERROR(INDEX('Beneficiarios'!$D$2:$D$300,MATCH(B25,'Beneficiarios'!$A$2:$A$300,0)),0))&gt;0,N(IFERROR(INDEX('Beneficiarios'!$D$2:$D$300,MATCH(B25,'Beneficiarios'!$A$2:$A$300,0)),0))&lt;=N(A25)),"Sí","NO")))</f>
        <v/>
      </c>
      <c r="I25">
        <f>IF(NOT(OR(A25&lt;&gt;"",B25&lt;&gt;"",C25&lt;&gt;"")),"",IF(IF(AND(B25&lt;&gt;"",NOT(COUNTIF('Beneficiarios'!$A$2:$A$300,B25)&gt;0)),"BENEFICIARIO NO ESTÁ EN LA LISTA; ","")&amp;IF(H25="NO","SIN W-9 AL PAGAR; ","")&amp;IF(B25="","SIN BENEFICIARIO; ","")&amp;IF(N(C25)=0,"SIN MONTO; ","")&amp;IF(N(A25)=0,"SIN FECHA; ","")="","",LEFT(IF(AND(B25&lt;&gt;"",NOT(COUNTIF('Beneficiarios'!$A$2:$A$300,B25)&gt;0)),"BENEFICIARIO NO ESTÁ EN LA LISTA; ","")&amp;IF(H25="NO","SIN W-9 AL PAGAR; ","")&amp;IF(B25="","SIN BENEFICIARIO; ","")&amp;IF(N(C25)=0,"SIN MONTO; ","")&amp;IF(N(A25)=0,"SIN FECHA; ",""),LEN(IF(AND(B25&lt;&gt;"",NOT(COUNTIF('Beneficiarios'!$A$2:$A$300,B25)&gt;0)),"BENEFICIARIO NO ESTÁ EN LA LISTA; ","")&amp;IF(H25="NO","SIN W-9 AL PAGAR; ","")&amp;IF(B25="","SIN BENEFICIARIO; ","")&amp;IF(N(C25)=0,"SIN MONTO; ","")&amp;IF(N(A25)=0,"SIN FECHA; ",""))-2)))</f>
        <v/>
      </c>
    </row>
    <row r="26">
      <c r="A26" s="9" t="n"/>
      <c r="C26" s="10" t="n"/>
      <c r="G26">
        <f>IF(NOT(OR(A26&lt;&gt;"",B26&lt;&gt;"",C26&lt;&gt;"")),"",IF(D26="Tarjeta de crédito o débito","No (tarjeta: 1099-K)",IF(D26="App de pago / procesador en línea","Pregunte a su preparador (app)","Sí")))</f>
        <v/>
      </c>
      <c r="H26">
        <f>IF(OR(NOT(OR(A26&lt;&gt;"",B26&lt;&gt;"",C26&lt;&gt;"")),B26=""),"",IF(NOT(COUNTIF('Beneficiarios'!$A$2:$A$300,B26)&gt;0),"BENEFICIARIO DESCONOCIDO",IF(AND(N(IFERROR(INDEX('Beneficiarios'!$D$2:$D$300,MATCH(B26,'Beneficiarios'!$A$2:$A$300,0)),0))&gt;0,N(IFERROR(INDEX('Beneficiarios'!$D$2:$D$300,MATCH(B26,'Beneficiarios'!$A$2:$A$300,0)),0))&lt;=N(A26)),"Sí","NO")))</f>
        <v/>
      </c>
      <c r="I26">
        <f>IF(NOT(OR(A26&lt;&gt;"",B26&lt;&gt;"",C26&lt;&gt;"")),"",IF(IF(AND(B26&lt;&gt;"",NOT(COUNTIF('Beneficiarios'!$A$2:$A$300,B26)&gt;0)),"BENEFICIARIO NO ESTÁ EN LA LISTA; ","")&amp;IF(H26="NO","SIN W-9 AL PAGAR; ","")&amp;IF(B26="","SIN BENEFICIARIO; ","")&amp;IF(N(C26)=0,"SIN MONTO; ","")&amp;IF(N(A26)=0,"SIN FECHA; ","")="","",LEFT(IF(AND(B26&lt;&gt;"",NOT(COUNTIF('Beneficiarios'!$A$2:$A$300,B26)&gt;0)),"BENEFICIARIO NO ESTÁ EN LA LISTA; ","")&amp;IF(H26="NO","SIN W-9 AL PAGAR; ","")&amp;IF(B26="","SIN BENEFICIARIO; ","")&amp;IF(N(C26)=0,"SIN MONTO; ","")&amp;IF(N(A26)=0,"SIN FECHA; ",""),LEN(IF(AND(B26&lt;&gt;"",NOT(COUNTIF('Beneficiarios'!$A$2:$A$300,B26)&gt;0)),"BENEFICIARIO NO ESTÁ EN LA LISTA; ","")&amp;IF(H26="NO","SIN W-9 AL PAGAR; ","")&amp;IF(B26="","SIN BENEFICIARIO; ","")&amp;IF(N(C26)=0,"SIN MONTO; ","")&amp;IF(N(A26)=0,"SIN FECHA; ",""))-2)))</f>
        <v/>
      </c>
    </row>
    <row r="27">
      <c r="A27" s="9" t="n"/>
      <c r="C27" s="10" t="n"/>
      <c r="G27">
        <f>IF(NOT(OR(A27&lt;&gt;"",B27&lt;&gt;"",C27&lt;&gt;"")),"",IF(D27="Tarjeta de crédito o débito","No (tarjeta: 1099-K)",IF(D27="App de pago / procesador en línea","Pregunte a su preparador (app)","Sí")))</f>
        <v/>
      </c>
      <c r="H27">
        <f>IF(OR(NOT(OR(A27&lt;&gt;"",B27&lt;&gt;"",C27&lt;&gt;"")),B27=""),"",IF(NOT(COUNTIF('Beneficiarios'!$A$2:$A$300,B27)&gt;0),"BENEFICIARIO DESCONOCIDO",IF(AND(N(IFERROR(INDEX('Beneficiarios'!$D$2:$D$300,MATCH(B27,'Beneficiarios'!$A$2:$A$300,0)),0))&gt;0,N(IFERROR(INDEX('Beneficiarios'!$D$2:$D$300,MATCH(B27,'Beneficiarios'!$A$2:$A$300,0)),0))&lt;=N(A27)),"Sí","NO")))</f>
        <v/>
      </c>
      <c r="I27">
        <f>IF(NOT(OR(A27&lt;&gt;"",B27&lt;&gt;"",C27&lt;&gt;"")),"",IF(IF(AND(B27&lt;&gt;"",NOT(COUNTIF('Beneficiarios'!$A$2:$A$300,B27)&gt;0)),"BENEFICIARIO NO ESTÁ EN LA LISTA; ","")&amp;IF(H27="NO","SIN W-9 AL PAGAR; ","")&amp;IF(B27="","SIN BENEFICIARIO; ","")&amp;IF(N(C27)=0,"SIN MONTO; ","")&amp;IF(N(A27)=0,"SIN FECHA; ","")="","",LEFT(IF(AND(B27&lt;&gt;"",NOT(COUNTIF('Beneficiarios'!$A$2:$A$300,B27)&gt;0)),"BENEFICIARIO NO ESTÁ EN LA LISTA; ","")&amp;IF(H27="NO","SIN W-9 AL PAGAR; ","")&amp;IF(B27="","SIN BENEFICIARIO; ","")&amp;IF(N(C27)=0,"SIN MONTO; ","")&amp;IF(N(A27)=0,"SIN FECHA; ",""),LEN(IF(AND(B27&lt;&gt;"",NOT(COUNTIF('Beneficiarios'!$A$2:$A$300,B27)&gt;0)),"BENEFICIARIO NO ESTÁ EN LA LISTA; ","")&amp;IF(H27="NO","SIN W-9 AL PAGAR; ","")&amp;IF(B27="","SIN BENEFICIARIO; ","")&amp;IF(N(C27)=0,"SIN MONTO; ","")&amp;IF(N(A27)=0,"SIN FECHA; ",""))-2)))</f>
        <v/>
      </c>
    </row>
    <row r="28">
      <c r="A28" s="9" t="n"/>
      <c r="C28" s="10" t="n"/>
      <c r="G28">
        <f>IF(NOT(OR(A28&lt;&gt;"",B28&lt;&gt;"",C28&lt;&gt;"")),"",IF(D28="Tarjeta de crédito o débito","No (tarjeta: 1099-K)",IF(D28="App de pago / procesador en línea","Pregunte a su preparador (app)","Sí")))</f>
        <v/>
      </c>
      <c r="H28">
        <f>IF(OR(NOT(OR(A28&lt;&gt;"",B28&lt;&gt;"",C28&lt;&gt;"")),B28=""),"",IF(NOT(COUNTIF('Beneficiarios'!$A$2:$A$300,B28)&gt;0),"BENEFICIARIO DESCONOCIDO",IF(AND(N(IFERROR(INDEX('Beneficiarios'!$D$2:$D$300,MATCH(B28,'Beneficiarios'!$A$2:$A$300,0)),0))&gt;0,N(IFERROR(INDEX('Beneficiarios'!$D$2:$D$300,MATCH(B28,'Beneficiarios'!$A$2:$A$300,0)),0))&lt;=N(A28)),"Sí","NO")))</f>
        <v/>
      </c>
      <c r="I28">
        <f>IF(NOT(OR(A28&lt;&gt;"",B28&lt;&gt;"",C28&lt;&gt;"")),"",IF(IF(AND(B28&lt;&gt;"",NOT(COUNTIF('Beneficiarios'!$A$2:$A$300,B28)&gt;0)),"BENEFICIARIO NO ESTÁ EN LA LISTA; ","")&amp;IF(H28="NO","SIN W-9 AL PAGAR; ","")&amp;IF(B28="","SIN BENEFICIARIO; ","")&amp;IF(N(C28)=0,"SIN MONTO; ","")&amp;IF(N(A28)=0,"SIN FECHA; ","")="","",LEFT(IF(AND(B28&lt;&gt;"",NOT(COUNTIF('Beneficiarios'!$A$2:$A$300,B28)&gt;0)),"BENEFICIARIO NO ESTÁ EN LA LISTA; ","")&amp;IF(H28="NO","SIN W-9 AL PAGAR; ","")&amp;IF(B28="","SIN BENEFICIARIO; ","")&amp;IF(N(C28)=0,"SIN MONTO; ","")&amp;IF(N(A28)=0,"SIN FECHA; ",""),LEN(IF(AND(B28&lt;&gt;"",NOT(COUNTIF('Beneficiarios'!$A$2:$A$300,B28)&gt;0)),"BENEFICIARIO NO ESTÁ EN LA LISTA; ","")&amp;IF(H28="NO","SIN W-9 AL PAGAR; ","")&amp;IF(B28="","SIN BENEFICIARIO; ","")&amp;IF(N(C28)=0,"SIN MONTO; ","")&amp;IF(N(A28)=0,"SIN FECHA; ",""))-2)))</f>
        <v/>
      </c>
    </row>
    <row r="29">
      <c r="A29" s="9" t="n"/>
      <c r="C29" s="10" t="n"/>
      <c r="G29">
        <f>IF(NOT(OR(A29&lt;&gt;"",B29&lt;&gt;"",C29&lt;&gt;"")),"",IF(D29="Tarjeta de crédito o débito","No (tarjeta: 1099-K)",IF(D29="App de pago / procesador en línea","Pregunte a su preparador (app)","Sí")))</f>
        <v/>
      </c>
      <c r="H29">
        <f>IF(OR(NOT(OR(A29&lt;&gt;"",B29&lt;&gt;"",C29&lt;&gt;"")),B29=""),"",IF(NOT(COUNTIF('Beneficiarios'!$A$2:$A$300,B29)&gt;0),"BENEFICIARIO DESCONOCIDO",IF(AND(N(IFERROR(INDEX('Beneficiarios'!$D$2:$D$300,MATCH(B29,'Beneficiarios'!$A$2:$A$300,0)),0))&gt;0,N(IFERROR(INDEX('Beneficiarios'!$D$2:$D$300,MATCH(B29,'Beneficiarios'!$A$2:$A$300,0)),0))&lt;=N(A29)),"Sí","NO")))</f>
        <v/>
      </c>
      <c r="I29">
        <f>IF(NOT(OR(A29&lt;&gt;"",B29&lt;&gt;"",C29&lt;&gt;"")),"",IF(IF(AND(B29&lt;&gt;"",NOT(COUNTIF('Beneficiarios'!$A$2:$A$300,B29)&gt;0)),"BENEFICIARIO NO ESTÁ EN LA LISTA; ","")&amp;IF(H29="NO","SIN W-9 AL PAGAR; ","")&amp;IF(B29="","SIN BENEFICIARIO; ","")&amp;IF(N(C29)=0,"SIN MONTO; ","")&amp;IF(N(A29)=0,"SIN FECHA; ","")="","",LEFT(IF(AND(B29&lt;&gt;"",NOT(COUNTIF('Beneficiarios'!$A$2:$A$300,B29)&gt;0)),"BENEFICIARIO NO ESTÁ EN LA LISTA; ","")&amp;IF(H29="NO","SIN W-9 AL PAGAR; ","")&amp;IF(B29="","SIN BENEFICIARIO; ","")&amp;IF(N(C29)=0,"SIN MONTO; ","")&amp;IF(N(A29)=0,"SIN FECHA; ",""),LEN(IF(AND(B29&lt;&gt;"",NOT(COUNTIF('Beneficiarios'!$A$2:$A$300,B29)&gt;0)),"BENEFICIARIO NO ESTÁ EN LA LISTA; ","")&amp;IF(H29="NO","SIN W-9 AL PAGAR; ","")&amp;IF(B29="","SIN BENEFICIARIO; ","")&amp;IF(N(C29)=0,"SIN MONTO; ","")&amp;IF(N(A29)=0,"SIN FECHA; ",""))-2)))</f>
        <v/>
      </c>
    </row>
    <row r="30">
      <c r="A30" s="9" t="n"/>
      <c r="C30" s="10" t="n"/>
      <c r="G30">
        <f>IF(NOT(OR(A30&lt;&gt;"",B30&lt;&gt;"",C30&lt;&gt;"")),"",IF(D30="Tarjeta de crédito o débito","No (tarjeta: 1099-K)",IF(D30="App de pago / procesador en línea","Pregunte a su preparador (app)","Sí")))</f>
        <v/>
      </c>
      <c r="H30">
        <f>IF(OR(NOT(OR(A30&lt;&gt;"",B30&lt;&gt;"",C30&lt;&gt;"")),B30=""),"",IF(NOT(COUNTIF('Beneficiarios'!$A$2:$A$300,B30)&gt;0),"BENEFICIARIO DESCONOCIDO",IF(AND(N(IFERROR(INDEX('Beneficiarios'!$D$2:$D$300,MATCH(B30,'Beneficiarios'!$A$2:$A$300,0)),0))&gt;0,N(IFERROR(INDEX('Beneficiarios'!$D$2:$D$300,MATCH(B30,'Beneficiarios'!$A$2:$A$300,0)),0))&lt;=N(A30)),"Sí","NO")))</f>
        <v/>
      </c>
      <c r="I30">
        <f>IF(NOT(OR(A30&lt;&gt;"",B30&lt;&gt;"",C30&lt;&gt;"")),"",IF(IF(AND(B30&lt;&gt;"",NOT(COUNTIF('Beneficiarios'!$A$2:$A$300,B30)&gt;0)),"BENEFICIARIO NO ESTÁ EN LA LISTA; ","")&amp;IF(H30="NO","SIN W-9 AL PAGAR; ","")&amp;IF(B30="","SIN BENEFICIARIO; ","")&amp;IF(N(C30)=0,"SIN MONTO; ","")&amp;IF(N(A30)=0,"SIN FECHA; ","")="","",LEFT(IF(AND(B30&lt;&gt;"",NOT(COUNTIF('Beneficiarios'!$A$2:$A$300,B30)&gt;0)),"BENEFICIARIO NO ESTÁ EN LA LISTA; ","")&amp;IF(H30="NO","SIN W-9 AL PAGAR; ","")&amp;IF(B30="","SIN BENEFICIARIO; ","")&amp;IF(N(C30)=0,"SIN MONTO; ","")&amp;IF(N(A30)=0,"SIN FECHA; ",""),LEN(IF(AND(B30&lt;&gt;"",NOT(COUNTIF('Beneficiarios'!$A$2:$A$300,B30)&gt;0)),"BENEFICIARIO NO ESTÁ EN LA LISTA; ","")&amp;IF(H30="NO","SIN W-9 AL PAGAR; ","")&amp;IF(B30="","SIN BENEFICIARIO; ","")&amp;IF(N(C30)=0,"SIN MONTO; ","")&amp;IF(N(A30)=0,"SIN FECHA; ",""))-2)))</f>
        <v/>
      </c>
    </row>
    <row r="31">
      <c r="A31" s="9" t="n"/>
      <c r="C31" s="10" t="n"/>
      <c r="G31">
        <f>IF(NOT(OR(A31&lt;&gt;"",B31&lt;&gt;"",C31&lt;&gt;"")),"",IF(D31="Tarjeta de crédito o débito","No (tarjeta: 1099-K)",IF(D31="App de pago / procesador en línea","Pregunte a su preparador (app)","Sí")))</f>
        <v/>
      </c>
      <c r="H31">
        <f>IF(OR(NOT(OR(A31&lt;&gt;"",B31&lt;&gt;"",C31&lt;&gt;"")),B31=""),"",IF(NOT(COUNTIF('Beneficiarios'!$A$2:$A$300,B31)&gt;0),"BENEFICIARIO DESCONOCIDO",IF(AND(N(IFERROR(INDEX('Beneficiarios'!$D$2:$D$300,MATCH(B31,'Beneficiarios'!$A$2:$A$300,0)),0))&gt;0,N(IFERROR(INDEX('Beneficiarios'!$D$2:$D$300,MATCH(B31,'Beneficiarios'!$A$2:$A$300,0)),0))&lt;=N(A31)),"Sí","NO")))</f>
        <v/>
      </c>
      <c r="I31">
        <f>IF(NOT(OR(A31&lt;&gt;"",B31&lt;&gt;"",C31&lt;&gt;"")),"",IF(IF(AND(B31&lt;&gt;"",NOT(COUNTIF('Beneficiarios'!$A$2:$A$300,B31)&gt;0)),"BENEFICIARIO NO ESTÁ EN LA LISTA; ","")&amp;IF(H31="NO","SIN W-9 AL PAGAR; ","")&amp;IF(B31="","SIN BENEFICIARIO; ","")&amp;IF(N(C31)=0,"SIN MONTO; ","")&amp;IF(N(A31)=0,"SIN FECHA; ","")="","",LEFT(IF(AND(B31&lt;&gt;"",NOT(COUNTIF('Beneficiarios'!$A$2:$A$300,B31)&gt;0)),"BENEFICIARIO NO ESTÁ EN LA LISTA; ","")&amp;IF(H31="NO","SIN W-9 AL PAGAR; ","")&amp;IF(B31="","SIN BENEFICIARIO; ","")&amp;IF(N(C31)=0,"SIN MONTO; ","")&amp;IF(N(A31)=0,"SIN FECHA; ",""),LEN(IF(AND(B31&lt;&gt;"",NOT(COUNTIF('Beneficiarios'!$A$2:$A$300,B31)&gt;0)),"BENEFICIARIO NO ESTÁ EN LA LISTA; ","")&amp;IF(H31="NO","SIN W-9 AL PAGAR; ","")&amp;IF(B31="","SIN BENEFICIARIO; ","")&amp;IF(N(C31)=0,"SIN MONTO; ","")&amp;IF(N(A31)=0,"SIN FECHA; ",""))-2)))</f>
        <v/>
      </c>
    </row>
    <row r="32">
      <c r="A32" s="9" t="n"/>
      <c r="C32" s="10" t="n"/>
      <c r="G32">
        <f>IF(NOT(OR(A32&lt;&gt;"",B32&lt;&gt;"",C32&lt;&gt;"")),"",IF(D32="Tarjeta de crédito o débito","No (tarjeta: 1099-K)",IF(D32="App de pago / procesador en línea","Pregunte a su preparador (app)","Sí")))</f>
        <v/>
      </c>
      <c r="H32">
        <f>IF(OR(NOT(OR(A32&lt;&gt;"",B32&lt;&gt;"",C32&lt;&gt;"")),B32=""),"",IF(NOT(COUNTIF('Beneficiarios'!$A$2:$A$300,B32)&gt;0),"BENEFICIARIO DESCONOCIDO",IF(AND(N(IFERROR(INDEX('Beneficiarios'!$D$2:$D$300,MATCH(B32,'Beneficiarios'!$A$2:$A$300,0)),0))&gt;0,N(IFERROR(INDEX('Beneficiarios'!$D$2:$D$300,MATCH(B32,'Beneficiarios'!$A$2:$A$300,0)),0))&lt;=N(A32)),"Sí","NO")))</f>
        <v/>
      </c>
      <c r="I32">
        <f>IF(NOT(OR(A32&lt;&gt;"",B32&lt;&gt;"",C32&lt;&gt;"")),"",IF(IF(AND(B32&lt;&gt;"",NOT(COUNTIF('Beneficiarios'!$A$2:$A$300,B32)&gt;0)),"BENEFICIARIO NO ESTÁ EN LA LISTA; ","")&amp;IF(H32="NO","SIN W-9 AL PAGAR; ","")&amp;IF(B32="","SIN BENEFICIARIO; ","")&amp;IF(N(C32)=0,"SIN MONTO; ","")&amp;IF(N(A32)=0,"SIN FECHA; ","")="","",LEFT(IF(AND(B32&lt;&gt;"",NOT(COUNTIF('Beneficiarios'!$A$2:$A$300,B32)&gt;0)),"BENEFICIARIO NO ESTÁ EN LA LISTA; ","")&amp;IF(H32="NO","SIN W-9 AL PAGAR; ","")&amp;IF(B32="","SIN BENEFICIARIO; ","")&amp;IF(N(C32)=0,"SIN MONTO; ","")&amp;IF(N(A32)=0,"SIN FECHA; ",""),LEN(IF(AND(B32&lt;&gt;"",NOT(COUNTIF('Beneficiarios'!$A$2:$A$300,B32)&gt;0)),"BENEFICIARIO NO ESTÁ EN LA LISTA; ","")&amp;IF(H32="NO","SIN W-9 AL PAGAR; ","")&amp;IF(B32="","SIN BENEFICIARIO; ","")&amp;IF(N(C32)=0,"SIN MONTO; ","")&amp;IF(N(A32)=0,"SIN FECHA; ",""))-2)))</f>
        <v/>
      </c>
    </row>
    <row r="33">
      <c r="A33" s="9" t="n"/>
      <c r="C33" s="10" t="n"/>
      <c r="G33">
        <f>IF(NOT(OR(A33&lt;&gt;"",B33&lt;&gt;"",C33&lt;&gt;"")),"",IF(D33="Tarjeta de crédito o débito","No (tarjeta: 1099-K)",IF(D33="App de pago / procesador en línea","Pregunte a su preparador (app)","Sí")))</f>
        <v/>
      </c>
      <c r="H33">
        <f>IF(OR(NOT(OR(A33&lt;&gt;"",B33&lt;&gt;"",C33&lt;&gt;"")),B33=""),"",IF(NOT(COUNTIF('Beneficiarios'!$A$2:$A$300,B33)&gt;0),"BENEFICIARIO DESCONOCIDO",IF(AND(N(IFERROR(INDEX('Beneficiarios'!$D$2:$D$300,MATCH(B33,'Beneficiarios'!$A$2:$A$300,0)),0))&gt;0,N(IFERROR(INDEX('Beneficiarios'!$D$2:$D$300,MATCH(B33,'Beneficiarios'!$A$2:$A$300,0)),0))&lt;=N(A33)),"Sí","NO")))</f>
        <v/>
      </c>
      <c r="I33">
        <f>IF(NOT(OR(A33&lt;&gt;"",B33&lt;&gt;"",C33&lt;&gt;"")),"",IF(IF(AND(B33&lt;&gt;"",NOT(COUNTIF('Beneficiarios'!$A$2:$A$300,B33)&gt;0)),"BENEFICIARIO NO ESTÁ EN LA LISTA; ","")&amp;IF(H33="NO","SIN W-9 AL PAGAR; ","")&amp;IF(B33="","SIN BENEFICIARIO; ","")&amp;IF(N(C33)=0,"SIN MONTO; ","")&amp;IF(N(A33)=0,"SIN FECHA; ","")="","",LEFT(IF(AND(B33&lt;&gt;"",NOT(COUNTIF('Beneficiarios'!$A$2:$A$300,B33)&gt;0)),"BENEFICIARIO NO ESTÁ EN LA LISTA; ","")&amp;IF(H33="NO","SIN W-9 AL PAGAR; ","")&amp;IF(B33="","SIN BENEFICIARIO; ","")&amp;IF(N(C33)=0,"SIN MONTO; ","")&amp;IF(N(A33)=0,"SIN FECHA; ",""),LEN(IF(AND(B33&lt;&gt;"",NOT(COUNTIF('Beneficiarios'!$A$2:$A$300,B33)&gt;0)),"BENEFICIARIO NO ESTÁ EN LA LISTA; ","")&amp;IF(H33="NO","SIN W-9 AL PAGAR; ","")&amp;IF(B33="","SIN BENEFICIARIO; ","")&amp;IF(N(C33)=0,"SIN MONTO; ","")&amp;IF(N(A33)=0,"SIN FECHA; ",""))-2)))</f>
        <v/>
      </c>
    </row>
    <row r="34">
      <c r="A34" s="9" t="n"/>
      <c r="C34" s="10" t="n"/>
      <c r="G34">
        <f>IF(NOT(OR(A34&lt;&gt;"",B34&lt;&gt;"",C34&lt;&gt;"")),"",IF(D34="Tarjeta de crédito o débito","No (tarjeta: 1099-K)",IF(D34="App de pago / procesador en línea","Pregunte a su preparador (app)","Sí")))</f>
        <v/>
      </c>
      <c r="H34">
        <f>IF(OR(NOT(OR(A34&lt;&gt;"",B34&lt;&gt;"",C34&lt;&gt;"")),B34=""),"",IF(NOT(COUNTIF('Beneficiarios'!$A$2:$A$300,B34)&gt;0),"BENEFICIARIO DESCONOCIDO",IF(AND(N(IFERROR(INDEX('Beneficiarios'!$D$2:$D$300,MATCH(B34,'Beneficiarios'!$A$2:$A$300,0)),0))&gt;0,N(IFERROR(INDEX('Beneficiarios'!$D$2:$D$300,MATCH(B34,'Beneficiarios'!$A$2:$A$300,0)),0))&lt;=N(A34)),"Sí","NO")))</f>
        <v/>
      </c>
      <c r="I34">
        <f>IF(NOT(OR(A34&lt;&gt;"",B34&lt;&gt;"",C34&lt;&gt;"")),"",IF(IF(AND(B34&lt;&gt;"",NOT(COUNTIF('Beneficiarios'!$A$2:$A$300,B34)&gt;0)),"BENEFICIARIO NO ESTÁ EN LA LISTA; ","")&amp;IF(H34="NO","SIN W-9 AL PAGAR; ","")&amp;IF(B34="","SIN BENEFICIARIO; ","")&amp;IF(N(C34)=0,"SIN MONTO; ","")&amp;IF(N(A34)=0,"SIN FECHA; ","")="","",LEFT(IF(AND(B34&lt;&gt;"",NOT(COUNTIF('Beneficiarios'!$A$2:$A$300,B34)&gt;0)),"BENEFICIARIO NO ESTÁ EN LA LISTA; ","")&amp;IF(H34="NO","SIN W-9 AL PAGAR; ","")&amp;IF(B34="","SIN BENEFICIARIO; ","")&amp;IF(N(C34)=0,"SIN MONTO; ","")&amp;IF(N(A34)=0,"SIN FECHA; ",""),LEN(IF(AND(B34&lt;&gt;"",NOT(COUNTIF('Beneficiarios'!$A$2:$A$300,B34)&gt;0)),"BENEFICIARIO NO ESTÁ EN LA LISTA; ","")&amp;IF(H34="NO","SIN W-9 AL PAGAR; ","")&amp;IF(B34="","SIN BENEFICIARIO; ","")&amp;IF(N(C34)=0,"SIN MONTO; ","")&amp;IF(N(A34)=0,"SIN FECHA; ",""))-2)))</f>
        <v/>
      </c>
    </row>
    <row r="35">
      <c r="A35" s="9" t="n"/>
      <c r="C35" s="10" t="n"/>
      <c r="G35">
        <f>IF(NOT(OR(A35&lt;&gt;"",B35&lt;&gt;"",C35&lt;&gt;"")),"",IF(D35="Tarjeta de crédito o débito","No (tarjeta: 1099-K)",IF(D35="App de pago / procesador en línea","Pregunte a su preparador (app)","Sí")))</f>
        <v/>
      </c>
      <c r="H35">
        <f>IF(OR(NOT(OR(A35&lt;&gt;"",B35&lt;&gt;"",C35&lt;&gt;"")),B35=""),"",IF(NOT(COUNTIF('Beneficiarios'!$A$2:$A$300,B35)&gt;0),"BENEFICIARIO DESCONOCIDO",IF(AND(N(IFERROR(INDEX('Beneficiarios'!$D$2:$D$300,MATCH(B35,'Beneficiarios'!$A$2:$A$300,0)),0))&gt;0,N(IFERROR(INDEX('Beneficiarios'!$D$2:$D$300,MATCH(B35,'Beneficiarios'!$A$2:$A$300,0)),0))&lt;=N(A35)),"Sí","NO")))</f>
        <v/>
      </c>
      <c r="I35">
        <f>IF(NOT(OR(A35&lt;&gt;"",B35&lt;&gt;"",C35&lt;&gt;"")),"",IF(IF(AND(B35&lt;&gt;"",NOT(COUNTIF('Beneficiarios'!$A$2:$A$300,B35)&gt;0)),"BENEFICIARIO NO ESTÁ EN LA LISTA; ","")&amp;IF(H35="NO","SIN W-9 AL PAGAR; ","")&amp;IF(B35="","SIN BENEFICIARIO; ","")&amp;IF(N(C35)=0,"SIN MONTO; ","")&amp;IF(N(A35)=0,"SIN FECHA; ","")="","",LEFT(IF(AND(B35&lt;&gt;"",NOT(COUNTIF('Beneficiarios'!$A$2:$A$300,B35)&gt;0)),"BENEFICIARIO NO ESTÁ EN LA LISTA; ","")&amp;IF(H35="NO","SIN W-9 AL PAGAR; ","")&amp;IF(B35="","SIN BENEFICIARIO; ","")&amp;IF(N(C35)=0,"SIN MONTO; ","")&amp;IF(N(A35)=0,"SIN FECHA; ",""),LEN(IF(AND(B35&lt;&gt;"",NOT(COUNTIF('Beneficiarios'!$A$2:$A$300,B35)&gt;0)),"BENEFICIARIO NO ESTÁ EN LA LISTA; ","")&amp;IF(H35="NO","SIN W-9 AL PAGAR; ","")&amp;IF(B35="","SIN BENEFICIARIO; ","")&amp;IF(N(C35)=0,"SIN MONTO; ","")&amp;IF(N(A35)=0,"SIN FECHA; ",""))-2)))</f>
        <v/>
      </c>
    </row>
    <row r="36">
      <c r="A36" s="9" t="n"/>
      <c r="C36" s="10" t="n"/>
      <c r="G36">
        <f>IF(NOT(OR(A36&lt;&gt;"",B36&lt;&gt;"",C36&lt;&gt;"")),"",IF(D36="Tarjeta de crédito o débito","No (tarjeta: 1099-K)",IF(D36="App de pago / procesador en línea","Pregunte a su preparador (app)","Sí")))</f>
        <v/>
      </c>
      <c r="H36">
        <f>IF(OR(NOT(OR(A36&lt;&gt;"",B36&lt;&gt;"",C36&lt;&gt;"")),B36=""),"",IF(NOT(COUNTIF('Beneficiarios'!$A$2:$A$300,B36)&gt;0),"BENEFICIARIO DESCONOCIDO",IF(AND(N(IFERROR(INDEX('Beneficiarios'!$D$2:$D$300,MATCH(B36,'Beneficiarios'!$A$2:$A$300,0)),0))&gt;0,N(IFERROR(INDEX('Beneficiarios'!$D$2:$D$300,MATCH(B36,'Beneficiarios'!$A$2:$A$300,0)),0))&lt;=N(A36)),"Sí","NO")))</f>
        <v/>
      </c>
      <c r="I36">
        <f>IF(NOT(OR(A36&lt;&gt;"",B36&lt;&gt;"",C36&lt;&gt;"")),"",IF(IF(AND(B36&lt;&gt;"",NOT(COUNTIF('Beneficiarios'!$A$2:$A$300,B36)&gt;0)),"BENEFICIARIO NO ESTÁ EN LA LISTA; ","")&amp;IF(H36="NO","SIN W-9 AL PAGAR; ","")&amp;IF(B36="","SIN BENEFICIARIO; ","")&amp;IF(N(C36)=0,"SIN MONTO; ","")&amp;IF(N(A36)=0,"SIN FECHA; ","")="","",LEFT(IF(AND(B36&lt;&gt;"",NOT(COUNTIF('Beneficiarios'!$A$2:$A$300,B36)&gt;0)),"BENEFICIARIO NO ESTÁ EN LA LISTA; ","")&amp;IF(H36="NO","SIN W-9 AL PAGAR; ","")&amp;IF(B36="","SIN BENEFICIARIO; ","")&amp;IF(N(C36)=0,"SIN MONTO; ","")&amp;IF(N(A36)=0,"SIN FECHA; ",""),LEN(IF(AND(B36&lt;&gt;"",NOT(COUNTIF('Beneficiarios'!$A$2:$A$300,B36)&gt;0)),"BENEFICIARIO NO ESTÁ EN LA LISTA; ","")&amp;IF(H36="NO","SIN W-9 AL PAGAR; ","")&amp;IF(B36="","SIN BENEFICIARIO; ","")&amp;IF(N(C36)=0,"SIN MONTO; ","")&amp;IF(N(A36)=0,"SIN FECHA; ",""))-2)))</f>
        <v/>
      </c>
    </row>
    <row r="37">
      <c r="A37" s="9" t="n"/>
      <c r="C37" s="10" t="n"/>
      <c r="G37">
        <f>IF(NOT(OR(A37&lt;&gt;"",B37&lt;&gt;"",C37&lt;&gt;"")),"",IF(D37="Tarjeta de crédito o débito","No (tarjeta: 1099-K)",IF(D37="App de pago / procesador en línea","Pregunte a su preparador (app)","Sí")))</f>
        <v/>
      </c>
      <c r="H37">
        <f>IF(OR(NOT(OR(A37&lt;&gt;"",B37&lt;&gt;"",C37&lt;&gt;"")),B37=""),"",IF(NOT(COUNTIF('Beneficiarios'!$A$2:$A$300,B37)&gt;0),"BENEFICIARIO DESCONOCIDO",IF(AND(N(IFERROR(INDEX('Beneficiarios'!$D$2:$D$300,MATCH(B37,'Beneficiarios'!$A$2:$A$300,0)),0))&gt;0,N(IFERROR(INDEX('Beneficiarios'!$D$2:$D$300,MATCH(B37,'Beneficiarios'!$A$2:$A$300,0)),0))&lt;=N(A37)),"Sí","NO")))</f>
        <v/>
      </c>
      <c r="I37">
        <f>IF(NOT(OR(A37&lt;&gt;"",B37&lt;&gt;"",C37&lt;&gt;"")),"",IF(IF(AND(B37&lt;&gt;"",NOT(COUNTIF('Beneficiarios'!$A$2:$A$300,B37)&gt;0)),"BENEFICIARIO NO ESTÁ EN LA LISTA; ","")&amp;IF(H37="NO","SIN W-9 AL PAGAR; ","")&amp;IF(B37="","SIN BENEFICIARIO; ","")&amp;IF(N(C37)=0,"SIN MONTO; ","")&amp;IF(N(A37)=0,"SIN FECHA; ","")="","",LEFT(IF(AND(B37&lt;&gt;"",NOT(COUNTIF('Beneficiarios'!$A$2:$A$300,B37)&gt;0)),"BENEFICIARIO NO ESTÁ EN LA LISTA; ","")&amp;IF(H37="NO","SIN W-9 AL PAGAR; ","")&amp;IF(B37="","SIN BENEFICIARIO; ","")&amp;IF(N(C37)=0,"SIN MONTO; ","")&amp;IF(N(A37)=0,"SIN FECHA; ",""),LEN(IF(AND(B37&lt;&gt;"",NOT(COUNTIF('Beneficiarios'!$A$2:$A$300,B37)&gt;0)),"BENEFICIARIO NO ESTÁ EN LA LISTA; ","")&amp;IF(H37="NO","SIN W-9 AL PAGAR; ","")&amp;IF(B37="","SIN BENEFICIARIO; ","")&amp;IF(N(C37)=0,"SIN MONTO; ","")&amp;IF(N(A37)=0,"SIN FECHA; ",""))-2)))</f>
        <v/>
      </c>
    </row>
    <row r="38">
      <c r="A38" s="9" t="n"/>
      <c r="C38" s="10" t="n"/>
      <c r="G38">
        <f>IF(NOT(OR(A38&lt;&gt;"",B38&lt;&gt;"",C38&lt;&gt;"")),"",IF(D38="Tarjeta de crédito o débito","No (tarjeta: 1099-K)",IF(D38="App de pago / procesador en línea","Pregunte a su preparador (app)","Sí")))</f>
        <v/>
      </c>
      <c r="H38">
        <f>IF(OR(NOT(OR(A38&lt;&gt;"",B38&lt;&gt;"",C38&lt;&gt;"")),B38=""),"",IF(NOT(COUNTIF('Beneficiarios'!$A$2:$A$300,B38)&gt;0),"BENEFICIARIO DESCONOCIDO",IF(AND(N(IFERROR(INDEX('Beneficiarios'!$D$2:$D$300,MATCH(B38,'Beneficiarios'!$A$2:$A$300,0)),0))&gt;0,N(IFERROR(INDEX('Beneficiarios'!$D$2:$D$300,MATCH(B38,'Beneficiarios'!$A$2:$A$300,0)),0))&lt;=N(A38)),"Sí","NO")))</f>
        <v/>
      </c>
      <c r="I38">
        <f>IF(NOT(OR(A38&lt;&gt;"",B38&lt;&gt;"",C38&lt;&gt;"")),"",IF(IF(AND(B38&lt;&gt;"",NOT(COUNTIF('Beneficiarios'!$A$2:$A$300,B38)&gt;0)),"BENEFICIARIO NO ESTÁ EN LA LISTA; ","")&amp;IF(H38="NO","SIN W-9 AL PAGAR; ","")&amp;IF(B38="","SIN BENEFICIARIO; ","")&amp;IF(N(C38)=0,"SIN MONTO; ","")&amp;IF(N(A38)=0,"SIN FECHA; ","")="","",LEFT(IF(AND(B38&lt;&gt;"",NOT(COUNTIF('Beneficiarios'!$A$2:$A$300,B38)&gt;0)),"BENEFICIARIO NO ESTÁ EN LA LISTA; ","")&amp;IF(H38="NO","SIN W-9 AL PAGAR; ","")&amp;IF(B38="","SIN BENEFICIARIO; ","")&amp;IF(N(C38)=0,"SIN MONTO; ","")&amp;IF(N(A38)=0,"SIN FECHA; ",""),LEN(IF(AND(B38&lt;&gt;"",NOT(COUNTIF('Beneficiarios'!$A$2:$A$300,B38)&gt;0)),"BENEFICIARIO NO ESTÁ EN LA LISTA; ","")&amp;IF(H38="NO","SIN W-9 AL PAGAR; ","")&amp;IF(B38="","SIN BENEFICIARIO; ","")&amp;IF(N(C38)=0,"SIN MONTO; ","")&amp;IF(N(A38)=0,"SIN FECHA; ",""))-2)))</f>
        <v/>
      </c>
    </row>
    <row r="39">
      <c r="A39" s="9" t="n"/>
      <c r="C39" s="10" t="n"/>
      <c r="G39">
        <f>IF(NOT(OR(A39&lt;&gt;"",B39&lt;&gt;"",C39&lt;&gt;"")),"",IF(D39="Tarjeta de crédito o débito","No (tarjeta: 1099-K)",IF(D39="App de pago / procesador en línea","Pregunte a su preparador (app)","Sí")))</f>
        <v/>
      </c>
      <c r="H39">
        <f>IF(OR(NOT(OR(A39&lt;&gt;"",B39&lt;&gt;"",C39&lt;&gt;"")),B39=""),"",IF(NOT(COUNTIF('Beneficiarios'!$A$2:$A$300,B39)&gt;0),"BENEFICIARIO DESCONOCIDO",IF(AND(N(IFERROR(INDEX('Beneficiarios'!$D$2:$D$300,MATCH(B39,'Beneficiarios'!$A$2:$A$300,0)),0))&gt;0,N(IFERROR(INDEX('Beneficiarios'!$D$2:$D$300,MATCH(B39,'Beneficiarios'!$A$2:$A$300,0)),0))&lt;=N(A39)),"Sí","NO")))</f>
        <v/>
      </c>
      <c r="I39">
        <f>IF(NOT(OR(A39&lt;&gt;"",B39&lt;&gt;"",C39&lt;&gt;"")),"",IF(IF(AND(B39&lt;&gt;"",NOT(COUNTIF('Beneficiarios'!$A$2:$A$300,B39)&gt;0)),"BENEFICIARIO NO ESTÁ EN LA LISTA; ","")&amp;IF(H39="NO","SIN W-9 AL PAGAR; ","")&amp;IF(B39="","SIN BENEFICIARIO; ","")&amp;IF(N(C39)=0,"SIN MONTO; ","")&amp;IF(N(A39)=0,"SIN FECHA; ","")="","",LEFT(IF(AND(B39&lt;&gt;"",NOT(COUNTIF('Beneficiarios'!$A$2:$A$300,B39)&gt;0)),"BENEFICIARIO NO ESTÁ EN LA LISTA; ","")&amp;IF(H39="NO","SIN W-9 AL PAGAR; ","")&amp;IF(B39="","SIN BENEFICIARIO; ","")&amp;IF(N(C39)=0,"SIN MONTO; ","")&amp;IF(N(A39)=0,"SIN FECHA; ",""),LEN(IF(AND(B39&lt;&gt;"",NOT(COUNTIF('Beneficiarios'!$A$2:$A$300,B39)&gt;0)),"BENEFICIARIO NO ESTÁ EN LA LISTA; ","")&amp;IF(H39="NO","SIN W-9 AL PAGAR; ","")&amp;IF(B39="","SIN BENEFICIARIO; ","")&amp;IF(N(C39)=0,"SIN MONTO; ","")&amp;IF(N(A39)=0,"SIN FECHA; ",""))-2)))</f>
        <v/>
      </c>
    </row>
    <row r="40">
      <c r="A40" s="9" t="n"/>
      <c r="C40" s="10" t="n"/>
      <c r="G40">
        <f>IF(NOT(OR(A40&lt;&gt;"",B40&lt;&gt;"",C40&lt;&gt;"")),"",IF(D40="Tarjeta de crédito o débito","No (tarjeta: 1099-K)",IF(D40="App de pago / procesador en línea","Pregunte a su preparador (app)","Sí")))</f>
        <v/>
      </c>
      <c r="H40">
        <f>IF(OR(NOT(OR(A40&lt;&gt;"",B40&lt;&gt;"",C40&lt;&gt;"")),B40=""),"",IF(NOT(COUNTIF('Beneficiarios'!$A$2:$A$300,B40)&gt;0),"BENEFICIARIO DESCONOCIDO",IF(AND(N(IFERROR(INDEX('Beneficiarios'!$D$2:$D$300,MATCH(B40,'Beneficiarios'!$A$2:$A$300,0)),0))&gt;0,N(IFERROR(INDEX('Beneficiarios'!$D$2:$D$300,MATCH(B40,'Beneficiarios'!$A$2:$A$300,0)),0))&lt;=N(A40)),"Sí","NO")))</f>
        <v/>
      </c>
      <c r="I40">
        <f>IF(NOT(OR(A40&lt;&gt;"",B40&lt;&gt;"",C40&lt;&gt;"")),"",IF(IF(AND(B40&lt;&gt;"",NOT(COUNTIF('Beneficiarios'!$A$2:$A$300,B40)&gt;0)),"BENEFICIARIO NO ESTÁ EN LA LISTA; ","")&amp;IF(H40="NO","SIN W-9 AL PAGAR; ","")&amp;IF(B40="","SIN BENEFICIARIO; ","")&amp;IF(N(C40)=0,"SIN MONTO; ","")&amp;IF(N(A40)=0,"SIN FECHA; ","")="","",LEFT(IF(AND(B40&lt;&gt;"",NOT(COUNTIF('Beneficiarios'!$A$2:$A$300,B40)&gt;0)),"BENEFICIARIO NO ESTÁ EN LA LISTA; ","")&amp;IF(H40="NO","SIN W-9 AL PAGAR; ","")&amp;IF(B40="","SIN BENEFICIARIO; ","")&amp;IF(N(C40)=0,"SIN MONTO; ","")&amp;IF(N(A40)=0,"SIN FECHA; ",""),LEN(IF(AND(B40&lt;&gt;"",NOT(COUNTIF('Beneficiarios'!$A$2:$A$300,B40)&gt;0)),"BENEFICIARIO NO ESTÁ EN LA LISTA; ","")&amp;IF(H40="NO","SIN W-9 AL PAGAR; ","")&amp;IF(B40="","SIN BENEFICIARIO; ","")&amp;IF(N(C40)=0,"SIN MONTO; ","")&amp;IF(N(A40)=0,"SIN FECHA; ",""))-2)))</f>
        <v/>
      </c>
    </row>
    <row r="41">
      <c r="A41" s="9" t="n"/>
      <c r="C41" s="10" t="n"/>
      <c r="G41">
        <f>IF(NOT(OR(A41&lt;&gt;"",B41&lt;&gt;"",C41&lt;&gt;"")),"",IF(D41="Tarjeta de crédito o débito","No (tarjeta: 1099-K)",IF(D41="App de pago / procesador en línea","Pregunte a su preparador (app)","Sí")))</f>
        <v/>
      </c>
      <c r="H41">
        <f>IF(OR(NOT(OR(A41&lt;&gt;"",B41&lt;&gt;"",C41&lt;&gt;"")),B41=""),"",IF(NOT(COUNTIF('Beneficiarios'!$A$2:$A$300,B41)&gt;0),"BENEFICIARIO DESCONOCIDO",IF(AND(N(IFERROR(INDEX('Beneficiarios'!$D$2:$D$300,MATCH(B41,'Beneficiarios'!$A$2:$A$300,0)),0))&gt;0,N(IFERROR(INDEX('Beneficiarios'!$D$2:$D$300,MATCH(B41,'Beneficiarios'!$A$2:$A$300,0)),0))&lt;=N(A41)),"Sí","NO")))</f>
        <v/>
      </c>
      <c r="I41">
        <f>IF(NOT(OR(A41&lt;&gt;"",B41&lt;&gt;"",C41&lt;&gt;"")),"",IF(IF(AND(B41&lt;&gt;"",NOT(COUNTIF('Beneficiarios'!$A$2:$A$300,B41)&gt;0)),"BENEFICIARIO NO ESTÁ EN LA LISTA; ","")&amp;IF(H41="NO","SIN W-9 AL PAGAR; ","")&amp;IF(B41="","SIN BENEFICIARIO; ","")&amp;IF(N(C41)=0,"SIN MONTO; ","")&amp;IF(N(A41)=0,"SIN FECHA; ","")="","",LEFT(IF(AND(B41&lt;&gt;"",NOT(COUNTIF('Beneficiarios'!$A$2:$A$300,B41)&gt;0)),"BENEFICIARIO NO ESTÁ EN LA LISTA; ","")&amp;IF(H41="NO","SIN W-9 AL PAGAR; ","")&amp;IF(B41="","SIN BENEFICIARIO; ","")&amp;IF(N(C41)=0,"SIN MONTO; ","")&amp;IF(N(A41)=0,"SIN FECHA; ",""),LEN(IF(AND(B41&lt;&gt;"",NOT(COUNTIF('Beneficiarios'!$A$2:$A$300,B41)&gt;0)),"BENEFICIARIO NO ESTÁ EN LA LISTA; ","")&amp;IF(H41="NO","SIN W-9 AL PAGAR; ","")&amp;IF(B41="","SIN BENEFICIARIO; ","")&amp;IF(N(C41)=0,"SIN MONTO; ","")&amp;IF(N(A41)=0,"SIN FECHA; ",""))-2)))</f>
        <v/>
      </c>
    </row>
    <row r="42">
      <c r="A42" s="9" t="n"/>
      <c r="C42" s="10" t="n"/>
      <c r="G42">
        <f>IF(NOT(OR(A42&lt;&gt;"",B42&lt;&gt;"",C42&lt;&gt;"")),"",IF(D42="Tarjeta de crédito o débito","No (tarjeta: 1099-K)",IF(D42="App de pago / procesador en línea","Pregunte a su preparador (app)","Sí")))</f>
        <v/>
      </c>
      <c r="H42">
        <f>IF(OR(NOT(OR(A42&lt;&gt;"",B42&lt;&gt;"",C42&lt;&gt;"")),B42=""),"",IF(NOT(COUNTIF('Beneficiarios'!$A$2:$A$300,B42)&gt;0),"BENEFICIARIO DESCONOCIDO",IF(AND(N(IFERROR(INDEX('Beneficiarios'!$D$2:$D$300,MATCH(B42,'Beneficiarios'!$A$2:$A$300,0)),0))&gt;0,N(IFERROR(INDEX('Beneficiarios'!$D$2:$D$300,MATCH(B42,'Beneficiarios'!$A$2:$A$300,0)),0))&lt;=N(A42)),"Sí","NO")))</f>
        <v/>
      </c>
      <c r="I42">
        <f>IF(NOT(OR(A42&lt;&gt;"",B42&lt;&gt;"",C42&lt;&gt;"")),"",IF(IF(AND(B42&lt;&gt;"",NOT(COUNTIF('Beneficiarios'!$A$2:$A$300,B42)&gt;0)),"BENEFICIARIO NO ESTÁ EN LA LISTA; ","")&amp;IF(H42="NO","SIN W-9 AL PAGAR; ","")&amp;IF(B42="","SIN BENEFICIARIO; ","")&amp;IF(N(C42)=0,"SIN MONTO; ","")&amp;IF(N(A42)=0,"SIN FECHA; ","")="","",LEFT(IF(AND(B42&lt;&gt;"",NOT(COUNTIF('Beneficiarios'!$A$2:$A$300,B42)&gt;0)),"BENEFICIARIO NO ESTÁ EN LA LISTA; ","")&amp;IF(H42="NO","SIN W-9 AL PAGAR; ","")&amp;IF(B42="","SIN BENEFICIARIO; ","")&amp;IF(N(C42)=0,"SIN MONTO; ","")&amp;IF(N(A42)=0,"SIN FECHA; ",""),LEN(IF(AND(B42&lt;&gt;"",NOT(COUNTIF('Beneficiarios'!$A$2:$A$300,B42)&gt;0)),"BENEFICIARIO NO ESTÁ EN LA LISTA; ","")&amp;IF(H42="NO","SIN W-9 AL PAGAR; ","")&amp;IF(B42="","SIN BENEFICIARIO; ","")&amp;IF(N(C42)=0,"SIN MONTO; ","")&amp;IF(N(A42)=0,"SIN FECHA; ",""))-2)))</f>
        <v/>
      </c>
    </row>
    <row r="43">
      <c r="A43" s="9" t="n"/>
      <c r="C43" s="10" t="n"/>
      <c r="G43">
        <f>IF(NOT(OR(A43&lt;&gt;"",B43&lt;&gt;"",C43&lt;&gt;"")),"",IF(D43="Tarjeta de crédito o débito","No (tarjeta: 1099-K)",IF(D43="App de pago / procesador en línea","Pregunte a su preparador (app)","Sí")))</f>
        <v/>
      </c>
      <c r="H43">
        <f>IF(OR(NOT(OR(A43&lt;&gt;"",B43&lt;&gt;"",C43&lt;&gt;"")),B43=""),"",IF(NOT(COUNTIF('Beneficiarios'!$A$2:$A$300,B43)&gt;0),"BENEFICIARIO DESCONOCIDO",IF(AND(N(IFERROR(INDEX('Beneficiarios'!$D$2:$D$300,MATCH(B43,'Beneficiarios'!$A$2:$A$300,0)),0))&gt;0,N(IFERROR(INDEX('Beneficiarios'!$D$2:$D$300,MATCH(B43,'Beneficiarios'!$A$2:$A$300,0)),0))&lt;=N(A43)),"Sí","NO")))</f>
        <v/>
      </c>
      <c r="I43">
        <f>IF(NOT(OR(A43&lt;&gt;"",B43&lt;&gt;"",C43&lt;&gt;"")),"",IF(IF(AND(B43&lt;&gt;"",NOT(COUNTIF('Beneficiarios'!$A$2:$A$300,B43)&gt;0)),"BENEFICIARIO NO ESTÁ EN LA LISTA; ","")&amp;IF(H43="NO","SIN W-9 AL PAGAR; ","")&amp;IF(B43="","SIN BENEFICIARIO; ","")&amp;IF(N(C43)=0,"SIN MONTO; ","")&amp;IF(N(A43)=0,"SIN FECHA; ","")="","",LEFT(IF(AND(B43&lt;&gt;"",NOT(COUNTIF('Beneficiarios'!$A$2:$A$300,B43)&gt;0)),"BENEFICIARIO NO ESTÁ EN LA LISTA; ","")&amp;IF(H43="NO","SIN W-9 AL PAGAR; ","")&amp;IF(B43="","SIN BENEFICIARIO; ","")&amp;IF(N(C43)=0,"SIN MONTO; ","")&amp;IF(N(A43)=0,"SIN FECHA; ",""),LEN(IF(AND(B43&lt;&gt;"",NOT(COUNTIF('Beneficiarios'!$A$2:$A$300,B43)&gt;0)),"BENEFICIARIO NO ESTÁ EN LA LISTA; ","")&amp;IF(H43="NO","SIN W-9 AL PAGAR; ","")&amp;IF(B43="","SIN BENEFICIARIO; ","")&amp;IF(N(C43)=0,"SIN MONTO; ","")&amp;IF(N(A43)=0,"SIN FECHA; ",""))-2)))</f>
        <v/>
      </c>
    </row>
    <row r="44">
      <c r="A44" s="9" t="n"/>
      <c r="C44" s="10" t="n"/>
      <c r="G44">
        <f>IF(NOT(OR(A44&lt;&gt;"",B44&lt;&gt;"",C44&lt;&gt;"")),"",IF(D44="Tarjeta de crédito o débito","No (tarjeta: 1099-K)",IF(D44="App de pago / procesador en línea","Pregunte a su preparador (app)","Sí")))</f>
        <v/>
      </c>
      <c r="H44">
        <f>IF(OR(NOT(OR(A44&lt;&gt;"",B44&lt;&gt;"",C44&lt;&gt;"")),B44=""),"",IF(NOT(COUNTIF('Beneficiarios'!$A$2:$A$300,B44)&gt;0),"BENEFICIARIO DESCONOCIDO",IF(AND(N(IFERROR(INDEX('Beneficiarios'!$D$2:$D$300,MATCH(B44,'Beneficiarios'!$A$2:$A$300,0)),0))&gt;0,N(IFERROR(INDEX('Beneficiarios'!$D$2:$D$300,MATCH(B44,'Beneficiarios'!$A$2:$A$300,0)),0))&lt;=N(A44)),"Sí","NO")))</f>
        <v/>
      </c>
      <c r="I44">
        <f>IF(NOT(OR(A44&lt;&gt;"",B44&lt;&gt;"",C44&lt;&gt;"")),"",IF(IF(AND(B44&lt;&gt;"",NOT(COUNTIF('Beneficiarios'!$A$2:$A$300,B44)&gt;0)),"BENEFICIARIO NO ESTÁ EN LA LISTA; ","")&amp;IF(H44="NO","SIN W-9 AL PAGAR; ","")&amp;IF(B44="","SIN BENEFICIARIO; ","")&amp;IF(N(C44)=0,"SIN MONTO; ","")&amp;IF(N(A44)=0,"SIN FECHA; ","")="","",LEFT(IF(AND(B44&lt;&gt;"",NOT(COUNTIF('Beneficiarios'!$A$2:$A$300,B44)&gt;0)),"BENEFICIARIO NO ESTÁ EN LA LISTA; ","")&amp;IF(H44="NO","SIN W-9 AL PAGAR; ","")&amp;IF(B44="","SIN BENEFICIARIO; ","")&amp;IF(N(C44)=0,"SIN MONTO; ","")&amp;IF(N(A44)=0,"SIN FECHA; ",""),LEN(IF(AND(B44&lt;&gt;"",NOT(COUNTIF('Beneficiarios'!$A$2:$A$300,B44)&gt;0)),"BENEFICIARIO NO ESTÁ EN LA LISTA; ","")&amp;IF(H44="NO","SIN W-9 AL PAGAR; ","")&amp;IF(B44="","SIN BENEFICIARIO; ","")&amp;IF(N(C44)=0,"SIN MONTO; ","")&amp;IF(N(A44)=0,"SIN FECHA; ",""))-2)))</f>
        <v/>
      </c>
    </row>
    <row r="45">
      <c r="A45" s="9" t="n"/>
      <c r="C45" s="10" t="n"/>
      <c r="G45">
        <f>IF(NOT(OR(A45&lt;&gt;"",B45&lt;&gt;"",C45&lt;&gt;"")),"",IF(D45="Tarjeta de crédito o débito","No (tarjeta: 1099-K)",IF(D45="App de pago / procesador en línea","Pregunte a su preparador (app)","Sí")))</f>
        <v/>
      </c>
      <c r="H45">
        <f>IF(OR(NOT(OR(A45&lt;&gt;"",B45&lt;&gt;"",C45&lt;&gt;"")),B45=""),"",IF(NOT(COUNTIF('Beneficiarios'!$A$2:$A$300,B45)&gt;0),"BENEFICIARIO DESCONOCIDO",IF(AND(N(IFERROR(INDEX('Beneficiarios'!$D$2:$D$300,MATCH(B45,'Beneficiarios'!$A$2:$A$300,0)),0))&gt;0,N(IFERROR(INDEX('Beneficiarios'!$D$2:$D$300,MATCH(B45,'Beneficiarios'!$A$2:$A$300,0)),0))&lt;=N(A45)),"Sí","NO")))</f>
        <v/>
      </c>
      <c r="I45">
        <f>IF(NOT(OR(A45&lt;&gt;"",B45&lt;&gt;"",C45&lt;&gt;"")),"",IF(IF(AND(B45&lt;&gt;"",NOT(COUNTIF('Beneficiarios'!$A$2:$A$300,B45)&gt;0)),"BENEFICIARIO NO ESTÁ EN LA LISTA; ","")&amp;IF(H45="NO","SIN W-9 AL PAGAR; ","")&amp;IF(B45="","SIN BENEFICIARIO; ","")&amp;IF(N(C45)=0,"SIN MONTO; ","")&amp;IF(N(A45)=0,"SIN FECHA; ","")="","",LEFT(IF(AND(B45&lt;&gt;"",NOT(COUNTIF('Beneficiarios'!$A$2:$A$300,B45)&gt;0)),"BENEFICIARIO NO ESTÁ EN LA LISTA; ","")&amp;IF(H45="NO","SIN W-9 AL PAGAR; ","")&amp;IF(B45="","SIN BENEFICIARIO; ","")&amp;IF(N(C45)=0,"SIN MONTO; ","")&amp;IF(N(A45)=0,"SIN FECHA; ",""),LEN(IF(AND(B45&lt;&gt;"",NOT(COUNTIF('Beneficiarios'!$A$2:$A$300,B45)&gt;0)),"BENEFICIARIO NO ESTÁ EN LA LISTA; ","")&amp;IF(H45="NO","SIN W-9 AL PAGAR; ","")&amp;IF(B45="","SIN BENEFICIARIO; ","")&amp;IF(N(C45)=0,"SIN MONTO; ","")&amp;IF(N(A45)=0,"SIN FECHA; ",""))-2)))</f>
        <v/>
      </c>
    </row>
    <row r="46">
      <c r="A46" s="9" t="n"/>
      <c r="C46" s="10" t="n"/>
      <c r="G46">
        <f>IF(NOT(OR(A46&lt;&gt;"",B46&lt;&gt;"",C46&lt;&gt;"")),"",IF(D46="Tarjeta de crédito o débito","No (tarjeta: 1099-K)",IF(D46="App de pago / procesador en línea","Pregunte a su preparador (app)","Sí")))</f>
        <v/>
      </c>
      <c r="H46">
        <f>IF(OR(NOT(OR(A46&lt;&gt;"",B46&lt;&gt;"",C46&lt;&gt;"")),B46=""),"",IF(NOT(COUNTIF('Beneficiarios'!$A$2:$A$300,B46)&gt;0),"BENEFICIARIO DESCONOCIDO",IF(AND(N(IFERROR(INDEX('Beneficiarios'!$D$2:$D$300,MATCH(B46,'Beneficiarios'!$A$2:$A$300,0)),0))&gt;0,N(IFERROR(INDEX('Beneficiarios'!$D$2:$D$300,MATCH(B46,'Beneficiarios'!$A$2:$A$300,0)),0))&lt;=N(A46)),"Sí","NO")))</f>
        <v/>
      </c>
      <c r="I46">
        <f>IF(NOT(OR(A46&lt;&gt;"",B46&lt;&gt;"",C46&lt;&gt;"")),"",IF(IF(AND(B46&lt;&gt;"",NOT(COUNTIF('Beneficiarios'!$A$2:$A$300,B46)&gt;0)),"BENEFICIARIO NO ESTÁ EN LA LISTA; ","")&amp;IF(H46="NO","SIN W-9 AL PAGAR; ","")&amp;IF(B46="","SIN BENEFICIARIO; ","")&amp;IF(N(C46)=0,"SIN MONTO; ","")&amp;IF(N(A46)=0,"SIN FECHA; ","")="","",LEFT(IF(AND(B46&lt;&gt;"",NOT(COUNTIF('Beneficiarios'!$A$2:$A$300,B46)&gt;0)),"BENEFICIARIO NO ESTÁ EN LA LISTA; ","")&amp;IF(H46="NO","SIN W-9 AL PAGAR; ","")&amp;IF(B46="","SIN BENEFICIARIO; ","")&amp;IF(N(C46)=0,"SIN MONTO; ","")&amp;IF(N(A46)=0,"SIN FECHA; ",""),LEN(IF(AND(B46&lt;&gt;"",NOT(COUNTIF('Beneficiarios'!$A$2:$A$300,B46)&gt;0)),"BENEFICIARIO NO ESTÁ EN LA LISTA; ","")&amp;IF(H46="NO","SIN W-9 AL PAGAR; ","")&amp;IF(B46="","SIN BENEFICIARIO; ","")&amp;IF(N(C46)=0,"SIN MONTO; ","")&amp;IF(N(A46)=0,"SIN FECHA; ",""))-2)))</f>
        <v/>
      </c>
    </row>
    <row r="47">
      <c r="A47" s="9" t="n"/>
      <c r="C47" s="10" t="n"/>
      <c r="G47">
        <f>IF(NOT(OR(A47&lt;&gt;"",B47&lt;&gt;"",C47&lt;&gt;"")),"",IF(D47="Tarjeta de crédito o débito","No (tarjeta: 1099-K)",IF(D47="App de pago / procesador en línea","Pregunte a su preparador (app)","Sí")))</f>
        <v/>
      </c>
      <c r="H47">
        <f>IF(OR(NOT(OR(A47&lt;&gt;"",B47&lt;&gt;"",C47&lt;&gt;"")),B47=""),"",IF(NOT(COUNTIF('Beneficiarios'!$A$2:$A$300,B47)&gt;0),"BENEFICIARIO DESCONOCIDO",IF(AND(N(IFERROR(INDEX('Beneficiarios'!$D$2:$D$300,MATCH(B47,'Beneficiarios'!$A$2:$A$300,0)),0))&gt;0,N(IFERROR(INDEX('Beneficiarios'!$D$2:$D$300,MATCH(B47,'Beneficiarios'!$A$2:$A$300,0)),0))&lt;=N(A47)),"Sí","NO")))</f>
        <v/>
      </c>
      <c r="I47">
        <f>IF(NOT(OR(A47&lt;&gt;"",B47&lt;&gt;"",C47&lt;&gt;"")),"",IF(IF(AND(B47&lt;&gt;"",NOT(COUNTIF('Beneficiarios'!$A$2:$A$300,B47)&gt;0)),"BENEFICIARIO NO ESTÁ EN LA LISTA; ","")&amp;IF(H47="NO","SIN W-9 AL PAGAR; ","")&amp;IF(B47="","SIN BENEFICIARIO; ","")&amp;IF(N(C47)=0,"SIN MONTO; ","")&amp;IF(N(A47)=0,"SIN FECHA; ","")="","",LEFT(IF(AND(B47&lt;&gt;"",NOT(COUNTIF('Beneficiarios'!$A$2:$A$300,B47)&gt;0)),"BENEFICIARIO NO ESTÁ EN LA LISTA; ","")&amp;IF(H47="NO","SIN W-9 AL PAGAR; ","")&amp;IF(B47="","SIN BENEFICIARIO; ","")&amp;IF(N(C47)=0,"SIN MONTO; ","")&amp;IF(N(A47)=0,"SIN FECHA; ",""),LEN(IF(AND(B47&lt;&gt;"",NOT(COUNTIF('Beneficiarios'!$A$2:$A$300,B47)&gt;0)),"BENEFICIARIO NO ESTÁ EN LA LISTA; ","")&amp;IF(H47="NO","SIN W-9 AL PAGAR; ","")&amp;IF(B47="","SIN BENEFICIARIO; ","")&amp;IF(N(C47)=0,"SIN MONTO; ","")&amp;IF(N(A47)=0,"SIN FECHA; ",""))-2)))</f>
        <v/>
      </c>
    </row>
    <row r="48">
      <c r="A48" s="9" t="n"/>
      <c r="C48" s="10" t="n"/>
      <c r="G48">
        <f>IF(NOT(OR(A48&lt;&gt;"",B48&lt;&gt;"",C48&lt;&gt;"")),"",IF(D48="Tarjeta de crédito o débito","No (tarjeta: 1099-K)",IF(D48="App de pago / procesador en línea","Pregunte a su preparador (app)","Sí")))</f>
        <v/>
      </c>
      <c r="H48">
        <f>IF(OR(NOT(OR(A48&lt;&gt;"",B48&lt;&gt;"",C48&lt;&gt;"")),B48=""),"",IF(NOT(COUNTIF('Beneficiarios'!$A$2:$A$300,B48)&gt;0),"BENEFICIARIO DESCONOCIDO",IF(AND(N(IFERROR(INDEX('Beneficiarios'!$D$2:$D$300,MATCH(B48,'Beneficiarios'!$A$2:$A$300,0)),0))&gt;0,N(IFERROR(INDEX('Beneficiarios'!$D$2:$D$300,MATCH(B48,'Beneficiarios'!$A$2:$A$300,0)),0))&lt;=N(A48)),"Sí","NO")))</f>
        <v/>
      </c>
      <c r="I48">
        <f>IF(NOT(OR(A48&lt;&gt;"",B48&lt;&gt;"",C48&lt;&gt;"")),"",IF(IF(AND(B48&lt;&gt;"",NOT(COUNTIF('Beneficiarios'!$A$2:$A$300,B48)&gt;0)),"BENEFICIARIO NO ESTÁ EN LA LISTA; ","")&amp;IF(H48="NO","SIN W-9 AL PAGAR; ","")&amp;IF(B48="","SIN BENEFICIARIO; ","")&amp;IF(N(C48)=0,"SIN MONTO; ","")&amp;IF(N(A48)=0,"SIN FECHA; ","")="","",LEFT(IF(AND(B48&lt;&gt;"",NOT(COUNTIF('Beneficiarios'!$A$2:$A$300,B48)&gt;0)),"BENEFICIARIO NO ESTÁ EN LA LISTA; ","")&amp;IF(H48="NO","SIN W-9 AL PAGAR; ","")&amp;IF(B48="","SIN BENEFICIARIO; ","")&amp;IF(N(C48)=0,"SIN MONTO; ","")&amp;IF(N(A48)=0,"SIN FECHA; ",""),LEN(IF(AND(B48&lt;&gt;"",NOT(COUNTIF('Beneficiarios'!$A$2:$A$300,B48)&gt;0)),"BENEFICIARIO NO ESTÁ EN LA LISTA; ","")&amp;IF(H48="NO","SIN W-9 AL PAGAR; ","")&amp;IF(B48="","SIN BENEFICIARIO; ","")&amp;IF(N(C48)=0,"SIN MONTO; ","")&amp;IF(N(A48)=0,"SIN FECHA; ",""))-2)))</f>
        <v/>
      </c>
    </row>
    <row r="49">
      <c r="A49" s="9" t="n"/>
      <c r="C49" s="10" t="n"/>
      <c r="G49">
        <f>IF(NOT(OR(A49&lt;&gt;"",B49&lt;&gt;"",C49&lt;&gt;"")),"",IF(D49="Tarjeta de crédito o débito","No (tarjeta: 1099-K)",IF(D49="App de pago / procesador en línea","Pregunte a su preparador (app)","Sí")))</f>
        <v/>
      </c>
      <c r="H49">
        <f>IF(OR(NOT(OR(A49&lt;&gt;"",B49&lt;&gt;"",C49&lt;&gt;"")),B49=""),"",IF(NOT(COUNTIF('Beneficiarios'!$A$2:$A$300,B49)&gt;0),"BENEFICIARIO DESCONOCIDO",IF(AND(N(IFERROR(INDEX('Beneficiarios'!$D$2:$D$300,MATCH(B49,'Beneficiarios'!$A$2:$A$300,0)),0))&gt;0,N(IFERROR(INDEX('Beneficiarios'!$D$2:$D$300,MATCH(B49,'Beneficiarios'!$A$2:$A$300,0)),0))&lt;=N(A49)),"Sí","NO")))</f>
        <v/>
      </c>
      <c r="I49">
        <f>IF(NOT(OR(A49&lt;&gt;"",B49&lt;&gt;"",C49&lt;&gt;"")),"",IF(IF(AND(B49&lt;&gt;"",NOT(COUNTIF('Beneficiarios'!$A$2:$A$300,B49)&gt;0)),"BENEFICIARIO NO ESTÁ EN LA LISTA; ","")&amp;IF(H49="NO","SIN W-9 AL PAGAR; ","")&amp;IF(B49="","SIN BENEFICIARIO; ","")&amp;IF(N(C49)=0,"SIN MONTO; ","")&amp;IF(N(A49)=0,"SIN FECHA; ","")="","",LEFT(IF(AND(B49&lt;&gt;"",NOT(COUNTIF('Beneficiarios'!$A$2:$A$300,B49)&gt;0)),"BENEFICIARIO NO ESTÁ EN LA LISTA; ","")&amp;IF(H49="NO","SIN W-9 AL PAGAR; ","")&amp;IF(B49="","SIN BENEFICIARIO; ","")&amp;IF(N(C49)=0,"SIN MONTO; ","")&amp;IF(N(A49)=0,"SIN FECHA; ",""),LEN(IF(AND(B49&lt;&gt;"",NOT(COUNTIF('Beneficiarios'!$A$2:$A$300,B49)&gt;0)),"BENEFICIARIO NO ESTÁ EN LA LISTA; ","")&amp;IF(H49="NO","SIN W-9 AL PAGAR; ","")&amp;IF(B49="","SIN BENEFICIARIO; ","")&amp;IF(N(C49)=0,"SIN MONTO; ","")&amp;IF(N(A49)=0,"SIN FECHA; ",""))-2)))</f>
        <v/>
      </c>
    </row>
    <row r="50">
      <c r="A50" s="9" t="n"/>
      <c r="C50" s="10" t="n"/>
      <c r="G50">
        <f>IF(NOT(OR(A50&lt;&gt;"",B50&lt;&gt;"",C50&lt;&gt;"")),"",IF(D50="Tarjeta de crédito o débito","No (tarjeta: 1099-K)",IF(D50="App de pago / procesador en línea","Pregunte a su preparador (app)","Sí")))</f>
        <v/>
      </c>
      <c r="H50">
        <f>IF(OR(NOT(OR(A50&lt;&gt;"",B50&lt;&gt;"",C50&lt;&gt;"")),B50=""),"",IF(NOT(COUNTIF('Beneficiarios'!$A$2:$A$300,B50)&gt;0),"BENEFICIARIO DESCONOCIDO",IF(AND(N(IFERROR(INDEX('Beneficiarios'!$D$2:$D$300,MATCH(B50,'Beneficiarios'!$A$2:$A$300,0)),0))&gt;0,N(IFERROR(INDEX('Beneficiarios'!$D$2:$D$300,MATCH(B50,'Beneficiarios'!$A$2:$A$300,0)),0))&lt;=N(A50)),"Sí","NO")))</f>
        <v/>
      </c>
      <c r="I50">
        <f>IF(NOT(OR(A50&lt;&gt;"",B50&lt;&gt;"",C50&lt;&gt;"")),"",IF(IF(AND(B50&lt;&gt;"",NOT(COUNTIF('Beneficiarios'!$A$2:$A$300,B50)&gt;0)),"BENEFICIARIO NO ESTÁ EN LA LISTA; ","")&amp;IF(H50="NO","SIN W-9 AL PAGAR; ","")&amp;IF(B50="","SIN BENEFICIARIO; ","")&amp;IF(N(C50)=0,"SIN MONTO; ","")&amp;IF(N(A50)=0,"SIN FECHA; ","")="","",LEFT(IF(AND(B50&lt;&gt;"",NOT(COUNTIF('Beneficiarios'!$A$2:$A$300,B50)&gt;0)),"BENEFICIARIO NO ESTÁ EN LA LISTA; ","")&amp;IF(H50="NO","SIN W-9 AL PAGAR; ","")&amp;IF(B50="","SIN BENEFICIARIO; ","")&amp;IF(N(C50)=0,"SIN MONTO; ","")&amp;IF(N(A50)=0,"SIN FECHA; ",""),LEN(IF(AND(B50&lt;&gt;"",NOT(COUNTIF('Beneficiarios'!$A$2:$A$300,B50)&gt;0)),"BENEFICIARIO NO ESTÁ EN LA LISTA; ","")&amp;IF(H50="NO","SIN W-9 AL PAGAR; ","")&amp;IF(B50="","SIN BENEFICIARIO; ","")&amp;IF(N(C50)=0,"SIN MONTO; ","")&amp;IF(N(A50)=0,"SIN FECHA; ",""))-2)))</f>
        <v/>
      </c>
    </row>
    <row r="51">
      <c r="A51" s="9" t="n"/>
      <c r="C51" s="10" t="n"/>
      <c r="G51">
        <f>IF(NOT(OR(A51&lt;&gt;"",B51&lt;&gt;"",C51&lt;&gt;"")),"",IF(D51="Tarjeta de crédito o débito","No (tarjeta: 1099-K)",IF(D51="App de pago / procesador en línea","Pregunte a su preparador (app)","Sí")))</f>
        <v/>
      </c>
      <c r="H51">
        <f>IF(OR(NOT(OR(A51&lt;&gt;"",B51&lt;&gt;"",C51&lt;&gt;"")),B51=""),"",IF(NOT(COUNTIF('Beneficiarios'!$A$2:$A$300,B51)&gt;0),"BENEFICIARIO DESCONOCIDO",IF(AND(N(IFERROR(INDEX('Beneficiarios'!$D$2:$D$300,MATCH(B51,'Beneficiarios'!$A$2:$A$300,0)),0))&gt;0,N(IFERROR(INDEX('Beneficiarios'!$D$2:$D$300,MATCH(B51,'Beneficiarios'!$A$2:$A$300,0)),0))&lt;=N(A51)),"Sí","NO")))</f>
        <v/>
      </c>
      <c r="I51">
        <f>IF(NOT(OR(A51&lt;&gt;"",B51&lt;&gt;"",C51&lt;&gt;"")),"",IF(IF(AND(B51&lt;&gt;"",NOT(COUNTIF('Beneficiarios'!$A$2:$A$300,B51)&gt;0)),"BENEFICIARIO NO ESTÁ EN LA LISTA; ","")&amp;IF(H51="NO","SIN W-9 AL PAGAR; ","")&amp;IF(B51="","SIN BENEFICIARIO; ","")&amp;IF(N(C51)=0,"SIN MONTO; ","")&amp;IF(N(A51)=0,"SIN FECHA; ","")="","",LEFT(IF(AND(B51&lt;&gt;"",NOT(COUNTIF('Beneficiarios'!$A$2:$A$300,B51)&gt;0)),"BENEFICIARIO NO ESTÁ EN LA LISTA; ","")&amp;IF(H51="NO","SIN W-9 AL PAGAR; ","")&amp;IF(B51="","SIN BENEFICIARIO; ","")&amp;IF(N(C51)=0,"SIN MONTO; ","")&amp;IF(N(A51)=0,"SIN FECHA; ",""),LEN(IF(AND(B51&lt;&gt;"",NOT(COUNTIF('Beneficiarios'!$A$2:$A$300,B51)&gt;0)),"BENEFICIARIO NO ESTÁ EN LA LISTA; ","")&amp;IF(H51="NO","SIN W-9 AL PAGAR; ","")&amp;IF(B51="","SIN BENEFICIARIO; ","")&amp;IF(N(C51)=0,"SIN MONTO; ","")&amp;IF(N(A51)=0,"SIN FECHA; ",""))-2)))</f>
        <v/>
      </c>
    </row>
    <row r="52">
      <c r="A52" s="9" t="n"/>
      <c r="C52" s="10" t="n"/>
      <c r="G52">
        <f>IF(NOT(OR(A52&lt;&gt;"",B52&lt;&gt;"",C52&lt;&gt;"")),"",IF(D52="Tarjeta de crédito o débito","No (tarjeta: 1099-K)",IF(D52="App de pago / procesador en línea","Pregunte a su preparador (app)","Sí")))</f>
        <v/>
      </c>
      <c r="H52">
        <f>IF(OR(NOT(OR(A52&lt;&gt;"",B52&lt;&gt;"",C52&lt;&gt;"")),B52=""),"",IF(NOT(COUNTIF('Beneficiarios'!$A$2:$A$300,B52)&gt;0),"BENEFICIARIO DESCONOCIDO",IF(AND(N(IFERROR(INDEX('Beneficiarios'!$D$2:$D$300,MATCH(B52,'Beneficiarios'!$A$2:$A$300,0)),0))&gt;0,N(IFERROR(INDEX('Beneficiarios'!$D$2:$D$300,MATCH(B52,'Beneficiarios'!$A$2:$A$300,0)),0))&lt;=N(A52)),"Sí","NO")))</f>
        <v/>
      </c>
      <c r="I52">
        <f>IF(NOT(OR(A52&lt;&gt;"",B52&lt;&gt;"",C52&lt;&gt;"")),"",IF(IF(AND(B52&lt;&gt;"",NOT(COUNTIF('Beneficiarios'!$A$2:$A$300,B52)&gt;0)),"BENEFICIARIO NO ESTÁ EN LA LISTA; ","")&amp;IF(H52="NO","SIN W-9 AL PAGAR; ","")&amp;IF(B52="","SIN BENEFICIARIO; ","")&amp;IF(N(C52)=0,"SIN MONTO; ","")&amp;IF(N(A52)=0,"SIN FECHA; ","")="","",LEFT(IF(AND(B52&lt;&gt;"",NOT(COUNTIF('Beneficiarios'!$A$2:$A$300,B52)&gt;0)),"BENEFICIARIO NO ESTÁ EN LA LISTA; ","")&amp;IF(H52="NO","SIN W-9 AL PAGAR; ","")&amp;IF(B52="","SIN BENEFICIARIO; ","")&amp;IF(N(C52)=0,"SIN MONTO; ","")&amp;IF(N(A52)=0,"SIN FECHA; ",""),LEN(IF(AND(B52&lt;&gt;"",NOT(COUNTIF('Beneficiarios'!$A$2:$A$300,B52)&gt;0)),"BENEFICIARIO NO ESTÁ EN LA LISTA; ","")&amp;IF(H52="NO","SIN W-9 AL PAGAR; ","")&amp;IF(B52="","SIN BENEFICIARIO; ","")&amp;IF(N(C52)=0,"SIN MONTO; ","")&amp;IF(N(A52)=0,"SIN FECHA; ",""))-2)))</f>
        <v/>
      </c>
    </row>
    <row r="53">
      <c r="A53" s="9" t="n"/>
      <c r="C53" s="10" t="n"/>
      <c r="G53">
        <f>IF(NOT(OR(A53&lt;&gt;"",B53&lt;&gt;"",C53&lt;&gt;"")),"",IF(D53="Tarjeta de crédito o débito","No (tarjeta: 1099-K)",IF(D53="App de pago / procesador en línea","Pregunte a su preparador (app)","Sí")))</f>
        <v/>
      </c>
      <c r="H53">
        <f>IF(OR(NOT(OR(A53&lt;&gt;"",B53&lt;&gt;"",C53&lt;&gt;"")),B53=""),"",IF(NOT(COUNTIF('Beneficiarios'!$A$2:$A$300,B53)&gt;0),"BENEFICIARIO DESCONOCIDO",IF(AND(N(IFERROR(INDEX('Beneficiarios'!$D$2:$D$300,MATCH(B53,'Beneficiarios'!$A$2:$A$300,0)),0))&gt;0,N(IFERROR(INDEX('Beneficiarios'!$D$2:$D$300,MATCH(B53,'Beneficiarios'!$A$2:$A$300,0)),0))&lt;=N(A53)),"Sí","NO")))</f>
        <v/>
      </c>
      <c r="I53">
        <f>IF(NOT(OR(A53&lt;&gt;"",B53&lt;&gt;"",C53&lt;&gt;"")),"",IF(IF(AND(B53&lt;&gt;"",NOT(COUNTIF('Beneficiarios'!$A$2:$A$300,B53)&gt;0)),"BENEFICIARIO NO ESTÁ EN LA LISTA; ","")&amp;IF(H53="NO","SIN W-9 AL PAGAR; ","")&amp;IF(B53="","SIN BENEFICIARIO; ","")&amp;IF(N(C53)=0,"SIN MONTO; ","")&amp;IF(N(A53)=0,"SIN FECHA; ","")="","",LEFT(IF(AND(B53&lt;&gt;"",NOT(COUNTIF('Beneficiarios'!$A$2:$A$300,B53)&gt;0)),"BENEFICIARIO NO ESTÁ EN LA LISTA; ","")&amp;IF(H53="NO","SIN W-9 AL PAGAR; ","")&amp;IF(B53="","SIN BENEFICIARIO; ","")&amp;IF(N(C53)=0,"SIN MONTO; ","")&amp;IF(N(A53)=0,"SIN FECHA; ",""),LEN(IF(AND(B53&lt;&gt;"",NOT(COUNTIF('Beneficiarios'!$A$2:$A$300,B53)&gt;0)),"BENEFICIARIO NO ESTÁ EN LA LISTA; ","")&amp;IF(H53="NO","SIN W-9 AL PAGAR; ","")&amp;IF(B53="","SIN BENEFICIARIO; ","")&amp;IF(N(C53)=0,"SIN MONTO; ","")&amp;IF(N(A53)=0,"SIN FECHA; ",""))-2)))</f>
        <v/>
      </c>
    </row>
    <row r="54">
      <c r="A54" s="9" t="n"/>
      <c r="C54" s="10" t="n"/>
      <c r="G54">
        <f>IF(NOT(OR(A54&lt;&gt;"",B54&lt;&gt;"",C54&lt;&gt;"")),"",IF(D54="Tarjeta de crédito o débito","No (tarjeta: 1099-K)",IF(D54="App de pago / procesador en línea","Pregunte a su preparador (app)","Sí")))</f>
        <v/>
      </c>
      <c r="H54">
        <f>IF(OR(NOT(OR(A54&lt;&gt;"",B54&lt;&gt;"",C54&lt;&gt;"")),B54=""),"",IF(NOT(COUNTIF('Beneficiarios'!$A$2:$A$300,B54)&gt;0),"BENEFICIARIO DESCONOCIDO",IF(AND(N(IFERROR(INDEX('Beneficiarios'!$D$2:$D$300,MATCH(B54,'Beneficiarios'!$A$2:$A$300,0)),0))&gt;0,N(IFERROR(INDEX('Beneficiarios'!$D$2:$D$300,MATCH(B54,'Beneficiarios'!$A$2:$A$300,0)),0))&lt;=N(A54)),"Sí","NO")))</f>
        <v/>
      </c>
      <c r="I54">
        <f>IF(NOT(OR(A54&lt;&gt;"",B54&lt;&gt;"",C54&lt;&gt;"")),"",IF(IF(AND(B54&lt;&gt;"",NOT(COUNTIF('Beneficiarios'!$A$2:$A$300,B54)&gt;0)),"BENEFICIARIO NO ESTÁ EN LA LISTA; ","")&amp;IF(H54="NO","SIN W-9 AL PAGAR; ","")&amp;IF(B54="","SIN BENEFICIARIO; ","")&amp;IF(N(C54)=0,"SIN MONTO; ","")&amp;IF(N(A54)=0,"SIN FECHA; ","")="","",LEFT(IF(AND(B54&lt;&gt;"",NOT(COUNTIF('Beneficiarios'!$A$2:$A$300,B54)&gt;0)),"BENEFICIARIO NO ESTÁ EN LA LISTA; ","")&amp;IF(H54="NO","SIN W-9 AL PAGAR; ","")&amp;IF(B54="","SIN BENEFICIARIO; ","")&amp;IF(N(C54)=0,"SIN MONTO; ","")&amp;IF(N(A54)=0,"SIN FECHA; ",""),LEN(IF(AND(B54&lt;&gt;"",NOT(COUNTIF('Beneficiarios'!$A$2:$A$300,B54)&gt;0)),"BENEFICIARIO NO ESTÁ EN LA LISTA; ","")&amp;IF(H54="NO","SIN W-9 AL PAGAR; ","")&amp;IF(B54="","SIN BENEFICIARIO; ","")&amp;IF(N(C54)=0,"SIN MONTO; ","")&amp;IF(N(A54)=0,"SIN FECHA; ",""))-2)))</f>
        <v/>
      </c>
    </row>
    <row r="55">
      <c r="A55" s="9" t="n"/>
      <c r="C55" s="10" t="n"/>
      <c r="G55">
        <f>IF(NOT(OR(A55&lt;&gt;"",B55&lt;&gt;"",C55&lt;&gt;"")),"",IF(D55="Tarjeta de crédito o débito","No (tarjeta: 1099-K)",IF(D55="App de pago / procesador en línea","Pregunte a su preparador (app)","Sí")))</f>
        <v/>
      </c>
      <c r="H55">
        <f>IF(OR(NOT(OR(A55&lt;&gt;"",B55&lt;&gt;"",C55&lt;&gt;"")),B55=""),"",IF(NOT(COUNTIF('Beneficiarios'!$A$2:$A$300,B55)&gt;0),"BENEFICIARIO DESCONOCIDO",IF(AND(N(IFERROR(INDEX('Beneficiarios'!$D$2:$D$300,MATCH(B55,'Beneficiarios'!$A$2:$A$300,0)),0))&gt;0,N(IFERROR(INDEX('Beneficiarios'!$D$2:$D$300,MATCH(B55,'Beneficiarios'!$A$2:$A$300,0)),0))&lt;=N(A55)),"Sí","NO")))</f>
        <v/>
      </c>
      <c r="I55">
        <f>IF(NOT(OR(A55&lt;&gt;"",B55&lt;&gt;"",C55&lt;&gt;"")),"",IF(IF(AND(B55&lt;&gt;"",NOT(COUNTIF('Beneficiarios'!$A$2:$A$300,B55)&gt;0)),"BENEFICIARIO NO ESTÁ EN LA LISTA; ","")&amp;IF(H55="NO","SIN W-9 AL PAGAR; ","")&amp;IF(B55="","SIN BENEFICIARIO; ","")&amp;IF(N(C55)=0,"SIN MONTO; ","")&amp;IF(N(A55)=0,"SIN FECHA; ","")="","",LEFT(IF(AND(B55&lt;&gt;"",NOT(COUNTIF('Beneficiarios'!$A$2:$A$300,B55)&gt;0)),"BENEFICIARIO NO ESTÁ EN LA LISTA; ","")&amp;IF(H55="NO","SIN W-9 AL PAGAR; ","")&amp;IF(B55="","SIN BENEFICIARIO; ","")&amp;IF(N(C55)=0,"SIN MONTO; ","")&amp;IF(N(A55)=0,"SIN FECHA; ",""),LEN(IF(AND(B55&lt;&gt;"",NOT(COUNTIF('Beneficiarios'!$A$2:$A$300,B55)&gt;0)),"BENEFICIARIO NO ESTÁ EN LA LISTA; ","")&amp;IF(H55="NO","SIN W-9 AL PAGAR; ","")&amp;IF(B55="","SIN BENEFICIARIO; ","")&amp;IF(N(C55)=0,"SIN MONTO; ","")&amp;IF(N(A55)=0,"SIN FECHA; ",""))-2)))</f>
        <v/>
      </c>
    </row>
    <row r="56">
      <c r="A56" s="9" t="n"/>
      <c r="C56" s="10" t="n"/>
      <c r="G56">
        <f>IF(NOT(OR(A56&lt;&gt;"",B56&lt;&gt;"",C56&lt;&gt;"")),"",IF(D56="Tarjeta de crédito o débito","No (tarjeta: 1099-K)",IF(D56="App de pago / procesador en línea","Pregunte a su preparador (app)","Sí")))</f>
        <v/>
      </c>
      <c r="H56">
        <f>IF(OR(NOT(OR(A56&lt;&gt;"",B56&lt;&gt;"",C56&lt;&gt;"")),B56=""),"",IF(NOT(COUNTIF('Beneficiarios'!$A$2:$A$300,B56)&gt;0),"BENEFICIARIO DESCONOCIDO",IF(AND(N(IFERROR(INDEX('Beneficiarios'!$D$2:$D$300,MATCH(B56,'Beneficiarios'!$A$2:$A$300,0)),0))&gt;0,N(IFERROR(INDEX('Beneficiarios'!$D$2:$D$300,MATCH(B56,'Beneficiarios'!$A$2:$A$300,0)),0))&lt;=N(A56)),"Sí","NO")))</f>
        <v/>
      </c>
      <c r="I56">
        <f>IF(NOT(OR(A56&lt;&gt;"",B56&lt;&gt;"",C56&lt;&gt;"")),"",IF(IF(AND(B56&lt;&gt;"",NOT(COUNTIF('Beneficiarios'!$A$2:$A$300,B56)&gt;0)),"BENEFICIARIO NO ESTÁ EN LA LISTA; ","")&amp;IF(H56="NO","SIN W-9 AL PAGAR; ","")&amp;IF(B56="","SIN BENEFICIARIO; ","")&amp;IF(N(C56)=0,"SIN MONTO; ","")&amp;IF(N(A56)=0,"SIN FECHA; ","")="","",LEFT(IF(AND(B56&lt;&gt;"",NOT(COUNTIF('Beneficiarios'!$A$2:$A$300,B56)&gt;0)),"BENEFICIARIO NO ESTÁ EN LA LISTA; ","")&amp;IF(H56="NO","SIN W-9 AL PAGAR; ","")&amp;IF(B56="","SIN BENEFICIARIO; ","")&amp;IF(N(C56)=0,"SIN MONTO; ","")&amp;IF(N(A56)=0,"SIN FECHA; ",""),LEN(IF(AND(B56&lt;&gt;"",NOT(COUNTIF('Beneficiarios'!$A$2:$A$300,B56)&gt;0)),"BENEFICIARIO NO ESTÁ EN LA LISTA; ","")&amp;IF(H56="NO","SIN W-9 AL PAGAR; ","")&amp;IF(B56="","SIN BENEFICIARIO; ","")&amp;IF(N(C56)=0,"SIN MONTO; ","")&amp;IF(N(A56)=0,"SIN FECHA; ",""))-2)))</f>
        <v/>
      </c>
    </row>
    <row r="57">
      <c r="A57" s="9" t="n"/>
      <c r="C57" s="10" t="n"/>
      <c r="G57">
        <f>IF(NOT(OR(A57&lt;&gt;"",B57&lt;&gt;"",C57&lt;&gt;"")),"",IF(D57="Tarjeta de crédito o débito","No (tarjeta: 1099-K)",IF(D57="App de pago / procesador en línea","Pregunte a su preparador (app)","Sí")))</f>
        <v/>
      </c>
      <c r="H57">
        <f>IF(OR(NOT(OR(A57&lt;&gt;"",B57&lt;&gt;"",C57&lt;&gt;"")),B57=""),"",IF(NOT(COUNTIF('Beneficiarios'!$A$2:$A$300,B57)&gt;0),"BENEFICIARIO DESCONOCIDO",IF(AND(N(IFERROR(INDEX('Beneficiarios'!$D$2:$D$300,MATCH(B57,'Beneficiarios'!$A$2:$A$300,0)),0))&gt;0,N(IFERROR(INDEX('Beneficiarios'!$D$2:$D$300,MATCH(B57,'Beneficiarios'!$A$2:$A$300,0)),0))&lt;=N(A57)),"Sí","NO")))</f>
        <v/>
      </c>
      <c r="I57">
        <f>IF(NOT(OR(A57&lt;&gt;"",B57&lt;&gt;"",C57&lt;&gt;"")),"",IF(IF(AND(B57&lt;&gt;"",NOT(COUNTIF('Beneficiarios'!$A$2:$A$300,B57)&gt;0)),"BENEFICIARIO NO ESTÁ EN LA LISTA; ","")&amp;IF(H57="NO","SIN W-9 AL PAGAR; ","")&amp;IF(B57="","SIN BENEFICIARIO; ","")&amp;IF(N(C57)=0,"SIN MONTO; ","")&amp;IF(N(A57)=0,"SIN FECHA; ","")="","",LEFT(IF(AND(B57&lt;&gt;"",NOT(COUNTIF('Beneficiarios'!$A$2:$A$300,B57)&gt;0)),"BENEFICIARIO NO ESTÁ EN LA LISTA; ","")&amp;IF(H57="NO","SIN W-9 AL PAGAR; ","")&amp;IF(B57="","SIN BENEFICIARIO; ","")&amp;IF(N(C57)=0,"SIN MONTO; ","")&amp;IF(N(A57)=0,"SIN FECHA; ",""),LEN(IF(AND(B57&lt;&gt;"",NOT(COUNTIF('Beneficiarios'!$A$2:$A$300,B57)&gt;0)),"BENEFICIARIO NO ESTÁ EN LA LISTA; ","")&amp;IF(H57="NO","SIN W-9 AL PAGAR; ","")&amp;IF(B57="","SIN BENEFICIARIO; ","")&amp;IF(N(C57)=0,"SIN MONTO; ","")&amp;IF(N(A57)=0,"SIN FECHA; ",""))-2)))</f>
        <v/>
      </c>
    </row>
    <row r="58">
      <c r="A58" s="9" t="n"/>
      <c r="C58" s="10" t="n"/>
      <c r="G58">
        <f>IF(NOT(OR(A58&lt;&gt;"",B58&lt;&gt;"",C58&lt;&gt;"")),"",IF(D58="Tarjeta de crédito o débito","No (tarjeta: 1099-K)",IF(D58="App de pago / procesador en línea","Pregunte a su preparador (app)","Sí")))</f>
        <v/>
      </c>
      <c r="H58">
        <f>IF(OR(NOT(OR(A58&lt;&gt;"",B58&lt;&gt;"",C58&lt;&gt;"")),B58=""),"",IF(NOT(COUNTIF('Beneficiarios'!$A$2:$A$300,B58)&gt;0),"BENEFICIARIO DESCONOCIDO",IF(AND(N(IFERROR(INDEX('Beneficiarios'!$D$2:$D$300,MATCH(B58,'Beneficiarios'!$A$2:$A$300,0)),0))&gt;0,N(IFERROR(INDEX('Beneficiarios'!$D$2:$D$300,MATCH(B58,'Beneficiarios'!$A$2:$A$300,0)),0))&lt;=N(A58)),"Sí","NO")))</f>
        <v/>
      </c>
      <c r="I58">
        <f>IF(NOT(OR(A58&lt;&gt;"",B58&lt;&gt;"",C58&lt;&gt;"")),"",IF(IF(AND(B58&lt;&gt;"",NOT(COUNTIF('Beneficiarios'!$A$2:$A$300,B58)&gt;0)),"BENEFICIARIO NO ESTÁ EN LA LISTA; ","")&amp;IF(H58="NO","SIN W-9 AL PAGAR; ","")&amp;IF(B58="","SIN BENEFICIARIO; ","")&amp;IF(N(C58)=0,"SIN MONTO; ","")&amp;IF(N(A58)=0,"SIN FECHA; ","")="","",LEFT(IF(AND(B58&lt;&gt;"",NOT(COUNTIF('Beneficiarios'!$A$2:$A$300,B58)&gt;0)),"BENEFICIARIO NO ESTÁ EN LA LISTA; ","")&amp;IF(H58="NO","SIN W-9 AL PAGAR; ","")&amp;IF(B58="","SIN BENEFICIARIO; ","")&amp;IF(N(C58)=0,"SIN MONTO; ","")&amp;IF(N(A58)=0,"SIN FECHA; ",""),LEN(IF(AND(B58&lt;&gt;"",NOT(COUNTIF('Beneficiarios'!$A$2:$A$300,B58)&gt;0)),"BENEFICIARIO NO ESTÁ EN LA LISTA; ","")&amp;IF(H58="NO","SIN W-9 AL PAGAR; ","")&amp;IF(B58="","SIN BENEFICIARIO; ","")&amp;IF(N(C58)=0,"SIN MONTO; ","")&amp;IF(N(A58)=0,"SIN FECHA; ",""))-2)))</f>
        <v/>
      </c>
    </row>
    <row r="59">
      <c r="A59" s="9" t="n"/>
      <c r="C59" s="10" t="n"/>
      <c r="G59">
        <f>IF(NOT(OR(A59&lt;&gt;"",B59&lt;&gt;"",C59&lt;&gt;"")),"",IF(D59="Tarjeta de crédito o débito","No (tarjeta: 1099-K)",IF(D59="App de pago / procesador en línea","Pregunte a su preparador (app)","Sí")))</f>
        <v/>
      </c>
      <c r="H59">
        <f>IF(OR(NOT(OR(A59&lt;&gt;"",B59&lt;&gt;"",C59&lt;&gt;"")),B59=""),"",IF(NOT(COUNTIF('Beneficiarios'!$A$2:$A$300,B59)&gt;0),"BENEFICIARIO DESCONOCIDO",IF(AND(N(IFERROR(INDEX('Beneficiarios'!$D$2:$D$300,MATCH(B59,'Beneficiarios'!$A$2:$A$300,0)),0))&gt;0,N(IFERROR(INDEX('Beneficiarios'!$D$2:$D$300,MATCH(B59,'Beneficiarios'!$A$2:$A$300,0)),0))&lt;=N(A59)),"Sí","NO")))</f>
        <v/>
      </c>
      <c r="I59">
        <f>IF(NOT(OR(A59&lt;&gt;"",B59&lt;&gt;"",C59&lt;&gt;"")),"",IF(IF(AND(B59&lt;&gt;"",NOT(COUNTIF('Beneficiarios'!$A$2:$A$300,B59)&gt;0)),"BENEFICIARIO NO ESTÁ EN LA LISTA; ","")&amp;IF(H59="NO","SIN W-9 AL PAGAR; ","")&amp;IF(B59="","SIN BENEFICIARIO; ","")&amp;IF(N(C59)=0,"SIN MONTO; ","")&amp;IF(N(A59)=0,"SIN FECHA; ","")="","",LEFT(IF(AND(B59&lt;&gt;"",NOT(COUNTIF('Beneficiarios'!$A$2:$A$300,B59)&gt;0)),"BENEFICIARIO NO ESTÁ EN LA LISTA; ","")&amp;IF(H59="NO","SIN W-9 AL PAGAR; ","")&amp;IF(B59="","SIN BENEFICIARIO; ","")&amp;IF(N(C59)=0,"SIN MONTO; ","")&amp;IF(N(A59)=0,"SIN FECHA; ",""),LEN(IF(AND(B59&lt;&gt;"",NOT(COUNTIF('Beneficiarios'!$A$2:$A$300,B59)&gt;0)),"BENEFICIARIO NO ESTÁ EN LA LISTA; ","")&amp;IF(H59="NO","SIN W-9 AL PAGAR; ","")&amp;IF(B59="","SIN BENEFICIARIO; ","")&amp;IF(N(C59)=0,"SIN MONTO; ","")&amp;IF(N(A59)=0,"SIN FECHA; ",""))-2)))</f>
        <v/>
      </c>
    </row>
    <row r="60">
      <c r="A60" s="9" t="n"/>
      <c r="C60" s="10" t="n"/>
      <c r="G60">
        <f>IF(NOT(OR(A60&lt;&gt;"",B60&lt;&gt;"",C60&lt;&gt;"")),"",IF(D60="Tarjeta de crédito o débito","No (tarjeta: 1099-K)",IF(D60="App de pago / procesador en línea","Pregunte a su preparador (app)","Sí")))</f>
        <v/>
      </c>
      <c r="H60">
        <f>IF(OR(NOT(OR(A60&lt;&gt;"",B60&lt;&gt;"",C60&lt;&gt;"")),B60=""),"",IF(NOT(COUNTIF('Beneficiarios'!$A$2:$A$300,B60)&gt;0),"BENEFICIARIO DESCONOCIDO",IF(AND(N(IFERROR(INDEX('Beneficiarios'!$D$2:$D$300,MATCH(B60,'Beneficiarios'!$A$2:$A$300,0)),0))&gt;0,N(IFERROR(INDEX('Beneficiarios'!$D$2:$D$300,MATCH(B60,'Beneficiarios'!$A$2:$A$300,0)),0))&lt;=N(A60)),"Sí","NO")))</f>
        <v/>
      </c>
      <c r="I60">
        <f>IF(NOT(OR(A60&lt;&gt;"",B60&lt;&gt;"",C60&lt;&gt;"")),"",IF(IF(AND(B60&lt;&gt;"",NOT(COUNTIF('Beneficiarios'!$A$2:$A$300,B60)&gt;0)),"BENEFICIARIO NO ESTÁ EN LA LISTA; ","")&amp;IF(H60="NO","SIN W-9 AL PAGAR; ","")&amp;IF(B60="","SIN BENEFICIARIO; ","")&amp;IF(N(C60)=0,"SIN MONTO; ","")&amp;IF(N(A60)=0,"SIN FECHA; ","")="","",LEFT(IF(AND(B60&lt;&gt;"",NOT(COUNTIF('Beneficiarios'!$A$2:$A$300,B60)&gt;0)),"BENEFICIARIO NO ESTÁ EN LA LISTA; ","")&amp;IF(H60="NO","SIN W-9 AL PAGAR; ","")&amp;IF(B60="","SIN BENEFICIARIO; ","")&amp;IF(N(C60)=0,"SIN MONTO; ","")&amp;IF(N(A60)=0,"SIN FECHA; ",""),LEN(IF(AND(B60&lt;&gt;"",NOT(COUNTIF('Beneficiarios'!$A$2:$A$300,B60)&gt;0)),"BENEFICIARIO NO ESTÁ EN LA LISTA; ","")&amp;IF(H60="NO","SIN W-9 AL PAGAR; ","")&amp;IF(B60="","SIN BENEFICIARIO; ","")&amp;IF(N(C60)=0,"SIN MONTO; ","")&amp;IF(N(A60)=0,"SIN FECHA; ",""))-2)))</f>
        <v/>
      </c>
    </row>
    <row r="61">
      <c r="A61" s="9" t="n"/>
      <c r="C61" s="10" t="n"/>
      <c r="G61">
        <f>IF(NOT(OR(A61&lt;&gt;"",B61&lt;&gt;"",C61&lt;&gt;"")),"",IF(D61="Tarjeta de crédito o débito","No (tarjeta: 1099-K)",IF(D61="App de pago / procesador en línea","Pregunte a su preparador (app)","Sí")))</f>
        <v/>
      </c>
      <c r="H61">
        <f>IF(OR(NOT(OR(A61&lt;&gt;"",B61&lt;&gt;"",C61&lt;&gt;"")),B61=""),"",IF(NOT(COUNTIF('Beneficiarios'!$A$2:$A$300,B61)&gt;0),"BENEFICIARIO DESCONOCIDO",IF(AND(N(IFERROR(INDEX('Beneficiarios'!$D$2:$D$300,MATCH(B61,'Beneficiarios'!$A$2:$A$300,0)),0))&gt;0,N(IFERROR(INDEX('Beneficiarios'!$D$2:$D$300,MATCH(B61,'Beneficiarios'!$A$2:$A$300,0)),0))&lt;=N(A61)),"Sí","NO")))</f>
        <v/>
      </c>
      <c r="I61">
        <f>IF(NOT(OR(A61&lt;&gt;"",B61&lt;&gt;"",C61&lt;&gt;"")),"",IF(IF(AND(B61&lt;&gt;"",NOT(COUNTIF('Beneficiarios'!$A$2:$A$300,B61)&gt;0)),"BENEFICIARIO NO ESTÁ EN LA LISTA; ","")&amp;IF(H61="NO","SIN W-9 AL PAGAR; ","")&amp;IF(B61="","SIN BENEFICIARIO; ","")&amp;IF(N(C61)=0,"SIN MONTO; ","")&amp;IF(N(A61)=0,"SIN FECHA; ","")="","",LEFT(IF(AND(B61&lt;&gt;"",NOT(COUNTIF('Beneficiarios'!$A$2:$A$300,B61)&gt;0)),"BENEFICIARIO NO ESTÁ EN LA LISTA; ","")&amp;IF(H61="NO","SIN W-9 AL PAGAR; ","")&amp;IF(B61="","SIN BENEFICIARIO; ","")&amp;IF(N(C61)=0,"SIN MONTO; ","")&amp;IF(N(A61)=0,"SIN FECHA; ",""),LEN(IF(AND(B61&lt;&gt;"",NOT(COUNTIF('Beneficiarios'!$A$2:$A$300,B61)&gt;0)),"BENEFICIARIO NO ESTÁ EN LA LISTA; ","")&amp;IF(H61="NO","SIN W-9 AL PAGAR; ","")&amp;IF(B61="","SIN BENEFICIARIO; ","")&amp;IF(N(C61)=0,"SIN MONTO; ","")&amp;IF(N(A61)=0,"SIN FECHA; ",""))-2)))</f>
        <v/>
      </c>
    </row>
    <row r="62">
      <c r="A62" s="9" t="n"/>
      <c r="C62" s="10" t="n"/>
      <c r="G62">
        <f>IF(NOT(OR(A62&lt;&gt;"",B62&lt;&gt;"",C62&lt;&gt;"")),"",IF(D62="Tarjeta de crédito o débito","No (tarjeta: 1099-K)",IF(D62="App de pago / procesador en línea","Pregunte a su preparador (app)","Sí")))</f>
        <v/>
      </c>
      <c r="H62">
        <f>IF(OR(NOT(OR(A62&lt;&gt;"",B62&lt;&gt;"",C62&lt;&gt;"")),B62=""),"",IF(NOT(COUNTIF('Beneficiarios'!$A$2:$A$300,B62)&gt;0),"BENEFICIARIO DESCONOCIDO",IF(AND(N(IFERROR(INDEX('Beneficiarios'!$D$2:$D$300,MATCH(B62,'Beneficiarios'!$A$2:$A$300,0)),0))&gt;0,N(IFERROR(INDEX('Beneficiarios'!$D$2:$D$300,MATCH(B62,'Beneficiarios'!$A$2:$A$300,0)),0))&lt;=N(A62)),"Sí","NO")))</f>
        <v/>
      </c>
      <c r="I62">
        <f>IF(NOT(OR(A62&lt;&gt;"",B62&lt;&gt;"",C62&lt;&gt;"")),"",IF(IF(AND(B62&lt;&gt;"",NOT(COUNTIF('Beneficiarios'!$A$2:$A$300,B62)&gt;0)),"BENEFICIARIO NO ESTÁ EN LA LISTA; ","")&amp;IF(H62="NO","SIN W-9 AL PAGAR; ","")&amp;IF(B62="","SIN BENEFICIARIO; ","")&amp;IF(N(C62)=0,"SIN MONTO; ","")&amp;IF(N(A62)=0,"SIN FECHA; ","")="","",LEFT(IF(AND(B62&lt;&gt;"",NOT(COUNTIF('Beneficiarios'!$A$2:$A$300,B62)&gt;0)),"BENEFICIARIO NO ESTÁ EN LA LISTA; ","")&amp;IF(H62="NO","SIN W-9 AL PAGAR; ","")&amp;IF(B62="","SIN BENEFICIARIO; ","")&amp;IF(N(C62)=0,"SIN MONTO; ","")&amp;IF(N(A62)=0,"SIN FECHA; ",""),LEN(IF(AND(B62&lt;&gt;"",NOT(COUNTIF('Beneficiarios'!$A$2:$A$300,B62)&gt;0)),"BENEFICIARIO NO ESTÁ EN LA LISTA; ","")&amp;IF(H62="NO","SIN W-9 AL PAGAR; ","")&amp;IF(B62="","SIN BENEFICIARIO; ","")&amp;IF(N(C62)=0,"SIN MONTO; ","")&amp;IF(N(A62)=0,"SIN FECHA; ",""))-2)))</f>
        <v/>
      </c>
    </row>
    <row r="63">
      <c r="A63" s="9" t="n"/>
      <c r="C63" s="10" t="n"/>
      <c r="G63">
        <f>IF(NOT(OR(A63&lt;&gt;"",B63&lt;&gt;"",C63&lt;&gt;"")),"",IF(D63="Tarjeta de crédito o débito","No (tarjeta: 1099-K)",IF(D63="App de pago / procesador en línea","Pregunte a su preparador (app)","Sí")))</f>
        <v/>
      </c>
      <c r="H63">
        <f>IF(OR(NOT(OR(A63&lt;&gt;"",B63&lt;&gt;"",C63&lt;&gt;"")),B63=""),"",IF(NOT(COUNTIF('Beneficiarios'!$A$2:$A$300,B63)&gt;0),"BENEFICIARIO DESCONOCIDO",IF(AND(N(IFERROR(INDEX('Beneficiarios'!$D$2:$D$300,MATCH(B63,'Beneficiarios'!$A$2:$A$300,0)),0))&gt;0,N(IFERROR(INDEX('Beneficiarios'!$D$2:$D$300,MATCH(B63,'Beneficiarios'!$A$2:$A$300,0)),0))&lt;=N(A63)),"Sí","NO")))</f>
        <v/>
      </c>
      <c r="I63">
        <f>IF(NOT(OR(A63&lt;&gt;"",B63&lt;&gt;"",C63&lt;&gt;"")),"",IF(IF(AND(B63&lt;&gt;"",NOT(COUNTIF('Beneficiarios'!$A$2:$A$300,B63)&gt;0)),"BENEFICIARIO NO ESTÁ EN LA LISTA; ","")&amp;IF(H63="NO","SIN W-9 AL PAGAR; ","")&amp;IF(B63="","SIN BENEFICIARIO; ","")&amp;IF(N(C63)=0,"SIN MONTO; ","")&amp;IF(N(A63)=0,"SIN FECHA; ","")="","",LEFT(IF(AND(B63&lt;&gt;"",NOT(COUNTIF('Beneficiarios'!$A$2:$A$300,B63)&gt;0)),"BENEFICIARIO NO ESTÁ EN LA LISTA; ","")&amp;IF(H63="NO","SIN W-9 AL PAGAR; ","")&amp;IF(B63="","SIN BENEFICIARIO; ","")&amp;IF(N(C63)=0,"SIN MONTO; ","")&amp;IF(N(A63)=0,"SIN FECHA; ",""),LEN(IF(AND(B63&lt;&gt;"",NOT(COUNTIF('Beneficiarios'!$A$2:$A$300,B63)&gt;0)),"BENEFICIARIO NO ESTÁ EN LA LISTA; ","")&amp;IF(H63="NO","SIN W-9 AL PAGAR; ","")&amp;IF(B63="","SIN BENEFICIARIO; ","")&amp;IF(N(C63)=0,"SIN MONTO; ","")&amp;IF(N(A63)=0,"SIN FECHA; ",""))-2)))</f>
        <v/>
      </c>
    </row>
    <row r="64">
      <c r="A64" s="9" t="n"/>
      <c r="C64" s="10" t="n"/>
      <c r="G64">
        <f>IF(NOT(OR(A64&lt;&gt;"",B64&lt;&gt;"",C64&lt;&gt;"")),"",IF(D64="Tarjeta de crédito o débito","No (tarjeta: 1099-K)",IF(D64="App de pago / procesador en línea","Pregunte a su preparador (app)","Sí")))</f>
        <v/>
      </c>
      <c r="H64">
        <f>IF(OR(NOT(OR(A64&lt;&gt;"",B64&lt;&gt;"",C64&lt;&gt;"")),B64=""),"",IF(NOT(COUNTIF('Beneficiarios'!$A$2:$A$300,B64)&gt;0),"BENEFICIARIO DESCONOCIDO",IF(AND(N(IFERROR(INDEX('Beneficiarios'!$D$2:$D$300,MATCH(B64,'Beneficiarios'!$A$2:$A$300,0)),0))&gt;0,N(IFERROR(INDEX('Beneficiarios'!$D$2:$D$300,MATCH(B64,'Beneficiarios'!$A$2:$A$300,0)),0))&lt;=N(A64)),"Sí","NO")))</f>
        <v/>
      </c>
      <c r="I64">
        <f>IF(NOT(OR(A64&lt;&gt;"",B64&lt;&gt;"",C64&lt;&gt;"")),"",IF(IF(AND(B64&lt;&gt;"",NOT(COUNTIF('Beneficiarios'!$A$2:$A$300,B64)&gt;0)),"BENEFICIARIO NO ESTÁ EN LA LISTA; ","")&amp;IF(H64="NO","SIN W-9 AL PAGAR; ","")&amp;IF(B64="","SIN BENEFICIARIO; ","")&amp;IF(N(C64)=0,"SIN MONTO; ","")&amp;IF(N(A64)=0,"SIN FECHA; ","")="","",LEFT(IF(AND(B64&lt;&gt;"",NOT(COUNTIF('Beneficiarios'!$A$2:$A$300,B64)&gt;0)),"BENEFICIARIO NO ESTÁ EN LA LISTA; ","")&amp;IF(H64="NO","SIN W-9 AL PAGAR; ","")&amp;IF(B64="","SIN BENEFICIARIO; ","")&amp;IF(N(C64)=0,"SIN MONTO; ","")&amp;IF(N(A64)=0,"SIN FECHA; ",""),LEN(IF(AND(B64&lt;&gt;"",NOT(COUNTIF('Beneficiarios'!$A$2:$A$300,B64)&gt;0)),"BENEFICIARIO NO ESTÁ EN LA LISTA; ","")&amp;IF(H64="NO","SIN W-9 AL PAGAR; ","")&amp;IF(B64="","SIN BENEFICIARIO; ","")&amp;IF(N(C64)=0,"SIN MONTO; ","")&amp;IF(N(A64)=0,"SIN FECHA; ",""))-2)))</f>
        <v/>
      </c>
    </row>
    <row r="65">
      <c r="A65" s="9" t="n"/>
      <c r="C65" s="10" t="n"/>
      <c r="G65">
        <f>IF(NOT(OR(A65&lt;&gt;"",B65&lt;&gt;"",C65&lt;&gt;"")),"",IF(D65="Tarjeta de crédito o débito","No (tarjeta: 1099-K)",IF(D65="App de pago / procesador en línea","Pregunte a su preparador (app)","Sí")))</f>
        <v/>
      </c>
      <c r="H65">
        <f>IF(OR(NOT(OR(A65&lt;&gt;"",B65&lt;&gt;"",C65&lt;&gt;"")),B65=""),"",IF(NOT(COUNTIF('Beneficiarios'!$A$2:$A$300,B65)&gt;0),"BENEFICIARIO DESCONOCIDO",IF(AND(N(IFERROR(INDEX('Beneficiarios'!$D$2:$D$300,MATCH(B65,'Beneficiarios'!$A$2:$A$300,0)),0))&gt;0,N(IFERROR(INDEX('Beneficiarios'!$D$2:$D$300,MATCH(B65,'Beneficiarios'!$A$2:$A$300,0)),0))&lt;=N(A65)),"Sí","NO")))</f>
        <v/>
      </c>
      <c r="I65">
        <f>IF(NOT(OR(A65&lt;&gt;"",B65&lt;&gt;"",C65&lt;&gt;"")),"",IF(IF(AND(B65&lt;&gt;"",NOT(COUNTIF('Beneficiarios'!$A$2:$A$300,B65)&gt;0)),"BENEFICIARIO NO ESTÁ EN LA LISTA; ","")&amp;IF(H65="NO","SIN W-9 AL PAGAR; ","")&amp;IF(B65="","SIN BENEFICIARIO; ","")&amp;IF(N(C65)=0,"SIN MONTO; ","")&amp;IF(N(A65)=0,"SIN FECHA; ","")="","",LEFT(IF(AND(B65&lt;&gt;"",NOT(COUNTIF('Beneficiarios'!$A$2:$A$300,B65)&gt;0)),"BENEFICIARIO NO ESTÁ EN LA LISTA; ","")&amp;IF(H65="NO","SIN W-9 AL PAGAR; ","")&amp;IF(B65="","SIN BENEFICIARIO; ","")&amp;IF(N(C65)=0,"SIN MONTO; ","")&amp;IF(N(A65)=0,"SIN FECHA; ",""),LEN(IF(AND(B65&lt;&gt;"",NOT(COUNTIF('Beneficiarios'!$A$2:$A$300,B65)&gt;0)),"BENEFICIARIO NO ESTÁ EN LA LISTA; ","")&amp;IF(H65="NO","SIN W-9 AL PAGAR; ","")&amp;IF(B65="","SIN BENEFICIARIO; ","")&amp;IF(N(C65)=0,"SIN MONTO; ","")&amp;IF(N(A65)=0,"SIN FECHA; ",""))-2)))</f>
        <v/>
      </c>
    </row>
    <row r="66">
      <c r="A66" s="9" t="n"/>
      <c r="C66" s="10" t="n"/>
      <c r="G66">
        <f>IF(NOT(OR(A66&lt;&gt;"",B66&lt;&gt;"",C66&lt;&gt;"")),"",IF(D66="Tarjeta de crédito o débito","No (tarjeta: 1099-K)",IF(D66="App de pago / procesador en línea","Pregunte a su preparador (app)","Sí")))</f>
        <v/>
      </c>
      <c r="H66">
        <f>IF(OR(NOT(OR(A66&lt;&gt;"",B66&lt;&gt;"",C66&lt;&gt;"")),B66=""),"",IF(NOT(COUNTIF('Beneficiarios'!$A$2:$A$300,B66)&gt;0),"BENEFICIARIO DESCONOCIDO",IF(AND(N(IFERROR(INDEX('Beneficiarios'!$D$2:$D$300,MATCH(B66,'Beneficiarios'!$A$2:$A$300,0)),0))&gt;0,N(IFERROR(INDEX('Beneficiarios'!$D$2:$D$300,MATCH(B66,'Beneficiarios'!$A$2:$A$300,0)),0))&lt;=N(A66)),"Sí","NO")))</f>
        <v/>
      </c>
      <c r="I66">
        <f>IF(NOT(OR(A66&lt;&gt;"",B66&lt;&gt;"",C66&lt;&gt;"")),"",IF(IF(AND(B66&lt;&gt;"",NOT(COUNTIF('Beneficiarios'!$A$2:$A$300,B66)&gt;0)),"BENEFICIARIO NO ESTÁ EN LA LISTA; ","")&amp;IF(H66="NO","SIN W-9 AL PAGAR; ","")&amp;IF(B66="","SIN BENEFICIARIO; ","")&amp;IF(N(C66)=0,"SIN MONTO; ","")&amp;IF(N(A66)=0,"SIN FECHA; ","")="","",LEFT(IF(AND(B66&lt;&gt;"",NOT(COUNTIF('Beneficiarios'!$A$2:$A$300,B66)&gt;0)),"BENEFICIARIO NO ESTÁ EN LA LISTA; ","")&amp;IF(H66="NO","SIN W-9 AL PAGAR; ","")&amp;IF(B66="","SIN BENEFICIARIO; ","")&amp;IF(N(C66)=0,"SIN MONTO; ","")&amp;IF(N(A66)=0,"SIN FECHA; ",""),LEN(IF(AND(B66&lt;&gt;"",NOT(COUNTIF('Beneficiarios'!$A$2:$A$300,B66)&gt;0)),"BENEFICIARIO NO ESTÁ EN LA LISTA; ","")&amp;IF(H66="NO","SIN W-9 AL PAGAR; ","")&amp;IF(B66="","SIN BENEFICIARIO; ","")&amp;IF(N(C66)=0,"SIN MONTO; ","")&amp;IF(N(A66)=0,"SIN FECHA; ",""))-2)))</f>
        <v/>
      </c>
    </row>
    <row r="67">
      <c r="A67" s="9" t="n"/>
      <c r="C67" s="10" t="n"/>
      <c r="G67">
        <f>IF(NOT(OR(A67&lt;&gt;"",B67&lt;&gt;"",C67&lt;&gt;"")),"",IF(D67="Tarjeta de crédito o débito","No (tarjeta: 1099-K)",IF(D67="App de pago / procesador en línea","Pregunte a su preparador (app)","Sí")))</f>
        <v/>
      </c>
      <c r="H67">
        <f>IF(OR(NOT(OR(A67&lt;&gt;"",B67&lt;&gt;"",C67&lt;&gt;"")),B67=""),"",IF(NOT(COUNTIF('Beneficiarios'!$A$2:$A$300,B67)&gt;0),"BENEFICIARIO DESCONOCIDO",IF(AND(N(IFERROR(INDEX('Beneficiarios'!$D$2:$D$300,MATCH(B67,'Beneficiarios'!$A$2:$A$300,0)),0))&gt;0,N(IFERROR(INDEX('Beneficiarios'!$D$2:$D$300,MATCH(B67,'Beneficiarios'!$A$2:$A$300,0)),0))&lt;=N(A67)),"Sí","NO")))</f>
        <v/>
      </c>
      <c r="I67">
        <f>IF(NOT(OR(A67&lt;&gt;"",B67&lt;&gt;"",C67&lt;&gt;"")),"",IF(IF(AND(B67&lt;&gt;"",NOT(COUNTIF('Beneficiarios'!$A$2:$A$300,B67)&gt;0)),"BENEFICIARIO NO ESTÁ EN LA LISTA; ","")&amp;IF(H67="NO","SIN W-9 AL PAGAR; ","")&amp;IF(B67="","SIN BENEFICIARIO; ","")&amp;IF(N(C67)=0,"SIN MONTO; ","")&amp;IF(N(A67)=0,"SIN FECHA; ","")="","",LEFT(IF(AND(B67&lt;&gt;"",NOT(COUNTIF('Beneficiarios'!$A$2:$A$300,B67)&gt;0)),"BENEFICIARIO NO ESTÁ EN LA LISTA; ","")&amp;IF(H67="NO","SIN W-9 AL PAGAR; ","")&amp;IF(B67="","SIN BENEFICIARIO; ","")&amp;IF(N(C67)=0,"SIN MONTO; ","")&amp;IF(N(A67)=0,"SIN FECHA; ",""),LEN(IF(AND(B67&lt;&gt;"",NOT(COUNTIF('Beneficiarios'!$A$2:$A$300,B67)&gt;0)),"BENEFICIARIO NO ESTÁ EN LA LISTA; ","")&amp;IF(H67="NO","SIN W-9 AL PAGAR; ","")&amp;IF(B67="","SIN BENEFICIARIO; ","")&amp;IF(N(C67)=0,"SIN MONTO; ","")&amp;IF(N(A67)=0,"SIN FECHA; ",""))-2)))</f>
        <v/>
      </c>
    </row>
    <row r="68">
      <c r="A68" s="9" t="n"/>
      <c r="C68" s="10" t="n"/>
      <c r="G68">
        <f>IF(NOT(OR(A68&lt;&gt;"",B68&lt;&gt;"",C68&lt;&gt;"")),"",IF(D68="Tarjeta de crédito o débito","No (tarjeta: 1099-K)",IF(D68="App de pago / procesador en línea","Pregunte a su preparador (app)","Sí")))</f>
        <v/>
      </c>
      <c r="H68">
        <f>IF(OR(NOT(OR(A68&lt;&gt;"",B68&lt;&gt;"",C68&lt;&gt;"")),B68=""),"",IF(NOT(COUNTIF('Beneficiarios'!$A$2:$A$300,B68)&gt;0),"BENEFICIARIO DESCONOCIDO",IF(AND(N(IFERROR(INDEX('Beneficiarios'!$D$2:$D$300,MATCH(B68,'Beneficiarios'!$A$2:$A$300,0)),0))&gt;0,N(IFERROR(INDEX('Beneficiarios'!$D$2:$D$300,MATCH(B68,'Beneficiarios'!$A$2:$A$300,0)),0))&lt;=N(A68)),"Sí","NO")))</f>
        <v/>
      </c>
      <c r="I68">
        <f>IF(NOT(OR(A68&lt;&gt;"",B68&lt;&gt;"",C68&lt;&gt;"")),"",IF(IF(AND(B68&lt;&gt;"",NOT(COUNTIF('Beneficiarios'!$A$2:$A$300,B68)&gt;0)),"BENEFICIARIO NO ESTÁ EN LA LISTA; ","")&amp;IF(H68="NO","SIN W-9 AL PAGAR; ","")&amp;IF(B68="","SIN BENEFICIARIO; ","")&amp;IF(N(C68)=0,"SIN MONTO; ","")&amp;IF(N(A68)=0,"SIN FECHA; ","")="","",LEFT(IF(AND(B68&lt;&gt;"",NOT(COUNTIF('Beneficiarios'!$A$2:$A$300,B68)&gt;0)),"BENEFICIARIO NO ESTÁ EN LA LISTA; ","")&amp;IF(H68="NO","SIN W-9 AL PAGAR; ","")&amp;IF(B68="","SIN BENEFICIARIO; ","")&amp;IF(N(C68)=0,"SIN MONTO; ","")&amp;IF(N(A68)=0,"SIN FECHA; ",""),LEN(IF(AND(B68&lt;&gt;"",NOT(COUNTIF('Beneficiarios'!$A$2:$A$300,B68)&gt;0)),"BENEFICIARIO NO ESTÁ EN LA LISTA; ","")&amp;IF(H68="NO","SIN W-9 AL PAGAR; ","")&amp;IF(B68="","SIN BENEFICIARIO; ","")&amp;IF(N(C68)=0,"SIN MONTO; ","")&amp;IF(N(A68)=0,"SIN FECHA; ",""))-2)))</f>
        <v/>
      </c>
    </row>
    <row r="69">
      <c r="A69" s="9" t="n"/>
      <c r="C69" s="10" t="n"/>
      <c r="G69">
        <f>IF(NOT(OR(A69&lt;&gt;"",B69&lt;&gt;"",C69&lt;&gt;"")),"",IF(D69="Tarjeta de crédito o débito","No (tarjeta: 1099-K)",IF(D69="App de pago / procesador en línea","Pregunte a su preparador (app)","Sí")))</f>
        <v/>
      </c>
      <c r="H69">
        <f>IF(OR(NOT(OR(A69&lt;&gt;"",B69&lt;&gt;"",C69&lt;&gt;"")),B69=""),"",IF(NOT(COUNTIF('Beneficiarios'!$A$2:$A$300,B69)&gt;0),"BENEFICIARIO DESCONOCIDO",IF(AND(N(IFERROR(INDEX('Beneficiarios'!$D$2:$D$300,MATCH(B69,'Beneficiarios'!$A$2:$A$300,0)),0))&gt;0,N(IFERROR(INDEX('Beneficiarios'!$D$2:$D$300,MATCH(B69,'Beneficiarios'!$A$2:$A$300,0)),0))&lt;=N(A69)),"Sí","NO")))</f>
        <v/>
      </c>
      <c r="I69">
        <f>IF(NOT(OR(A69&lt;&gt;"",B69&lt;&gt;"",C69&lt;&gt;"")),"",IF(IF(AND(B69&lt;&gt;"",NOT(COUNTIF('Beneficiarios'!$A$2:$A$300,B69)&gt;0)),"BENEFICIARIO NO ESTÁ EN LA LISTA; ","")&amp;IF(H69="NO","SIN W-9 AL PAGAR; ","")&amp;IF(B69="","SIN BENEFICIARIO; ","")&amp;IF(N(C69)=0,"SIN MONTO; ","")&amp;IF(N(A69)=0,"SIN FECHA; ","")="","",LEFT(IF(AND(B69&lt;&gt;"",NOT(COUNTIF('Beneficiarios'!$A$2:$A$300,B69)&gt;0)),"BENEFICIARIO NO ESTÁ EN LA LISTA; ","")&amp;IF(H69="NO","SIN W-9 AL PAGAR; ","")&amp;IF(B69="","SIN BENEFICIARIO; ","")&amp;IF(N(C69)=0,"SIN MONTO; ","")&amp;IF(N(A69)=0,"SIN FECHA; ",""),LEN(IF(AND(B69&lt;&gt;"",NOT(COUNTIF('Beneficiarios'!$A$2:$A$300,B69)&gt;0)),"BENEFICIARIO NO ESTÁ EN LA LISTA; ","")&amp;IF(H69="NO","SIN W-9 AL PAGAR; ","")&amp;IF(B69="","SIN BENEFICIARIO; ","")&amp;IF(N(C69)=0,"SIN MONTO; ","")&amp;IF(N(A69)=0,"SIN FECHA; ",""))-2)))</f>
        <v/>
      </c>
    </row>
    <row r="70">
      <c r="A70" s="9" t="n"/>
      <c r="C70" s="10" t="n"/>
      <c r="G70">
        <f>IF(NOT(OR(A70&lt;&gt;"",B70&lt;&gt;"",C70&lt;&gt;"")),"",IF(D70="Tarjeta de crédito o débito","No (tarjeta: 1099-K)",IF(D70="App de pago / procesador en línea","Pregunte a su preparador (app)","Sí")))</f>
        <v/>
      </c>
      <c r="H70">
        <f>IF(OR(NOT(OR(A70&lt;&gt;"",B70&lt;&gt;"",C70&lt;&gt;"")),B70=""),"",IF(NOT(COUNTIF('Beneficiarios'!$A$2:$A$300,B70)&gt;0),"BENEFICIARIO DESCONOCIDO",IF(AND(N(IFERROR(INDEX('Beneficiarios'!$D$2:$D$300,MATCH(B70,'Beneficiarios'!$A$2:$A$300,0)),0))&gt;0,N(IFERROR(INDEX('Beneficiarios'!$D$2:$D$300,MATCH(B70,'Beneficiarios'!$A$2:$A$300,0)),0))&lt;=N(A70)),"Sí","NO")))</f>
        <v/>
      </c>
      <c r="I70">
        <f>IF(NOT(OR(A70&lt;&gt;"",B70&lt;&gt;"",C70&lt;&gt;"")),"",IF(IF(AND(B70&lt;&gt;"",NOT(COUNTIF('Beneficiarios'!$A$2:$A$300,B70)&gt;0)),"BENEFICIARIO NO ESTÁ EN LA LISTA; ","")&amp;IF(H70="NO","SIN W-9 AL PAGAR; ","")&amp;IF(B70="","SIN BENEFICIARIO; ","")&amp;IF(N(C70)=0,"SIN MONTO; ","")&amp;IF(N(A70)=0,"SIN FECHA; ","")="","",LEFT(IF(AND(B70&lt;&gt;"",NOT(COUNTIF('Beneficiarios'!$A$2:$A$300,B70)&gt;0)),"BENEFICIARIO NO ESTÁ EN LA LISTA; ","")&amp;IF(H70="NO","SIN W-9 AL PAGAR; ","")&amp;IF(B70="","SIN BENEFICIARIO; ","")&amp;IF(N(C70)=0,"SIN MONTO; ","")&amp;IF(N(A70)=0,"SIN FECHA; ",""),LEN(IF(AND(B70&lt;&gt;"",NOT(COUNTIF('Beneficiarios'!$A$2:$A$300,B70)&gt;0)),"BENEFICIARIO NO ESTÁ EN LA LISTA; ","")&amp;IF(H70="NO","SIN W-9 AL PAGAR; ","")&amp;IF(B70="","SIN BENEFICIARIO; ","")&amp;IF(N(C70)=0,"SIN MONTO; ","")&amp;IF(N(A70)=0,"SIN FECHA; ",""))-2)))</f>
        <v/>
      </c>
    </row>
    <row r="71">
      <c r="A71" s="9" t="n"/>
      <c r="C71" s="10" t="n"/>
      <c r="G71">
        <f>IF(NOT(OR(A71&lt;&gt;"",B71&lt;&gt;"",C71&lt;&gt;"")),"",IF(D71="Tarjeta de crédito o débito","No (tarjeta: 1099-K)",IF(D71="App de pago / procesador en línea","Pregunte a su preparador (app)","Sí")))</f>
        <v/>
      </c>
      <c r="H71">
        <f>IF(OR(NOT(OR(A71&lt;&gt;"",B71&lt;&gt;"",C71&lt;&gt;"")),B71=""),"",IF(NOT(COUNTIF('Beneficiarios'!$A$2:$A$300,B71)&gt;0),"BENEFICIARIO DESCONOCIDO",IF(AND(N(IFERROR(INDEX('Beneficiarios'!$D$2:$D$300,MATCH(B71,'Beneficiarios'!$A$2:$A$300,0)),0))&gt;0,N(IFERROR(INDEX('Beneficiarios'!$D$2:$D$300,MATCH(B71,'Beneficiarios'!$A$2:$A$300,0)),0))&lt;=N(A71)),"Sí","NO")))</f>
        <v/>
      </c>
      <c r="I71">
        <f>IF(NOT(OR(A71&lt;&gt;"",B71&lt;&gt;"",C71&lt;&gt;"")),"",IF(IF(AND(B71&lt;&gt;"",NOT(COUNTIF('Beneficiarios'!$A$2:$A$300,B71)&gt;0)),"BENEFICIARIO NO ESTÁ EN LA LISTA; ","")&amp;IF(H71="NO","SIN W-9 AL PAGAR; ","")&amp;IF(B71="","SIN BENEFICIARIO; ","")&amp;IF(N(C71)=0,"SIN MONTO; ","")&amp;IF(N(A71)=0,"SIN FECHA; ","")="","",LEFT(IF(AND(B71&lt;&gt;"",NOT(COUNTIF('Beneficiarios'!$A$2:$A$300,B71)&gt;0)),"BENEFICIARIO NO ESTÁ EN LA LISTA; ","")&amp;IF(H71="NO","SIN W-9 AL PAGAR; ","")&amp;IF(B71="","SIN BENEFICIARIO; ","")&amp;IF(N(C71)=0,"SIN MONTO; ","")&amp;IF(N(A71)=0,"SIN FECHA; ",""),LEN(IF(AND(B71&lt;&gt;"",NOT(COUNTIF('Beneficiarios'!$A$2:$A$300,B71)&gt;0)),"BENEFICIARIO NO ESTÁ EN LA LISTA; ","")&amp;IF(H71="NO","SIN W-9 AL PAGAR; ","")&amp;IF(B71="","SIN BENEFICIARIO; ","")&amp;IF(N(C71)=0,"SIN MONTO; ","")&amp;IF(N(A71)=0,"SIN FECHA; ",""))-2)))</f>
        <v/>
      </c>
    </row>
    <row r="72">
      <c r="A72" s="9" t="n"/>
      <c r="C72" s="10" t="n"/>
      <c r="G72">
        <f>IF(NOT(OR(A72&lt;&gt;"",B72&lt;&gt;"",C72&lt;&gt;"")),"",IF(D72="Tarjeta de crédito o débito","No (tarjeta: 1099-K)",IF(D72="App de pago / procesador en línea","Pregunte a su preparador (app)","Sí")))</f>
        <v/>
      </c>
      <c r="H72">
        <f>IF(OR(NOT(OR(A72&lt;&gt;"",B72&lt;&gt;"",C72&lt;&gt;"")),B72=""),"",IF(NOT(COUNTIF('Beneficiarios'!$A$2:$A$300,B72)&gt;0),"BENEFICIARIO DESCONOCIDO",IF(AND(N(IFERROR(INDEX('Beneficiarios'!$D$2:$D$300,MATCH(B72,'Beneficiarios'!$A$2:$A$300,0)),0))&gt;0,N(IFERROR(INDEX('Beneficiarios'!$D$2:$D$300,MATCH(B72,'Beneficiarios'!$A$2:$A$300,0)),0))&lt;=N(A72)),"Sí","NO")))</f>
        <v/>
      </c>
      <c r="I72">
        <f>IF(NOT(OR(A72&lt;&gt;"",B72&lt;&gt;"",C72&lt;&gt;"")),"",IF(IF(AND(B72&lt;&gt;"",NOT(COUNTIF('Beneficiarios'!$A$2:$A$300,B72)&gt;0)),"BENEFICIARIO NO ESTÁ EN LA LISTA; ","")&amp;IF(H72="NO","SIN W-9 AL PAGAR; ","")&amp;IF(B72="","SIN BENEFICIARIO; ","")&amp;IF(N(C72)=0,"SIN MONTO; ","")&amp;IF(N(A72)=0,"SIN FECHA; ","")="","",LEFT(IF(AND(B72&lt;&gt;"",NOT(COUNTIF('Beneficiarios'!$A$2:$A$300,B72)&gt;0)),"BENEFICIARIO NO ESTÁ EN LA LISTA; ","")&amp;IF(H72="NO","SIN W-9 AL PAGAR; ","")&amp;IF(B72="","SIN BENEFICIARIO; ","")&amp;IF(N(C72)=0,"SIN MONTO; ","")&amp;IF(N(A72)=0,"SIN FECHA; ",""),LEN(IF(AND(B72&lt;&gt;"",NOT(COUNTIF('Beneficiarios'!$A$2:$A$300,B72)&gt;0)),"BENEFICIARIO NO ESTÁ EN LA LISTA; ","")&amp;IF(H72="NO","SIN W-9 AL PAGAR; ","")&amp;IF(B72="","SIN BENEFICIARIO; ","")&amp;IF(N(C72)=0,"SIN MONTO; ","")&amp;IF(N(A72)=0,"SIN FECHA; ",""))-2)))</f>
        <v/>
      </c>
    </row>
    <row r="73">
      <c r="A73" s="9" t="n"/>
      <c r="C73" s="10" t="n"/>
      <c r="G73">
        <f>IF(NOT(OR(A73&lt;&gt;"",B73&lt;&gt;"",C73&lt;&gt;"")),"",IF(D73="Tarjeta de crédito o débito","No (tarjeta: 1099-K)",IF(D73="App de pago / procesador en línea","Pregunte a su preparador (app)","Sí")))</f>
        <v/>
      </c>
      <c r="H73">
        <f>IF(OR(NOT(OR(A73&lt;&gt;"",B73&lt;&gt;"",C73&lt;&gt;"")),B73=""),"",IF(NOT(COUNTIF('Beneficiarios'!$A$2:$A$300,B73)&gt;0),"BENEFICIARIO DESCONOCIDO",IF(AND(N(IFERROR(INDEX('Beneficiarios'!$D$2:$D$300,MATCH(B73,'Beneficiarios'!$A$2:$A$300,0)),0))&gt;0,N(IFERROR(INDEX('Beneficiarios'!$D$2:$D$300,MATCH(B73,'Beneficiarios'!$A$2:$A$300,0)),0))&lt;=N(A73)),"Sí","NO")))</f>
        <v/>
      </c>
      <c r="I73">
        <f>IF(NOT(OR(A73&lt;&gt;"",B73&lt;&gt;"",C73&lt;&gt;"")),"",IF(IF(AND(B73&lt;&gt;"",NOT(COUNTIF('Beneficiarios'!$A$2:$A$300,B73)&gt;0)),"BENEFICIARIO NO ESTÁ EN LA LISTA; ","")&amp;IF(H73="NO","SIN W-9 AL PAGAR; ","")&amp;IF(B73="","SIN BENEFICIARIO; ","")&amp;IF(N(C73)=0,"SIN MONTO; ","")&amp;IF(N(A73)=0,"SIN FECHA; ","")="","",LEFT(IF(AND(B73&lt;&gt;"",NOT(COUNTIF('Beneficiarios'!$A$2:$A$300,B73)&gt;0)),"BENEFICIARIO NO ESTÁ EN LA LISTA; ","")&amp;IF(H73="NO","SIN W-9 AL PAGAR; ","")&amp;IF(B73="","SIN BENEFICIARIO; ","")&amp;IF(N(C73)=0,"SIN MONTO; ","")&amp;IF(N(A73)=0,"SIN FECHA; ",""),LEN(IF(AND(B73&lt;&gt;"",NOT(COUNTIF('Beneficiarios'!$A$2:$A$300,B73)&gt;0)),"BENEFICIARIO NO ESTÁ EN LA LISTA; ","")&amp;IF(H73="NO","SIN W-9 AL PAGAR; ","")&amp;IF(B73="","SIN BENEFICIARIO; ","")&amp;IF(N(C73)=0,"SIN MONTO; ","")&amp;IF(N(A73)=0,"SIN FECHA; ",""))-2)))</f>
        <v/>
      </c>
    </row>
    <row r="74">
      <c r="A74" s="9" t="n"/>
      <c r="C74" s="10" t="n"/>
      <c r="G74">
        <f>IF(NOT(OR(A74&lt;&gt;"",B74&lt;&gt;"",C74&lt;&gt;"")),"",IF(D74="Tarjeta de crédito o débito","No (tarjeta: 1099-K)",IF(D74="App de pago / procesador en línea","Pregunte a su preparador (app)","Sí")))</f>
        <v/>
      </c>
      <c r="H74">
        <f>IF(OR(NOT(OR(A74&lt;&gt;"",B74&lt;&gt;"",C74&lt;&gt;"")),B74=""),"",IF(NOT(COUNTIF('Beneficiarios'!$A$2:$A$300,B74)&gt;0),"BENEFICIARIO DESCONOCIDO",IF(AND(N(IFERROR(INDEX('Beneficiarios'!$D$2:$D$300,MATCH(B74,'Beneficiarios'!$A$2:$A$300,0)),0))&gt;0,N(IFERROR(INDEX('Beneficiarios'!$D$2:$D$300,MATCH(B74,'Beneficiarios'!$A$2:$A$300,0)),0))&lt;=N(A74)),"Sí","NO")))</f>
        <v/>
      </c>
      <c r="I74">
        <f>IF(NOT(OR(A74&lt;&gt;"",B74&lt;&gt;"",C74&lt;&gt;"")),"",IF(IF(AND(B74&lt;&gt;"",NOT(COUNTIF('Beneficiarios'!$A$2:$A$300,B74)&gt;0)),"BENEFICIARIO NO ESTÁ EN LA LISTA; ","")&amp;IF(H74="NO","SIN W-9 AL PAGAR; ","")&amp;IF(B74="","SIN BENEFICIARIO; ","")&amp;IF(N(C74)=0,"SIN MONTO; ","")&amp;IF(N(A74)=0,"SIN FECHA; ","")="","",LEFT(IF(AND(B74&lt;&gt;"",NOT(COUNTIF('Beneficiarios'!$A$2:$A$300,B74)&gt;0)),"BENEFICIARIO NO ESTÁ EN LA LISTA; ","")&amp;IF(H74="NO","SIN W-9 AL PAGAR; ","")&amp;IF(B74="","SIN BENEFICIARIO; ","")&amp;IF(N(C74)=0,"SIN MONTO; ","")&amp;IF(N(A74)=0,"SIN FECHA; ",""),LEN(IF(AND(B74&lt;&gt;"",NOT(COUNTIF('Beneficiarios'!$A$2:$A$300,B74)&gt;0)),"BENEFICIARIO NO ESTÁ EN LA LISTA; ","")&amp;IF(H74="NO","SIN W-9 AL PAGAR; ","")&amp;IF(B74="","SIN BENEFICIARIO; ","")&amp;IF(N(C74)=0,"SIN MONTO; ","")&amp;IF(N(A74)=0,"SIN FECHA; ",""))-2)))</f>
        <v/>
      </c>
    </row>
    <row r="75">
      <c r="A75" s="9" t="n"/>
      <c r="C75" s="10" t="n"/>
      <c r="G75">
        <f>IF(NOT(OR(A75&lt;&gt;"",B75&lt;&gt;"",C75&lt;&gt;"")),"",IF(D75="Tarjeta de crédito o débito","No (tarjeta: 1099-K)",IF(D75="App de pago / procesador en línea","Pregunte a su preparador (app)","Sí")))</f>
        <v/>
      </c>
      <c r="H75">
        <f>IF(OR(NOT(OR(A75&lt;&gt;"",B75&lt;&gt;"",C75&lt;&gt;"")),B75=""),"",IF(NOT(COUNTIF('Beneficiarios'!$A$2:$A$300,B75)&gt;0),"BENEFICIARIO DESCONOCIDO",IF(AND(N(IFERROR(INDEX('Beneficiarios'!$D$2:$D$300,MATCH(B75,'Beneficiarios'!$A$2:$A$300,0)),0))&gt;0,N(IFERROR(INDEX('Beneficiarios'!$D$2:$D$300,MATCH(B75,'Beneficiarios'!$A$2:$A$300,0)),0))&lt;=N(A75)),"Sí","NO")))</f>
        <v/>
      </c>
      <c r="I75">
        <f>IF(NOT(OR(A75&lt;&gt;"",B75&lt;&gt;"",C75&lt;&gt;"")),"",IF(IF(AND(B75&lt;&gt;"",NOT(COUNTIF('Beneficiarios'!$A$2:$A$300,B75)&gt;0)),"BENEFICIARIO NO ESTÁ EN LA LISTA; ","")&amp;IF(H75="NO","SIN W-9 AL PAGAR; ","")&amp;IF(B75="","SIN BENEFICIARIO; ","")&amp;IF(N(C75)=0,"SIN MONTO; ","")&amp;IF(N(A75)=0,"SIN FECHA; ","")="","",LEFT(IF(AND(B75&lt;&gt;"",NOT(COUNTIF('Beneficiarios'!$A$2:$A$300,B75)&gt;0)),"BENEFICIARIO NO ESTÁ EN LA LISTA; ","")&amp;IF(H75="NO","SIN W-9 AL PAGAR; ","")&amp;IF(B75="","SIN BENEFICIARIO; ","")&amp;IF(N(C75)=0,"SIN MONTO; ","")&amp;IF(N(A75)=0,"SIN FECHA; ",""),LEN(IF(AND(B75&lt;&gt;"",NOT(COUNTIF('Beneficiarios'!$A$2:$A$300,B75)&gt;0)),"BENEFICIARIO NO ESTÁ EN LA LISTA; ","")&amp;IF(H75="NO","SIN W-9 AL PAGAR; ","")&amp;IF(B75="","SIN BENEFICIARIO; ","")&amp;IF(N(C75)=0,"SIN MONTO; ","")&amp;IF(N(A75)=0,"SIN FECHA; ",""))-2)))</f>
        <v/>
      </c>
    </row>
    <row r="76">
      <c r="A76" s="9" t="n"/>
      <c r="C76" s="10" t="n"/>
      <c r="G76">
        <f>IF(NOT(OR(A76&lt;&gt;"",B76&lt;&gt;"",C76&lt;&gt;"")),"",IF(D76="Tarjeta de crédito o débito","No (tarjeta: 1099-K)",IF(D76="App de pago / procesador en línea","Pregunte a su preparador (app)","Sí")))</f>
        <v/>
      </c>
      <c r="H76">
        <f>IF(OR(NOT(OR(A76&lt;&gt;"",B76&lt;&gt;"",C76&lt;&gt;"")),B76=""),"",IF(NOT(COUNTIF('Beneficiarios'!$A$2:$A$300,B76)&gt;0),"BENEFICIARIO DESCONOCIDO",IF(AND(N(IFERROR(INDEX('Beneficiarios'!$D$2:$D$300,MATCH(B76,'Beneficiarios'!$A$2:$A$300,0)),0))&gt;0,N(IFERROR(INDEX('Beneficiarios'!$D$2:$D$300,MATCH(B76,'Beneficiarios'!$A$2:$A$300,0)),0))&lt;=N(A76)),"Sí","NO")))</f>
        <v/>
      </c>
      <c r="I76">
        <f>IF(NOT(OR(A76&lt;&gt;"",B76&lt;&gt;"",C76&lt;&gt;"")),"",IF(IF(AND(B76&lt;&gt;"",NOT(COUNTIF('Beneficiarios'!$A$2:$A$300,B76)&gt;0)),"BENEFICIARIO NO ESTÁ EN LA LISTA; ","")&amp;IF(H76="NO","SIN W-9 AL PAGAR; ","")&amp;IF(B76="","SIN BENEFICIARIO; ","")&amp;IF(N(C76)=0,"SIN MONTO; ","")&amp;IF(N(A76)=0,"SIN FECHA; ","")="","",LEFT(IF(AND(B76&lt;&gt;"",NOT(COUNTIF('Beneficiarios'!$A$2:$A$300,B76)&gt;0)),"BENEFICIARIO NO ESTÁ EN LA LISTA; ","")&amp;IF(H76="NO","SIN W-9 AL PAGAR; ","")&amp;IF(B76="","SIN BENEFICIARIO; ","")&amp;IF(N(C76)=0,"SIN MONTO; ","")&amp;IF(N(A76)=0,"SIN FECHA; ",""),LEN(IF(AND(B76&lt;&gt;"",NOT(COUNTIF('Beneficiarios'!$A$2:$A$300,B76)&gt;0)),"BENEFICIARIO NO ESTÁ EN LA LISTA; ","")&amp;IF(H76="NO","SIN W-9 AL PAGAR; ","")&amp;IF(B76="","SIN BENEFICIARIO; ","")&amp;IF(N(C76)=0,"SIN MONTO; ","")&amp;IF(N(A76)=0,"SIN FECHA; ",""))-2)))</f>
        <v/>
      </c>
    </row>
    <row r="77">
      <c r="A77" s="9" t="n"/>
      <c r="C77" s="10" t="n"/>
      <c r="G77">
        <f>IF(NOT(OR(A77&lt;&gt;"",B77&lt;&gt;"",C77&lt;&gt;"")),"",IF(D77="Tarjeta de crédito o débito","No (tarjeta: 1099-K)",IF(D77="App de pago / procesador en línea","Pregunte a su preparador (app)","Sí")))</f>
        <v/>
      </c>
      <c r="H77">
        <f>IF(OR(NOT(OR(A77&lt;&gt;"",B77&lt;&gt;"",C77&lt;&gt;"")),B77=""),"",IF(NOT(COUNTIF('Beneficiarios'!$A$2:$A$300,B77)&gt;0),"BENEFICIARIO DESCONOCIDO",IF(AND(N(IFERROR(INDEX('Beneficiarios'!$D$2:$D$300,MATCH(B77,'Beneficiarios'!$A$2:$A$300,0)),0))&gt;0,N(IFERROR(INDEX('Beneficiarios'!$D$2:$D$300,MATCH(B77,'Beneficiarios'!$A$2:$A$300,0)),0))&lt;=N(A77)),"Sí","NO")))</f>
        <v/>
      </c>
      <c r="I77">
        <f>IF(NOT(OR(A77&lt;&gt;"",B77&lt;&gt;"",C77&lt;&gt;"")),"",IF(IF(AND(B77&lt;&gt;"",NOT(COUNTIF('Beneficiarios'!$A$2:$A$300,B77)&gt;0)),"BENEFICIARIO NO ESTÁ EN LA LISTA; ","")&amp;IF(H77="NO","SIN W-9 AL PAGAR; ","")&amp;IF(B77="","SIN BENEFICIARIO; ","")&amp;IF(N(C77)=0,"SIN MONTO; ","")&amp;IF(N(A77)=0,"SIN FECHA; ","")="","",LEFT(IF(AND(B77&lt;&gt;"",NOT(COUNTIF('Beneficiarios'!$A$2:$A$300,B77)&gt;0)),"BENEFICIARIO NO ESTÁ EN LA LISTA; ","")&amp;IF(H77="NO","SIN W-9 AL PAGAR; ","")&amp;IF(B77="","SIN BENEFICIARIO; ","")&amp;IF(N(C77)=0,"SIN MONTO; ","")&amp;IF(N(A77)=0,"SIN FECHA; ",""),LEN(IF(AND(B77&lt;&gt;"",NOT(COUNTIF('Beneficiarios'!$A$2:$A$300,B77)&gt;0)),"BENEFICIARIO NO ESTÁ EN LA LISTA; ","")&amp;IF(H77="NO","SIN W-9 AL PAGAR; ","")&amp;IF(B77="","SIN BENEFICIARIO; ","")&amp;IF(N(C77)=0,"SIN MONTO; ","")&amp;IF(N(A77)=0,"SIN FECHA; ",""))-2)))</f>
        <v/>
      </c>
    </row>
    <row r="78">
      <c r="A78" s="9" t="n"/>
      <c r="C78" s="10" t="n"/>
      <c r="G78">
        <f>IF(NOT(OR(A78&lt;&gt;"",B78&lt;&gt;"",C78&lt;&gt;"")),"",IF(D78="Tarjeta de crédito o débito","No (tarjeta: 1099-K)",IF(D78="App de pago / procesador en línea","Pregunte a su preparador (app)","Sí")))</f>
        <v/>
      </c>
      <c r="H78">
        <f>IF(OR(NOT(OR(A78&lt;&gt;"",B78&lt;&gt;"",C78&lt;&gt;"")),B78=""),"",IF(NOT(COUNTIF('Beneficiarios'!$A$2:$A$300,B78)&gt;0),"BENEFICIARIO DESCONOCIDO",IF(AND(N(IFERROR(INDEX('Beneficiarios'!$D$2:$D$300,MATCH(B78,'Beneficiarios'!$A$2:$A$300,0)),0))&gt;0,N(IFERROR(INDEX('Beneficiarios'!$D$2:$D$300,MATCH(B78,'Beneficiarios'!$A$2:$A$300,0)),0))&lt;=N(A78)),"Sí","NO")))</f>
        <v/>
      </c>
      <c r="I78">
        <f>IF(NOT(OR(A78&lt;&gt;"",B78&lt;&gt;"",C78&lt;&gt;"")),"",IF(IF(AND(B78&lt;&gt;"",NOT(COUNTIF('Beneficiarios'!$A$2:$A$300,B78)&gt;0)),"BENEFICIARIO NO ESTÁ EN LA LISTA; ","")&amp;IF(H78="NO","SIN W-9 AL PAGAR; ","")&amp;IF(B78="","SIN BENEFICIARIO; ","")&amp;IF(N(C78)=0,"SIN MONTO; ","")&amp;IF(N(A78)=0,"SIN FECHA; ","")="","",LEFT(IF(AND(B78&lt;&gt;"",NOT(COUNTIF('Beneficiarios'!$A$2:$A$300,B78)&gt;0)),"BENEFICIARIO NO ESTÁ EN LA LISTA; ","")&amp;IF(H78="NO","SIN W-9 AL PAGAR; ","")&amp;IF(B78="","SIN BENEFICIARIO; ","")&amp;IF(N(C78)=0,"SIN MONTO; ","")&amp;IF(N(A78)=0,"SIN FECHA; ",""),LEN(IF(AND(B78&lt;&gt;"",NOT(COUNTIF('Beneficiarios'!$A$2:$A$300,B78)&gt;0)),"BENEFICIARIO NO ESTÁ EN LA LISTA; ","")&amp;IF(H78="NO","SIN W-9 AL PAGAR; ","")&amp;IF(B78="","SIN BENEFICIARIO; ","")&amp;IF(N(C78)=0,"SIN MONTO; ","")&amp;IF(N(A78)=0,"SIN FECHA; ",""))-2)))</f>
        <v/>
      </c>
    </row>
    <row r="79">
      <c r="A79" s="9" t="n"/>
      <c r="C79" s="10" t="n"/>
      <c r="G79">
        <f>IF(NOT(OR(A79&lt;&gt;"",B79&lt;&gt;"",C79&lt;&gt;"")),"",IF(D79="Tarjeta de crédito o débito","No (tarjeta: 1099-K)",IF(D79="App de pago / procesador en línea","Pregunte a su preparador (app)","Sí")))</f>
        <v/>
      </c>
      <c r="H79">
        <f>IF(OR(NOT(OR(A79&lt;&gt;"",B79&lt;&gt;"",C79&lt;&gt;"")),B79=""),"",IF(NOT(COUNTIF('Beneficiarios'!$A$2:$A$300,B79)&gt;0),"BENEFICIARIO DESCONOCIDO",IF(AND(N(IFERROR(INDEX('Beneficiarios'!$D$2:$D$300,MATCH(B79,'Beneficiarios'!$A$2:$A$300,0)),0))&gt;0,N(IFERROR(INDEX('Beneficiarios'!$D$2:$D$300,MATCH(B79,'Beneficiarios'!$A$2:$A$300,0)),0))&lt;=N(A79)),"Sí","NO")))</f>
        <v/>
      </c>
      <c r="I79">
        <f>IF(NOT(OR(A79&lt;&gt;"",B79&lt;&gt;"",C79&lt;&gt;"")),"",IF(IF(AND(B79&lt;&gt;"",NOT(COUNTIF('Beneficiarios'!$A$2:$A$300,B79)&gt;0)),"BENEFICIARIO NO ESTÁ EN LA LISTA; ","")&amp;IF(H79="NO","SIN W-9 AL PAGAR; ","")&amp;IF(B79="","SIN BENEFICIARIO; ","")&amp;IF(N(C79)=0,"SIN MONTO; ","")&amp;IF(N(A79)=0,"SIN FECHA; ","")="","",LEFT(IF(AND(B79&lt;&gt;"",NOT(COUNTIF('Beneficiarios'!$A$2:$A$300,B79)&gt;0)),"BENEFICIARIO NO ESTÁ EN LA LISTA; ","")&amp;IF(H79="NO","SIN W-9 AL PAGAR; ","")&amp;IF(B79="","SIN BENEFICIARIO; ","")&amp;IF(N(C79)=0,"SIN MONTO; ","")&amp;IF(N(A79)=0,"SIN FECHA; ",""),LEN(IF(AND(B79&lt;&gt;"",NOT(COUNTIF('Beneficiarios'!$A$2:$A$300,B79)&gt;0)),"BENEFICIARIO NO ESTÁ EN LA LISTA; ","")&amp;IF(H79="NO","SIN W-9 AL PAGAR; ","")&amp;IF(B79="","SIN BENEFICIARIO; ","")&amp;IF(N(C79)=0,"SIN MONTO; ","")&amp;IF(N(A79)=0,"SIN FECHA; ",""))-2)))</f>
        <v/>
      </c>
    </row>
    <row r="80">
      <c r="A80" s="9" t="n"/>
      <c r="C80" s="10" t="n"/>
      <c r="G80">
        <f>IF(NOT(OR(A80&lt;&gt;"",B80&lt;&gt;"",C80&lt;&gt;"")),"",IF(D80="Tarjeta de crédito o débito","No (tarjeta: 1099-K)",IF(D80="App de pago / procesador en línea","Pregunte a su preparador (app)","Sí")))</f>
        <v/>
      </c>
      <c r="H80">
        <f>IF(OR(NOT(OR(A80&lt;&gt;"",B80&lt;&gt;"",C80&lt;&gt;"")),B80=""),"",IF(NOT(COUNTIF('Beneficiarios'!$A$2:$A$300,B80)&gt;0),"BENEFICIARIO DESCONOCIDO",IF(AND(N(IFERROR(INDEX('Beneficiarios'!$D$2:$D$300,MATCH(B80,'Beneficiarios'!$A$2:$A$300,0)),0))&gt;0,N(IFERROR(INDEX('Beneficiarios'!$D$2:$D$300,MATCH(B80,'Beneficiarios'!$A$2:$A$300,0)),0))&lt;=N(A80)),"Sí","NO")))</f>
        <v/>
      </c>
      <c r="I80">
        <f>IF(NOT(OR(A80&lt;&gt;"",B80&lt;&gt;"",C80&lt;&gt;"")),"",IF(IF(AND(B80&lt;&gt;"",NOT(COUNTIF('Beneficiarios'!$A$2:$A$300,B80)&gt;0)),"BENEFICIARIO NO ESTÁ EN LA LISTA; ","")&amp;IF(H80="NO","SIN W-9 AL PAGAR; ","")&amp;IF(B80="","SIN BENEFICIARIO; ","")&amp;IF(N(C80)=0,"SIN MONTO; ","")&amp;IF(N(A80)=0,"SIN FECHA; ","")="","",LEFT(IF(AND(B80&lt;&gt;"",NOT(COUNTIF('Beneficiarios'!$A$2:$A$300,B80)&gt;0)),"BENEFICIARIO NO ESTÁ EN LA LISTA; ","")&amp;IF(H80="NO","SIN W-9 AL PAGAR; ","")&amp;IF(B80="","SIN BENEFICIARIO; ","")&amp;IF(N(C80)=0,"SIN MONTO; ","")&amp;IF(N(A80)=0,"SIN FECHA; ",""),LEN(IF(AND(B80&lt;&gt;"",NOT(COUNTIF('Beneficiarios'!$A$2:$A$300,B80)&gt;0)),"BENEFICIARIO NO ESTÁ EN LA LISTA; ","")&amp;IF(H80="NO","SIN W-9 AL PAGAR; ","")&amp;IF(B80="","SIN BENEFICIARIO; ","")&amp;IF(N(C80)=0,"SIN MONTO; ","")&amp;IF(N(A80)=0,"SIN FECHA; ",""))-2)))</f>
        <v/>
      </c>
    </row>
    <row r="81">
      <c r="A81" s="9" t="n"/>
      <c r="C81" s="10" t="n"/>
      <c r="G81">
        <f>IF(NOT(OR(A81&lt;&gt;"",B81&lt;&gt;"",C81&lt;&gt;"")),"",IF(D81="Tarjeta de crédito o débito","No (tarjeta: 1099-K)",IF(D81="App de pago / procesador en línea","Pregunte a su preparador (app)","Sí")))</f>
        <v/>
      </c>
      <c r="H81">
        <f>IF(OR(NOT(OR(A81&lt;&gt;"",B81&lt;&gt;"",C81&lt;&gt;"")),B81=""),"",IF(NOT(COUNTIF('Beneficiarios'!$A$2:$A$300,B81)&gt;0),"BENEFICIARIO DESCONOCIDO",IF(AND(N(IFERROR(INDEX('Beneficiarios'!$D$2:$D$300,MATCH(B81,'Beneficiarios'!$A$2:$A$300,0)),0))&gt;0,N(IFERROR(INDEX('Beneficiarios'!$D$2:$D$300,MATCH(B81,'Beneficiarios'!$A$2:$A$300,0)),0))&lt;=N(A81)),"Sí","NO")))</f>
        <v/>
      </c>
      <c r="I81">
        <f>IF(NOT(OR(A81&lt;&gt;"",B81&lt;&gt;"",C81&lt;&gt;"")),"",IF(IF(AND(B81&lt;&gt;"",NOT(COUNTIF('Beneficiarios'!$A$2:$A$300,B81)&gt;0)),"BENEFICIARIO NO ESTÁ EN LA LISTA; ","")&amp;IF(H81="NO","SIN W-9 AL PAGAR; ","")&amp;IF(B81="","SIN BENEFICIARIO; ","")&amp;IF(N(C81)=0,"SIN MONTO; ","")&amp;IF(N(A81)=0,"SIN FECHA; ","")="","",LEFT(IF(AND(B81&lt;&gt;"",NOT(COUNTIF('Beneficiarios'!$A$2:$A$300,B81)&gt;0)),"BENEFICIARIO NO ESTÁ EN LA LISTA; ","")&amp;IF(H81="NO","SIN W-9 AL PAGAR; ","")&amp;IF(B81="","SIN BENEFICIARIO; ","")&amp;IF(N(C81)=0,"SIN MONTO; ","")&amp;IF(N(A81)=0,"SIN FECHA; ",""),LEN(IF(AND(B81&lt;&gt;"",NOT(COUNTIF('Beneficiarios'!$A$2:$A$300,B81)&gt;0)),"BENEFICIARIO NO ESTÁ EN LA LISTA; ","")&amp;IF(H81="NO","SIN W-9 AL PAGAR; ","")&amp;IF(B81="","SIN BENEFICIARIO; ","")&amp;IF(N(C81)=0,"SIN MONTO; ","")&amp;IF(N(A81)=0,"SIN FECHA; ",""))-2)))</f>
        <v/>
      </c>
    </row>
    <row r="82">
      <c r="A82" s="9" t="n"/>
      <c r="C82" s="10" t="n"/>
      <c r="G82">
        <f>IF(NOT(OR(A82&lt;&gt;"",B82&lt;&gt;"",C82&lt;&gt;"")),"",IF(D82="Tarjeta de crédito o débito","No (tarjeta: 1099-K)",IF(D82="App de pago / procesador en línea","Pregunte a su preparador (app)","Sí")))</f>
        <v/>
      </c>
      <c r="H82">
        <f>IF(OR(NOT(OR(A82&lt;&gt;"",B82&lt;&gt;"",C82&lt;&gt;"")),B82=""),"",IF(NOT(COUNTIF('Beneficiarios'!$A$2:$A$300,B82)&gt;0),"BENEFICIARIO DESCONOCIDO",IF(AND(N(IFERROR(INDEX('Beneficiarios'!$D$2:$D$300,MATCH(B82,'Beneficiarios'!$A$2:$A$300,0)),0))&gt;0,N(IFERROR(INDEX('Beneficiarios'!$D$2:$D$300,MATCH(B82,'Beneficiarios'!$A$2:$A$300,0)),0))&lt;=N(A82)),"Sí","NO")))</f>
        <v/>
      </c>
      <c r="I82">
        <f>IF(NOT(OR(A82&lt;&gt;"",B82&lt;&gt;"",C82&lt;&gt;"")),"",IF(IF(AND(B82&lt;&gt;"",NOT(COUNTIF('Beneficiarios'!$A$2:$A$300,B82)&gt;0)),"BENEFICIARIO NO ESTÁ EN LA LISTA; ","")&amp;IF(H82="NO","SIN W-9 AL PAGAR; ","")&amp;IF(B82="","SIN BENEFICIARIO; ","")&amp;IF(N(C82)=0,"SIN MONTO; ","")&amp;IF(N(A82)=0,"SIN FECHA; ","")="","",LEFT(IF(AND(B82&lt;&gt;"",NOT(COUNTIF('Beneficiarios'!$A$2:$A$300,B82)&gt;0)),"BENEFICIARIO NO ESTÁ EN LA LISTA; ","")&amp;IF(H82="NO","SIN W-9 AL PAGAR; ","")&amp;IF(B82="","SIN BENEFICIARIO; ","")&amp;IF(N(C82)=0,"SIN MONTO; ","")&amp;IF(N(A82)=0,"SIN FECHA; ",""),LEN(IF(AND(B82&lt;&gt;"",NOT(COUNTIF('Beneficiarios'!$A$2:$A$300,B82)&gt;0)),"BENEFICIARIO NO ESTÁ EN LA LISTA; ","")&amp;IF(H82="NO","SIN W-9 AL PAGAR; ","")&amp;IF(B82="","SIN BENEFICIARIO; ","")&amp;IF(N(C82)=0,"SIN MONTO; ","")&amp;IF(N(A82)=0,"SIN FECHA; ",""))-2)))</f>
        <v/>
      </c>
    </row>
    <row r="83">
      <c r="A83" s="9" t="n"/>
      <c r="C83" s="10" t="n"/>
      <c r="G83">
        <f>IF(NOT(OR(A83&lt;&gt;"",B83&lt;&gt;"",C83&lt;&gt;"")),"",IF(D83="Tarjeta de crédito o débito","No (tarjeta: 1099-K)",IF(D83="App de pago / procesador en línea","Pregunte a su preparador (app)","Sí")))</f>
        <v/>
      </c>
      <c r="H83">
        <f>IF(OR(NOT(OR(A83&lt;&gt;"",B83&lt;&gt;"",C83&lt;&gt;"")),B83=""),"",IF(NOT(COUNTIF('Beneficiarios'!$A$2:$A$300,B83)&gt;0),"BENEFICIARIO DESCONOCIDO",IF(AND(N(IFERROR(INDEX('Beneficiarios'!$D$2:$D$300,MATCH(B83,'Beneficiarios'!$A$2:$A$300,0)),0))&gt;0,N(IFERROR(INDEX('Beneficiarios'!$D$2:$D$300,MATCH(B83,'Beneficiarios'!$A$2:$A$300,0)),0))&lt;=N(A83)),"Sí","NO")))</f>
        <v/>
      </c>
      <c r="I83">
        <f>IF(NOT(OR(A83&lt;&gt;"",B83&lt;&gt;"",C83&lt;&gt;"")),"",IF(IF(AND(B83&lt;&gt;"",NOT(COUNTIF('Beneficiarios'!$A$2:$A$300,B83)&gt;0)),"BENEFICIARIO NO ESTÁ EN LA LISTA; ","")&amp;IF(H83="NO","SIN W-9 AL PAGAR; ","")&amp;IF(B83="","SIN BENEFICIARIO; ","")&amp;IF(N(C83)=0,"SIN MONTO; ","")&amp;IF(N(A83)=0,"SIN FECHA; ","")="","",LEFT(IF(AND(B83&lt;&gt;"",NOT(COUNTIF('Beneficiarios'!$A$2:$A$300,B83)&gt;0)),"BENEFICIARIO NO ESTÁ EN LA LISTA; ","")&amp;IF(H83="NO","SIN W-9 AL PAGAR; ","")&amp;IF(B83="","SIN BENEFICIARIO; ","")&amp;IF(N(C83)=0,"SIN MONTO; ","")&amp;IF(N(A83)=0,"SIN FECHA; ",""),LEN(IF(AND(B83&lt;&gt;"",NOT(COUNTIF('Beneficiarios'!$A$2:$A$300,B83)&gt;0)),"BENEFICIARIO NO ESTÁ EN LA LISTA; ","")&amp;IF(H83="NO","SIN W-9 AL PAGAR; ","")&amp;IF(B83="","SIN BENEFICIARIO; ","")&amp;IF(N(C83)=0,"SIN MONTO; ","")&amp;IF(N(A83)=0,"SIN FECHA; ",""))-2)))</f>
        <v/>
      </c>
    </row>
    <row r="84">
      <c r="A84" s="9" t="n"/>
      <c r="C84" s="10" t="n"/>
      <c r="G84">
        <f>IF(NOT(OR(A84&lt;&gt;"",B84&lt;&gt;"",C84&lt;&gt;"")),"",IF(D84="Tarjeta de crédito o débito","No (tarjeta: 1099-K)",IF(D84="App de pago / procesador en línea","Pregunte a su preparador (app)","Sí")))</f>
        <v/>
      </c>
      <c r="H84">
        <f>IF(OR(NOT(OR(A84&lt;&gt;"",B84&lt;&gt;"",C84&lt;&gt;"")),B84=""),"",IF(NOT(COUNTIF('Beneficiarios'!$A$2:$A$300,B84)&gt;0),"BENEFICIARIO DESCONOCIDO",IF(AND(N(IFERROR(INDEX('Beneficiarios'!$D$2:$D$300,MATCH(B84,'Beneficiarios'!$A$2:$A$300,0)),0))&gt;0,N(IFERROR(INDEX('Beneficiarios'!$D$2:$D$300,MATCH(B84,'Beneficiarios'!$A$2:$A$300,0)),0))&lt;=N(A84)),"Sí","NO")))</f>
        <v/>
      </c>
      <c r="I84">
        <f>IF(NOT(OR(A84&lt;&gt;"",B84&lt;&gt;"",C84&lt;&gt;"")),"",IF(IF(AND(B84&lt;&gt;"",NOT(COUNTIF('Beneficiarios'!$A$2:$A$300,B84)&gt;0)),"BENEFICIARIO NO ESTÁ EN LA LISTA; ","")&amp;IF(H84="NO","SIN W-9 AL PAGAR; ","")&amp;IF(B84="","SIN BENEFICIARIO; ","")&amp;IF(N(C84)=0,"SIN MONTO; ","")&amp;IF(N(A84)=0,"SIN FECHA; ","")="","",LEFT(IF(AND(B84&lt;&gt;"",NOT(COUNTIF('Beneficiarios'!$A$2:$A$300,B84)&gt;0)),"BENEFICIARIO NO ESTÁ EN LA LISTA; ","")&amp;IF(H84="NO","SIN W-9 AL PAGAR; ","")&amp;IF(B84="","SIN BENEFICIARIO; ","")&amp;IF(N(C84)=0,"SIN MONTO; ","")&amp;IF(N(A84)=0,"SIN FECHA; ",""),LEN(IF(AND(B84&lt;&gt;"",NOT(COUNTIF('Beneficiarios'!$A$2:$A$300,B84)&gt;0)),"BENEFICIARIO NO ESTÁ EN LA LISTA; ","")&amp;IF(H84="NO","SIN W-9 AL PAGAR; ","")&amp;IF(B84="","SIN BENEFICIARIO; ","")&amp;IF(N(C84)=0,"SIN MONTO; ","")&amp;IF(N(A84)=0,"SIN FECHA; ",""))-2)))</f>
        <v/>
      </c>
    </row>
    <row r="85">
      <c r="A85" s="9" t="n"/>
      <c r="C85" s="10" t="n"/>
      <c r="G85">
        <f>IF(NOT(OR(A85&lt;&gt;"",B85&lt;&gt;"",C85&lt;&gt;"")),"",IF(D85="Tarjeta de crédito o débito","No (tarjeta: 1099-K)",IF(D85="App de pago / procesador en línea","Pregunte a su preparador (app)","Sí")))</f>
        <v/>
      </c>
      <c r="H85">
        <f>IF(OR(NOT(OR(A85&lt;&gt;"",B85&lt;&gt;"",C85&lt;&gt;"")),B85=""),"",IF(NOT(COUNTIF('Beneficiarios'!$A$2:$A$300,B85)&gt;0),"BENEFICIARIO DESCONOCIDO",IF(AND(N(IFERROR(INDEX('Beneficiarios'!$D$2:$D$300,MATCH(B85,'Beneficiarios'!$A$2:$A$300,0)),0))&gt;0,N(IFERROR(INDEX('Beneficiarios'!$D$2:$D$300,MATCH(B85,'Beneficiarios'!$A$2:$A$300,0)),0))&lt;=N(A85)),"Sí","NO")))</f>
        <v/>
      </c>
      <c r="I85">
        <f>IF(NOT(OR(A85&lt;&gt;"",B85&lt;&gt;"",C85&lt;&gt;"")),"",IF(IF(AND(B85&lt;&gt;"",NOT(COUNTIF('Beneficiarios'!$A$2:$A$300,B85)&gt;0)),"BENEFICIARIO NO ESTÁ EN LA LISTA; ","")&amp;IF(H85="NO","SIN W-9 AL PAGAR; ","")&amp;IF(B85="","SIN BENEFICIARIO; ","")&amp;IF(N(C85)=0,"SIN MONTO; ","")&amp;IF(N(A85)=0,"SIN FECHA; ","")="","",LEFT(IF(AND(B85&lt;&gt;"",NOT(COUNTIF('Beneficiarios'!$A$2:$A$300,B85)&gt;0)),"BENEFICIARIO NO ESTÁ EN LA LISTA; ","")&amp;IF(H85="NO","SIN W-9 AL PAGAR; ","")&amp;IF(B85="","SIN BENEFICIARIO; ","")&amp;IF(N(C85)=0,"SIN MONTO; ","")&amp;IF(N(A85)=0,"SIN FECHA; ",""),LEN(IF(AND(B85&lt;&gt;"",NOT(COUNTIF('Beneficiarios'!$A$2:$A$300,B85)&gt;0)),"BENEFICIARIO NO ESTÁ EN LA LISTA; ","")&amp;IF(H85="NO","SIN W-9 AL PAGAR; ","")&amp;IF(B85="","SIN BENEFICIARIO; ","")&amp;IF(N(C85)=0,"SIN MONTO; ","")&amp;IF(N(A85)=0,"SIN FECHA; ",""))-2)))</f>
        <v/>
      </c>
    </row>
    <row r="86">
      <c r="A86" s="9" t="n"/>
      <c r="C86" s="10" t="n"/>
      <c r="G86">
        <f>IF(NOT(OR(A86&lt;&gt;"",B86&lt;&gt;"",C86&lt;&gt;"")),"",IF(D86="Tarjeta de crédito o débito","No (tarjeta: 1099-K)",IF(D86="App de pago / procesador en línea","Pregunte a su preparador (app)","Sí")))</f>
        <v/>
      </c>
      <c r="H86">
        <f>IF(OR(NOT(OR(A86&lt;&gt;"",B86&lt;&gt;"",C86&lt;&gt;"")),B86=""),"",IF(NOT(COUNTIF('Beneficiarios'!$A$2:$A$300,B86)&gt;0),"BENEFICIARIO DESCONOCIDO",IF(AND(N(IFERROR(INDEX('Beneficiarios'!$D$2:$D$300,MATCH(B86,'Beneficiarios'!$A$2:$A$300,0)),0))&gt;0,N(IFERROR(INDEX('Beneficiarios'!$D$2:$D$300,MATCH(B86,'Beneficiarios'!$A$2:$A$300,0)),0))&lt;=N(A86)),"Sí","NO")))</f>
        <v/>
      </c>
      <c r="I86">
        <f>IF(NOT(OR(A86&lt;&gt;"",B86&lt;&gt;"",C86&lt;&gt;"")),"",IF(IF(AND(B86&lt;&gt;"",NOT(COUNTIF('Beneficiarios'!$A$2:$A$300,B86)&gt;0)),"BENEFICIARIO NO ESTÁ EN LA LISTA; ","")&amp;IF(H86="NO","SIN W-9 AL PAGAR; ","")&amp;IF(B86="","SIN BENEFICIARIO; ","")&amp;IF(N(C86)=0,"SIN MONTO; ","")&amp;IF(N(A86)=0,"SIN FECHA; ","")="","",LEFT(IF(AND(B86&lt;&gt;"",NOT(COUNTIF('Beneficiarios'!$A$2:$A$300,B86)&gt;0)),"BENEFICIARIO NO ESTÁ EN LA LISTA; ","")&amp;IF(H86="NO","SIN W-9 AL PAGAR; ","")&amp;IF(B86="","SIN BENEFICIARIO; ","")&amp;IF(N(C86)=0,"SIN MONTO; ","")&amp;IF(N(A86)=0,"SIN FECHA; ",""),LEN(IF(AND(B86&lt;&gt;"",NOT(COUNTIF('Beneficiarios'!$A$2:$A$300,B86)&gt;0)),"BENEFICIARIO NO ESTÁ EN LA LISTA; ","")&amp;IF(H86="NO","SIN W-9 AL PAGAR; ","")&amp;IF(B86="","SIN BENEFICIARIO; ","")&amp;IF(N(C86)=0,"SIN MONTO; ","")&amp;IF(N(A86)=0,"SIN FECHA; ",""))-2)))</f>
        <v/>
      </c>
    </row>
    <row r="87">
      <c r="A87" s="9" t="n"/>
      <c r="C87" s="10" t="n"/>
      <c r="G87">
        <f>IF(NOT(OR(A87&lt;&gt;"",B87&lt;&gt;"",C87&lt;&gt;"")),"",IF(D87="Tarjeta de crédito o débito","No (tarjeta: 1099-K)",IF(D87="App de pago / procesador en línea","Pregunte a su preparador (app)","Sí")))</f>
        <v/>
      </c>
      <c r="H87">
        <f>IF(OR(NOT(OR(A87&lt;&gt;"",B87&lt;&gt;"",C87&lt;&gt;"")),B87=""),"",IF(NOT(COUNTIF('Beneficiarios'!$A$2:$A$300,B87)&gt;0),"BENEFICIARIO DESCONOCIDO",IF(AND(N(IFERROR(INDEX('Beneficiarios'!$D$2:$D$300,MATCH(B87,'Beneficiarios'!$A$2:$A$300,0)),0))&gt;0,N(IFERROR(INDEX('Beneficiarios'!$D$2:$D$300,MATCH(B87,'Beneficiarios'!$A$2:$A$300,0)),0))&lt;=N(A87)),"Sí","NO")))</f>
        <v/>
      </c>
      <c r="I87">
        <f>IF(NOT(OR(A87&lt;&gt;"",B87&lt;&gt;"",C87&lt;&gt;"")),"",IF(IF(AND(B87&lt;&gt;"",NOT(COUNTIF('Beneficiarios'!$A$2:$A$300,B87)&gt;0)),"BENEFICIARIO NO ESTÁ EN LA LISTA; ","")&amp;IF(H87="NO","SIN W-9 AL PAGAR; ","")&amp;IF(B87="","SIN BENEFICIARIO; ","")&amp;IF(N(C87)=0,"SIN MONTO; ","")&amp;IF(N(A87)=0,"SIN FECHA; ","")="","",LEFT(IF(AND(B87&lt;&gt;"",NOT(COUNTIF('Beneficiarios'!$A$2:$A$300,B87)&gt;0)),"BENEFICIARIO NO ESTÁ EN LA LISTA; ","")&amp;IF(H87="NO","SIN W-9 AL PAGAR; ","")&amp;IF(B87="","SIN BENEFICIARIO; ","")&amp;IF(N(C87)=0,"SIN MONTO; ","")&amp;IF(N(A87)=0,"SIN FECHA; ",""),LEN(IF(AND(B87&lt;&gt;"",NOT(COUNTIF('Beneficiarios'!$A$2:$A$300,B87)&gt;0)),"BENEFICIARIO NO ESTÁ EN LA LISTA; ","")&amp;IF(H87="NO","SIN W-9 AL PAGAR; ","")&amp;IF(B87="","SIN BENEFICIARIO; ","")&amp;IF(N(C87)=0,"SIN MONTO; ","")&amp;IF(N(A87)=0,"SIN FECHA; ",""))-2)))</f>
        <v/>
      </c>
    </row>
    <row r="88">
      <c r="A88" s="9" t="n"/>
      <c r="C88" s="10" t="n"/>
      <c r="G88">
        <f>IF(NOT(OR(A88&lt;&gt;"",B88&lt;&gt;"",C88&lt;&gt;"")),"",IF(D88="Tarjeta de crédito o débito","No (tarjeta: 1099-K)",IF(D88="App de pago / procesador en línea","Pregunte a su preparador (app)","Sí")))</f>
        <v/>
      </c>
      <c r="H88">
        <f>IF(OR(NOT(OR(A88&lt;&gt;"",B88&lt;&gt;"",C88&lt;&gt;"")),B88=""),"",IF(NOT(COUNTIF('Beneficiarios'!$A$2:$A$300,B88)&gt;0),"BENEFICIARIO DESCONOCIDO",IF(AND(N(IFERROR(INDEX('Beneficiarios'!$D$2:$D$300,MATCH(B88,'Beneficiarios'!$A$2:$A$300,0)),0))&gt;0,N(IFERROR(INDEX('Beneficiarios'!$D$2:$D$300,MATCH(B88,'Beneficiarios'!$A$2:$A$300,0)),0))&lt;=N(A88)),"Sí","NO")))</f>
        <v/>
      </c>
      <c r="I88">
        <f>IF(NOT(OR(A88&lt;&gt;"",B88&lt;&gt;"",C88&lt;&gt;"")),"",IF(IF(AND(B88&lt;&gt;"",NOT(COUNTIF('Beneficiarios'!$A$2:$A$300,B88)&gt;0)),"BENEFICIARIO NO ESTÁ EN LA LISTA; ","")&amp;IF(H88="NO","SIN W-9 AL PAGAR; ","")&amp;IF(B88="","SIN BENEFICIARIO; ","")&amp;IF(N(C88)=0,"SIN MONTO; ","")&amp;IF(N(A88)=0,"SIN FECHA; ","")="","",LEFT(IF(AND(B88&lt;&gt;"",NOT(COUNTIF('Beneficiarios'!$A$2:$A$300,B88)&gt;0)),"BENEFICIARIO NO ESTÁ EN LA LISTA; ","")&amp;IF(H88="NO","SIN W-9 AL PAGAR; ","")&amp;IF(B88="","SIN BENEFICIARIO; ","")&amp;IF(N(C88)=0,"SIN MONTO; ","")&amp;IF(N(A88)=0,"SIN FECHA; ",""),LEN(IF(AND(B88&lt;&gt;"",NOT(COUNTIF('Beneficiarios'!$A$2:$A$300,B88)&gt;0)),"BENEFICIARIO NO ESTÁ EN LA LISTA; ","")&amp;IF(H88="NO","SIN W-9 AL PAGAR; ","")&amp;IF(B88="","SIN BENEFICIARIO; ","")&amp;IF(N(C88)=0,"SIN MONTO; ","")&amp;IF(N(A88)=0,"SIN FECHA; ",""))-2)))</f>
        <v/>
      </c>
    </row>
    <row r="89">
      <c r="A89" s="9" t="n"/>
      <c r="C89" s="10" t="n"/>
      <c r="G89">
        <f>IF(NOT(OR(A89&lt;&gt;"",B89&lt;&gt;"",C89&lt;&gt;"")),"",IF(D89="Tarjeta de crédito o débito","No (tarjeta: 1099-K)",IF(D89="App de pago / procesador en línea","Pregunte a su preparador (app)","Sí")))</f>
        <v/>
      </c>
      <c r="H89">
        <f>IF(OR(NOT(OR(A89&lt;&gt;"",B89&lt;&gt;"",C89&lt;&gt;"")),B89=""),"",IF(NOT(COUNTIF('Beneficiarios'!$A$2:$A$300,B89)&gt;0),"BENEFICIARIO DESCONOCIDO",IF(AND(N(IFERROR(INDEX('Beneficiarios'!$D$2:$D$300,MATCH(B89,'Beneficiarios'!$A$2:$A$300,0)),0))&gt;0,N(IFERROR(INDEX('Beneficiarios'!$D$2:$D$300,MATCH(B89,'Beneficiarios'!$A$2:$A$300,0)),0))&lt;=N(A89)),"Sí","NO")))</f>
        <v/>
      </c>
      <c r="I89">
        <f>IF(NOT(OR(A89&lt;&gt;"",B89&lt;&gt;"",C89&lt;&gt;"")),"",IF(IF(AND(B89&lt;&gt;"",NOT(COUNTIF('Beneficiarios'!$A$2:$A$300,B89)&gt;0)),"BENEFICIARIO NO ESTÁ EN LA LISTA; ","")&amp;IF(H89="NO","SIN W-9 AL PAGAR; ","")&amp;IF(B89="","SIN BENEFICIARIO; ","")&amp;IF(N(C89)=0,"SIN MONTO; ","")&amp;IF(N(A89)=0,"SIN FECHA; ","")="","",LEFT(IF(AND(B89&lt;&gt;"",NOT(COUNTIF('Beneficiarios'!$A$2:$A$300,B89)&gt;0)),"BENEFICIARIO NO ESTÁ EN LA LISTA; ","")&amp;IF(H89="NO","SIN W-9 AL PAGAR; ","")&amp;IF(B89="","SIN BENEFICIARIO; ","")&amp;IF(N(C89)=0,"SIN MONTO; ","")&amp;IF(N(A89)=0,"SIN FECHA; ",""),LEN(IF(AND(B89&lt;&gt;"",NOT(COUNTIF('Beneficiarios'!$A$2:$A$300,B89)&gt;0)),"BENEFICIARIO NO ESTÁ EN LA LISTA; ","")&amp;IF(H89="NO","SIN W-9 AL PAGAR; ","")&amp;IF(B89="","SIN BENEFICIARIO; ","")&amp;IF(N(C89)=0,"SIN MONTO; ","")&amp;IF(N(A89)=0,"SIN FECHA; ",""))-2)))</f>
        <v/>
      </c>
    </row>
    <row r="90">
      <c r="A90" s="9" t="n"/>
      <c r="C90" s="10" t="n"/>
      <c r="G90">
        <f>IF(NOT(OR(A90&lt;&gt;"",B90&lt;&gt;"",C90&lt;&gt;"")),"",IF(D90="Tarjeta de crédito o débito","No (tarjeta: 1099-K)",IF(D90="App de pago / procesador en línea","Pregunte a su preparador (app)","Sí")))</f>
        <v/>
      </c>
      <c r="H90">
        <f>IF(OR(NOT(OR(A90&lt;&gt;"",B90&lt;&gt;"",C90&lt;&gt;"")),B90=""),"",IF(NOT(COUNTIF('Beneficiarios'!$A$2:$A$300,B90)&gt;0),"BENEFICIARIO DESCONOCIDO",IF(AND(N(IFERROR(INDEX('Beneficiarios'!$D$2:$D$300,MATCH(B90,'Beneficiarios'!$A$2:$A$300,0)),0))&gt;0,N(IFERROR(INDEX('Beneficiarios'!$D$2:$D$300,MATCH(B90,'Beneficiarios'!$A$2:$A$300,0)),0))&lt;=N(A90)),"Sí","NO")))</f>
        <v/>
      </c>
      <c r="I90">
        <f>IF(NOT(OR(A90&lt;&gt;"",B90&lt;&gt;"",C90&lt;&gt;"")),"",IF(IF(AND(B90&lt;&gt;"",NOT(COUNTIF('Beneficiarios'!$A$2:$A$300,B90)&gt;0)),"BENEFICIARIO NO ESTÁ EN LA LISTA; ","")&amp;IF(H90="NO","SIN W-9 AL PAGAR; ","")&amp;IF(B90="","SIN BENEFICIARIO; ","")&amp;IF(N(C90)=0,"SIN MONTO; ","")&amp;IF(N(A90)=0,"SIN FECHA; ","")="","",LEFT(IF(AND(B90&lt;&gt;"",NOT(COUNTIF('Beneficiarios'!$A$2:$A$300,B90)&gt;0)),"BENEFICIARIO NO ESTÁ EN LA LISTA; ","")&amp;IF(H90="NO","SIN W-9 AL PAGAR; ","")&amp;IF(B90="","SIN BENEFICIARIO; ","")&amp;IF(N(C90)=0,"SIN MONTO; ","")&amp;IF(N(A90)=0,"SIN FECHA; ",""),LEN(IF(AND(B90&lt;&gt;"",NOT(COUNTIF('Beneficiarios'!$A$2:$A$300,B90)&gt;0)),"BENEFICIARIO NO ESTÁ EN LA LISTA; ","")&amp;IF(H90="NO","SIN W-9 AL PAGAR; ","")&amp;IF(B90="","SIN BENEFICIARIO; ","")&amp;IF(N(C90)=0,"SIN MONTO; ","")&amp;IF(N(A90)=0,"SIN FECHA; ",""))-2)))</f>
        <v/>
      </c>
    </row>
    <row r="91">
      <c r="A91" s="9" t="n"/>
      <c r="C91" s="10" t="n"/>
      <c r="G91">
        <f>IF(NOT(OR(A91&lt;&gt;"",B91&lt;&gt;"",C91&lt;&gt;"")),"",IF(D91="Tarjeta de crédito o débito","No (tarjeta: 1099-K)",IF(D91="App de pago / procesador en línea","Pregunte a su preparador (app)","Sí")))</f>
        <v/>
      </c>
      <c r="H91">
        <f>IF(OR(NOT(OR(A91&lt;&gt;"",B91&lt;&gt;"",C91&lt;&gt;"")),B91=""),"",IF(NOT(COUNTIF('Beneficiarios'!$A$2:$A$300,B91)&gt;0),"BENEFICIARIO DESCONOCIDO",IF(AND(N(IFERROR(INDEX('Beneficiarios'!$D$2:$D$300,MATCH(B91,'Beneficiarios'!$A$2:$A$300,0)),0))&gt;0,N(IFERROR(INDEX('Beneficiarios'!$D$2:$D$300,MATCH(B91,'Beneficiarios'!$A$2:$A$300,0)),0))&lt;=N(A91)),"Sí","NO")))</f>
        <v/>
      </c>
      <c r="I91">
        <f>IF(NOT(OR(A91&lt;&gt;"",B91&lt;&gt;"",C91&lt;&gt;"")),"",IF(IF(AND(B91&lt;&gt;"",NOT(COUNTIF('Beneficiarios'!$A$2:$A$300,B91)&gt;0)),"BENEFICIARIO NO ESTÁ EN LA LISTA; ","")&amp;IF(H91="NO","SIN W-9 AL PAGAR; ","")&amp;IF(B91="","SIN BENEFICIARIO; ","")&amp;IF(N(C91)=0,"SIN MONTO; ","")&amp;IF(N(A91)=0,"SIN FECHA; ","")="","",LEFT(IF(AND(B91&lt;&gt;"",NOT(COUNTIF('Beneficiarios'!$A$2:$A$300,B91)&gt;0)),"BENEFICIARIO NO ESTÁ EN LA LISTA; ","")&amp;IF(H91="NO","SIN W-9 AL PAGAR; ","")&amp;IF(B91="","SIN BENEFICIARIO; ","")&amp;IF(N(C91)=0,"SIN MONTO; ","")&amp;IF(N(A91)=0,"SIN FECHA; ",""),LEN(IF(AND(B91&lt;&gt;"",NOT(COUNTIF('Beneficiarios'!$A$2:$A$300,B91)&gt;0)),"BENEFICIARIO NO ESTÁ EN LA LISTA; ","")&amp;IF(H91="NO","SIN W-9 AL PAGAR; ","")&amp;IF(B91="","SIN BENEFICIARIO; ","")&amp;IF(N(C91)=0,"SIN MONTO; ","")&amp;IF(N(A91)=0,"SIN FECHA; ",""))-2)))</f>
        <v/>
      </c>
    </row>
    <row r="92">
      <c r="A92" s="9" t="n"/>
      <c r="C92" s="10" t="n"/>
      <c r="G92">
        <f>IF(NOT(OR(A92&lt;&gt;"",B92&lt;&gt;"",C92&lt;&gt;"")),"",IF(D92="Tarjeta de crédito o débito","No (tarjeta: 1099-K)",IF(D92="App de pago / procesador en línea","Pregunte a su preparador (app)","Sí")))</f>
        <v/>
      </c>
      <c r="H92">
        <f>IF(OR(NOT(OR(A92&lt;&gt;"",B92&lt;&gt;"",C92&lt;&gt;"")),B92=""),"",IF(NOT(COUNTIF('Beneficiarios'!$A$2:$A$300,B92)&gt;0),"BENEFICIARIO DESCONOCIDO",IF(AND(N(IFERROR(INDEX('Beneficiarios'!$D$2:$D$300,MATCH(B92,'Beneficiarios'!$A$2:$A$300,0)),0))&gt;0,N(IFERROR(INDEX('Beneficiarios'!$D$2:$D$300,MATCH(B92,'Beneficiarios'!$A$2:$A$300,0)),0))&lt;=N(A92)),"Sí","NO")))</f>
        <v/>
      </c>
      <c r="I92">
        <f>IF(NOT(OR(A92&lt;&gt;"",B92&lt;&gt;"",C92&lt;&gt;"")),"",IF(IF(AND(B92&lt;&gt;"",NOT(COUNTIF('Beneficiarios'!$A$2:$A$300,B92)&gt;0)),"BENEFICIARIO NO ESTÁ EN LA LISTA; ","")&amp;IF(H92="NO","SIN W-9 AL PAGAR; ","")&amp;IF(B92="","SIN BENEFICIARIO; ","")&amp;IF(N(C92)=0,"SIN MONTO; ","")&amp;IF(N(A92)=0,"SIN FECHA; ","")="","",LEFT(IF(AND(B92&lt;&gt;"",NOT(COUNTIF('Beneficiarios'!$A$2:$A$300,B92)&gt;0)),"BENEFICIARIO NO ESTÁ EN LA LISTA; ","")&amp;IF(H92="NO","SIN W-9 AL PAGAR; ","")&amp;IF(B92="","SIN BENEFICIARIO; ","")&amp;IF(N(C92)=0,"SIN MONTO; ","")&amp;IF(N(A92)=0,"SIN FECHA; ",""),LEN(IF(AND(B92&lt;&gt;"",NOT(COUNTIF('Beneficiarios'!$A$2:$A$300,B92)&gt;0)),"BENEFICIARIO NO ESTÁ EN LA LISTA; ","")&amp;IF(H92="NO","SIN W-9 AL PAGAR; ","")&amp;IF(B92="","SIN BENEFICIARIO; ","")&amp;IF(N(C92)=0,"SIN MONTO; ","")&amp;IF(N(A92)=0,"SIN FECHA; ",""))-2)))</f>
        <v/>
      </c>
    </row>
    <row r="93">
      <c r="A93" s="9" t="n"/>
      <c r="C93" s="10" t="n"/>
      <c r="G93">
        <f>IF(NOT(OR(A93&lt;&gt;"",B93&lt;&gt;"",C93&lt;&gt;"")),"",IF(D93="Tarjeta de crédito o débito","No (tarjeta: 1099-K)",IF(D93="App de pago / procesador en línea","Pregunte a su preparador (app)","Sí")))</f>
        <v/>
      </c>
      <c r="H93">
        <f>IF(OR(NOT(OR(A93&lt;&gt;"",B93&lt;&gt;"",C93&lt;&gt;"")),B93=""),"",IF(NOT(COUNTIF('Beneficiarios'!$A$2:$A$300,B93)&gt;0),"BENEFICIARIO DESCONOCIDO",IF(AND(N(IFERROR(INDEX('Beneficiarios'!$D$2:$D$300,MATCH(B93,'Beneficiarios'!$A$2:$A$300,0)),0))&gt;0,N(IFERROR(INDEX('Beneficiarios'!$D$2:$D$300,MATCH(B93,'Beneficiarios'!$A$2:$A$300,0)),0))&lt;=N(A93)),"Sí","NO")))</f>
        <v/>
      </c>
      <c r="I93">
        <f>IF(NOT(OR(A93&lt;&gt;"",B93&lt;&gt;"",C93&lt;&gt;"")),"",IF(IF(AND(B93&lt;&gt;"",NOT(COUNTIF('Beneficiarios'!$A$2:$A$300,B93)&gt;0)),"BENEFICIARIO NO ESTÁ EN LA LISTA; ","")&amp;IF(H93="NO","SIN W-9 AL PAGAR; ","")&amp;IF(B93="","SIN BENEFICIARIO; ","")&amp;IF(N(C93)=0,"SIN MONTO; ","")&amp;IF(N(A93)=0,"SIN FECHA; ","")="","",LEFT(IF(AND(B93&lt;&gt;"",NOT(COUNTIF('Beneficiarios'!$A$2:$A$300,B93)&gt;0)),"BENEFICIARIO NO ESTÁ EN LA LISTA; ","")&amp;IF(H93="NO","SIN W-9 AL PAGAR; ","")&amp;IF(B93="","SIN BENEFICIARIO; ","")&amp;IF(N(C93)=0,"SIN MONTO; ","")&amp;IF(N(A93)=0,"SIN FECHA; ",""),LEN(IF(AND(B93&lt;&gt;"",NOT(COUNTIF('Beneficiarios'!$A$2:$A$300,B93)&gt;0)),"BENEFICIARIO NO ESTÁ EN LA LISTA; ","")&amp;IF(H93="NO","SIN W-9 AL PAGAR; ","")&amp;IF(B93="","SIN BENEFICIARIO; ","")&amp;IF(N(C93)=0,"SIN MONTO; ","")&amp;IF(N(A93)=0,"SIN FECHA; ",""))-2)))</f>
        <v/>
      </c>
    </row>
    <row r="94">
      <c r="A94" s="9" t="n"/>
      <c r="C94" s="10" t="n"/>
      <c r="G94">
        <f>IF(NOT(OR(A94&lt;&gt;"",B94&lt;&gt;"",C94&lt;&gt;"")),"",IF(D94="Tarjeta de crédito o débito","No (tarjeta: 1099-K)",IF(D94="App de pago / procesador en línea","Pregunte a su preparador (app)","Sí")))</f>
        <v/>
      </c>
      <c r="H94">
        <f>IF(OR(NOT(OR(A94&lt;&gt;"",B94&lt;&gt;"",C94&lt;&gt;"")),B94=""),"",IF(NOT(COUNTIF('Beneficiarios'!$A$2:$A$300,B94)&gt;0),"BENEFICIARIO DESCONOCIDO",IF(AND(N(IFERROR(INDEX('Beneficiarios'!$D$2:$D$300,MATCH(B94,'Beneficiarios'!$A$2:$A$300,0)),0))&gt;0,N(IFERROR(INDEX('Beneficiarios'!$D$2:$D$300,MATCH(B94,'Beneficiarios'!$A$2:$A$300,0)),0))&lt;=N(A94)),"Sí","NO")))</f>
        <v/>
      </c>
      <c r="I94">
        <f>IF(NOT(OR(A94&lt;&gt;"",B94&lt;&gt;"",C94&lt;&gt;"")),"",IF(IF(AND(B94&lt;&gt;"",NOT(COUNTIF('Beneficiarios'!$A$2:$A$300,B94)&gt;0)),"BENEFICIARIO NO ESTÁ EN LA LISTA; ","")&amp;IF(H94="NO","SIN W-9 AL PAGAR; ","")&amp;IF(B94="","SIN BENEFICIARIO; ","")&amp;IF(N(C94)=0,"SIN MONTO; ","")&amp;IF(N(A94)=0,"SIN FECHA; ","")="","",LEFT(IF(AND(B94&lt;&gt;"",NOT(COUNTIF('Beneficiarios'!$A$2:$A$300,B94)&gt;0)),"BENEFICIARIO NO ESTÁ EN LA LISTA; ","")&amp;IF(H94="NO","SIN W-9 AL PAGAR; ","")&amp;IF(B94="","SIN BENEFICIARIO; ","")&amp;IF(N(C94)=0,"SIN MONTO; ","")&amp;IF(N(A94)=0,"SIN FECHA; ",""),LEN(IF(AND(B94&lt;&gt;"",NOT(COUNTIF('Beneficiarios'!$A$2:$A$300,B94)&gt;0)),"BENEFICIARIO NO ESTÁ EN LA LISTA; ","")&amp;IF(H94="NO","SIN W-9 AL PAGAR; ","")&amp;IF(B94="","SIN BENEFICIARIO; ","")&amp;IF(N(C94)=0,"SIN MONTO; ","")&amp;IF(N(A94)=0,"SIN FECHA; ",""))-2)))</f>
        <v/>
      </c>
    </row>
    <row r="95">
      <c r="A95" s="9" t="n"/>
      <c r="C95" s="10" t="n"/>
      <c r="G95">
        <f>IF(NOT(OR(A95&lt;&gt;"",B95&lt;&gt;"",C95&lt;&gt;"")),"",IF(D95="Tarjeta de crédito o débito","No (tarjeta: 1099-K)",IF(D95="App de pago / procesador en línea","Pregunte a su preparador (app)","Sí")))</f>
        <v/>
      </c>
      <c r="H95">
        <f>IF(OR(NOT(OR(A95&lt;&gt;"",B95&lt;&gt;"",C95&lt;&gt;"")),B95=""),"",IF(NOT(COUNTIF('Beneficiarios'!$A$2:$A$300,B95)&gt;0),"BENEFICIARIO DESCONOCIDO",IF(AND(N(IFERROR(INDEX('Beneficiarios'!$D$2:$D$300,MATCH(B95,'Beneficiarios'!$A$2:$A$300,0)),0))&gt;0,N(IFERROR(INDEX('Beneficiarios'!$D$2:$D$300,MATCH(B95,'Beneficiarios'!$A$2:$A$300,0)),0))&lt;=N(A95)),"Sí","NO")))</f>
        <v/>
      </c>
      <c r="I95">
        <f>IF(NOT(OR(A95&lt;&gt;"",B95&lt;&gt;"",C95&lt;&gt;"")),"",IF(IF(AND(B95&lt;&gt;"",NOT(COUNTIF('Beneficiarios'!$A$2:$A$300,B95)&gt;0)),"BENEFICIARIO NO ESTÁ EN LA LISTA; ","")&amp;IF(H95="NO","SIN W-9 AL PAGAR; ","")&amp;IF(B95="","SIN BENEFICIARIO; ","")&amp;IF(N(C95)=0,"SIN MONTO; ","")&amp;IF(N(A95)=0,"SIN FECHA; ","")="","",LEFT(IF(AND(B95&lt;&gt;"",NOT(COUNTIF('Beneficiarios'!$A$2:$A$300,B95)&gt;0)),"BENEFICIARIO NO ESTÁ EN LA LISTA; ","")&amp;IF(H95="NO","SIN W-9 AL PAGAR; ","")&amp;IF(B95="","SIN BENEFICIARIO; ","")&amp;IF(N(C95)=0,"SIN MONTO; ","")&amp;IF(N(A95)=0,"SIN FECHA; ",""),LEN(IF(AND(B95&lt;&gt;"",NOT(COUNTIF('Beneficiarios'!$A$2:$A$300,B95)&gt;0)),"BENEFICIARIO NO ESTÁ EN LA LISTA; ","")&amp;IF(H95="NO","SIN W-9 AL PAGAR; ","")&amp;IF(B95="","SIN BENEFICIARIO; ","")&amp;IF(N(C95)=0,"SIN MONTO; ","")&amp;IF(N(A95)=0,"SIN FECHA; ",""))-2)))</f>
        <v/>
      </c>
    </row>
    <row r="96">
      <c r="A96" s="9" t="n"/>
      <c r="C96" s="10" t="n"/>
      <c r="G96">
        <f>IF(NOT(OR(A96&lt;&gt;"",B96&lt;&gt;"",C96&lt;&gt;"")),"",IF(D96="Tarjeta de crédito o débito","No (tarjeta: 1099-K)",IF(D96="App de pago / procesador en línea","Pregunte a su preparador (app)","Sí")))</f>
        <v/>
      </c>
      <c r="H96">
        <f>IF(OR(NOT(OR(A96&lt;&gt;"",B96&lt;&gt;"",C96&lt;&gt;"")),B96=""),"",IF(NOT(COUNTIF('Beneficiarios'!$A$2:$A$300,B96)&gt;0),"BENEFICIARIO DESCONOCIDO",IF(AND(N(IFERROR(INDEX('Beneficiarios'!$D$2:$D$300,MATCH(B96,'Beneficiarios'!$A$2:$A$300,0)),0))&gt;0,N(IFERROR(INDEX('Beneficiarios'!$D$2:$D$300,MATCH(B96,'Beneficiarios'!$A$2:$A$300,0)),0))&lt;=N(A96)),"Sí","NO")))</f>
        <v/>
      </c>
      <c r="I96">
        <f>IF(NOT(OR(A96&lt;&gt;"",B96&lt;&gt;"",C96&lt;&gt;"")),"",IF(IF(AND(B96&lt;&gt;"",NOT(COUNTIF('Beneficiarios'!$A$2:$A$300,B96)&gt;0)),"BENEFICIARIO NO ESTÁ EN LA LISTA; ","")&amp;IF(H96="NO","SIN W-9 AL PAGAR; ","")&amp;IF(B96="","SIN BENEFICIARIO; ","")&amp;IF(N(C96)=0,"SIN MONTO; ","")&amp;IF(N(A96)=0,"SIN FECHA; ","")="","",LEFT(IF(AND(B96&lt;&gt;"",NOT(COUNTIF('Beneficiarios'!$A$2:$A$300,B96)&gt;0)),"BENEFICIARIO NO ESTÁ EN LA LISTA; ","")&amp;IF(H96="NO","SIN W-9 AL PAGAR; ","")&amp;IF(B96="","SIN BENEFICIARIO; ","")&amp;IF(N(C96)=0,"SIN MONTO; ","")&amp;IF(N(A96)=0,"SIN FECHA; ",""),LEN(IF(AND(B96&lt;&gt;"",NOT(COUNTIF('Beneficiarios'!$A$2:$A$300,B96)&gt;0)),"BENEFICIARIO NO ESTÁ EN LA LISTA; ","")&amp;IF(H96="NO","SIN W-9 AL PAGAR; ","")&amp;IF(B96="","SIN BENEFICIARIO; ","")&amp;IF(N(C96)=0,"SIN MONTO; ","")&amp;IF(N(A96)=0,"SIN FECHA; ",""))-2)))</f>
        <v/>
      </c>
    </row>
    <row r="97">
      <c r="A97" s="9" t="n"/>
      <c r="C97" s="10" t="n"/>
      <c r="G97">
        <f>IF(NOT(OR(A97&lt;&gt;"",B97&lt;&gt;"",C97&lt;&gt;"")),"",IF(D97="Tarjeta de crédito o débito","No (tarjeta: 1099-K)",IF(D97="App de pago / procesador en línea","Pregunte a su preparador (app)","Sí")))</f>
        <v/>
      </c>
      <c r="H97">
        <f>IF(OR(NOT(OR(A97&lt;&gt;"",B97&lt;&gt;"",C97&lt;&gt;"")),B97=""),"",IF(NOT(COUNTIF('Beneficiarios'!$A$2:$A$300,B97)&gt;0),"BENEFICIARIO DESCONOCIDO",IF(AND(N(IFERROR(INDEX('Beneficiarios'!$D$2:$D$300,MATCH(B97,'Beneficiarios'!$A$2:$A$300,0)),0))&gt;0,N(IFERROR(INDEX('Beneficiarios'!$D$2:$D$300,MATCH(B97,'Beneficiarios'!$A$2:$A$300,0)),0))&lt;=N(A97)),"Sí","NO")))</f>
        <v/>
      </c>
      <c r="I97">
        <f>IF(NOT(OR(A97&lt;&gt;"",B97&lt;&gt;"",C97&lt;&gt;"")),"",IF(IF(AND(B97&lt;&gt;"",NOT(COUNTIF('Beneficiarios'!$A$2:$A$300,B97)&gt;0)),"BENEFICIARIO NO ESTÁ EN LA LISTA; ","")&amp;IF(H97="NO","SIN W-9 AL PAGAR; ","")&amp;IF(B97="","SIN BENEFICIARIO; ","")&amp;IF(N(C97)=0,"SIN MONTO; ","")&amp;IF(N(A97)=0,"SIN FECHA; ","")="","",LEFT(IF(AND(B97&lt;&gt;"",NOT(COUNTIF('Beneficiarios'!$A$2:$A$300,B97)&gt;0)),"BENEFICIARIO NO ESTÁ EN LA LISTA; ","")&amp;IF(H97="NO","SIN W-9 AL PAGAR; ","")&amp;IF(B97="","SIN BENEFICIARIO; ","")&amp;IF(N(C97)=0,"SIN MONTO; ","")&amp;IF(N(A97)=0,"SIN FECHA; ",""),LEN(IF(AND(B97&lt;&gt;"",NOT(COUNTIF('Beneficiarios'!$A$2:$A$300,B97)&gt;0)),"BENEFICIARIO NO ESTÁ EN LA LISTA; ","")&amp;IF(H97="NO","SIN W-9 AL PAGAR; ","")&amp;IF(B97="","SIN BENEFICIARIO; ","")&amp;IF(N(C97)=0,"SIN MONTO; ","")&amp;IF(N(A97)=0,"SIN FECHA; ",""))-2)))</f>
        <v/>
      </c>
    </row>
    <row r="98">
      <c r="A98" s="9" t="n"/>
      <c r="C98" s="10" t="n"/>
      <c r="G98">
        <f>IF(NOT(OR(A98&lt;&gt;"",B98&lt;&gt;"",C98&lt;&gt;"")),"",IF(D98="Tarjeta de crédito o débito","No (tarjeta: 1099-K)",IF(D98="App de pago / procesador en línea","Pregunte a su preparador (app)","Sí")))</f>
        <v/>
      </c>
      <c r="H98">
        <f>IF(OR(NOT(OR(A98&lt;&gt;"",B98&lt;&gt;"",C98&lt;&gt;"")),B98=""),"",IF(NOT(COUNTIF('Beneficiarios'!$A$2:$A$300,B98)&gt;0),"BENEFICIARIO DESCONOCIDO",IF(AND(N(IFERROR(INDEX('Beneficiarios'!$D$2:$D$300,MATCH(B98,'Beneficiarios'!$A$2:$A$300,0)),0))&gt;0,N(IFERROR(INDEX('Beneficiarios'!$D$2:$D$300,MATCH(B98,'Beneficiarios'!$A$2:$A$300,0)),0))&lt;=N(A98)),"Sí","NO")))</f>
        <v/>
      </c>
      <c r="I98">
        <f>IF(NOT(OR(A98&lt;&gt;"",B98&lt;&gt;"",C98&lt;&gt;"")),"",IF(IF(AND(B98&lt;&gt;"",NOT(COUNTIF('Beneficiarios'!$A$2:$A$300,B98)&gt;0)),"BENEFICIARIO NO ESTÁ EN LA LISTA; ","")&amp;IF(H98="NO","SIN W-9 AL PAGAR; ","")&amp;IF(B98="","SIN BENEFICIARIO; ","")&amp;IF(N(C98)=0,"SIN MONTO; ","")&amp;IF(N(A98)=0,"SIN FECHA; ","")="","",LEFT(IF(AND(B98&lt;&gt;"",NOT(COUNTIF('Beneficiarios'!$A$2:$A$300,B98)&gt;0)),"BENEFICIARIO NO ESTÁ EN LA LISTA; ","")&amp;IF(H98="NO","SIN W-9 AL PAGAR; ","")&amp;IF(B98="","SIN BENEFICIARIO; ","")&amp;IF(N(C98)=0,"SIN MONTO; ","")&amp;IF(N(A98)=0,"SIN FECHA; ",""),LEN(IF(AND(B98&lt;&gt;"",NOT(COUNTIF('Beneficiarios'!$A$2:$A$300,B98)&gt;0)),"BENEFICIARIO NO ESTÁ EN LA LISTA; ","")&amp;IF(H98="NO","SIN W-9 AL PAGAR; ","")&amp;IF(B98="","SIN BENEFICIARIO; ","")&amp;IF(N(C98)=0,"SIN MONTO; ","")&amp;IF(N(A98)=0,"SIN FECHA; ",""))-2)))</f>
        <v/>
      </c>
    </row>
    <row r="99">
      <c r="A99" s="9" t="n"/>
      <c r="C99" s="10" t="n"/>
      <c r="G99">
        <f>IF(NOT(OR(A99&lt;&gt;"",B99&lt;&gt;"",C99&lt;&gt;"")),"",IF(D99="Tarjeta de crédito o débito","No (tarjeta: 1099-K)",IF(D99="App de pago / procesador en línea","Pregunte a su preparador (app)","Sí")))</f>
        <v/>
      </c>
      <c r="H99">
        <f>IF(OR(NOT(OR(A99&lt;&gt;"",B99&lt;&gt;"",C99&lt;&gt;"")),B99=""),"",IF(NOT(COUNTIF('Beneficiarios'!$A$2:$A$300,B99)&gt;0),"BENEFICIARIO DESCONOCIDO",IF(AND(N(IFERROR(INDEX('Beneficiarios'!$D$2:$D$300,MATCH(B99,'Beneficiarios'!$A$2:$A$300,0)),0))&gt;0,N(IFERROR(INDEX('Beneficiarios'!$D$2:$D$300,MATCH(B99,'Beneficiarios'!$A$2:$A$300,0)),0))&lt;=N(A99)),"Sí","NO")))</f>
        <v/>
      </c>
      <c r="I99">
        <f>IF(NOT(OR(A99&lt;&gt;"",B99&lt;&gt;"",C99&lt;&gt;"")),"",IF(IF(AND(B99&lt;&gt;"",NOT(COUNTIF('Beneficiarios'!$A$2:$A$300,B99)&gt;0)),"BENEFICIARIO NO ESTÁ EN LA LISTA; ","")&amp;IF(H99="NO","SIN W-9 AL PAGAR; ","")&amp;IF(B99="","SIN BENEFICIARIO; ","")&amp;IF(N(C99)=0,"SIN MONTO; ","")&amp;IF(N(A99)=0,"SIN FECHA; ","")="","",LEFT(IF(AND(B99&lt;&gt;"",NOT(COUNTIF('Beneficiarios'!$A$2:$A$300,B99)&gt;0)),"BENEFICIARIO NO ESTÁ EN LA LISTA; ","")&amp;IF(H99="NO","SIN W-9 AL PAGAR; ","")&amp;IF(B99="","SIN BENEFICIARIO; ","")&amp;IF(N(C99)=0,"SIN MONTO; ","")&amp;IF(N(A99)=0,"SIN FECHA; ",""),LEN(IF(AND(B99&lt;&gt;"",NOT(COUNTIF('Beneficiarios'!$A$2:$A$300,B99)&gt;0)),"BENEFICIARIO NO ESTÁ EN LA LISTA; ","")&amp;IF(H99="NO","SIN W-9 AL PAGAR; ","")&amp;IF(B99="","SIN BENEFICIARIO; ","")&amp;IF(N(C99)=0,"SIN MONTO; ","")&amp;IF(N(A99)=0,"SIN FECHA; ",""))-2)))</f>
        <v/>
      </c>
    </row>
    <row r="100">
      <c r="A100" s="9" t="n"/>
      <c r="C100" s="10" t="n"/>
      <c r="G100">
        <f>IF(NOT(OR(A100&lt;&gt;"",B100&lt;&gt;"",C100&lt;&gt;"")),"",IF(D100="Tarjeta de crédito o débito","No (tarjeta: 1099-K)",IF(D100="App de pago / procesador en línea","Pregunte a su preparador (app)","Sí")))</f>
        <v/>
      </c>
      <c r="H100">
        <f>IF(OR(NOT(OR(A100&lt;&gt;"",B100&lt;&gt;"",C100&lt;&gt;"")),B100=""),"",IF(NOT(COUNTIF('Beneficiarios'!$A$2:$A$300,B100)&gt;0),"BENEFICIARIO DESCONOCIDO",IF(AND(N(IFERROR(INDEX('Beneficiarios'!$D$2:$D$300,MATCH(B100,'Beneficiarios'!$A$2:$A$300,0)),0))&gt;0,N(IFERROR(INDEX('Beneficiarios'!$D$2:$D$300,MATCH(B100,'Beneficiarios'!$A$2:$A$300,0)),0))&lt;=N(A100)),"Sí","NO")))</f>
        <v/>
      </c>
      <c r="I100">
        <f>IF(NOT(OR(A100&lt;&gt;"",B100&lt;&gt;"",C100&lt;&gt;"")),"",IF(IF(AND(B100&lt;&gt;"",NOT(COUNTIF('Beneficiarios'!$A$2:$A$300,B100)&gt;0)),"BENEFICIARIO NO ESTÁ EN LA LISTA; ","")&amp;IF(H100="NO","SIN W-9 AL PAGAR; ","")&amp;IF(B100="","SIN BENEFICIARIO; ","")&amp;IF(N(C100)=0,"SIN MONTO; ","")&amp;IF(N(A100)=0,"SIN FECHA; ","")="","",LEFT(IF(AND(B100&lt;&gt;"",NOT(COUNTIF('Beneficiarios'!$A$2:$A$300,B100)&gt;0)),"BENEFICIARIO NO ESTÁ EN LA LISTA; ","")&amp;IF(H100="NO","SIN W-9 AL PAGAR; ","")&amp;IF(B100="","SIN BENEFICIARIO; ","")&amp;IF(N(C100)=0,"SIN MONTO; ","")&amp;IF(N(A100)=0,"SIN FECHA; ",""),LEN(IF(AND(B100&lt;&gt;"",NOT(COUNTIF('Beneficiarios'!$A$2:$A$300,B100)&gt;0)),"BENEFICIARIO NO ESTÁ EN LA LISTA; ","")&amp;IF(H100="NO","SIN W-9 AL PAGAR; ","")&amp;IF(B100="","SIN BENEFICIARIO; ","")&amp;IF(N(C100)=0,"SIN MONTO; ","")&amp;IF(N(A100)=0,"SIN FECHA; ",""))-2)))</f>
        <v/>
      </c>
    </row>
    <row r="101">
      <c r="A101" s="9" t="n"/>
      <c r="C101" s="10" t="n"/>
      <c r="G101">
        <f>IF(NOT(OR(A101&lt;&gt;"",B101&lt;&gt;"",C101&lt;&gt;"")),"",IF(D101="Tarjeta de crédito o débito","No (tarjeta: 1099-K)",IF(D101="App de pago / procesador en línea","Pregunte a su preparador (app)","Sí")))</f>
        <v/>
      </c>
      <c r="H101">
        <f>IF(OR(NOT(OR(A101&lt;&gt;"",B101&lt;&gt;"",C101&lt;&gt;"")),B101=""),"",IF(NOT(COUNTIF('Beneficiarios'!$A$2:$A$300,B101)&gt;0),"BENEFICIARIO DESCONOCIDO",IF(AND(N(IFERROR(INDEX('Beneficiarios'!$D$2:$D$300,MATCH(B101,'Beneficiarios'!$A$2:$A$300,0)),0))&gt;0,N(IFERROR(INDEX('Beneficiarios'!$D$2:$D$300,MATCH(B101,'Beneficiarios'!$A$2:$A$300,0)),0))&lt;=N(A101)),"Sí","NO")))</f>
        <v/>
      </c>
      <c r="I101">
        <f>IF(NOT(OR(A101&lt;&gt;"",B101&lt;&gt;"",C101&lt;&gt;"")),"",IF(IF(AND(B101&lt;&gt;"",NOT(COUNTIF('Beneficiarios'!$A$2:$A$300,B101)&gt;0)),"BENEFICIARIO NO ESTÁ EN LA LISTA; ","")&amp;IF(H101="NO","SIN W-9 AL PAGAR; ","")&amp;IF(B101="","SIN BENEFICIARIO; ","")&amp;IF(N(C101)=0,"SIN MONTO; ","")&amp;IF(N(A101)=0,"SIN FECHA; ","")="","",LEFT(IF(AND(B101&lt;&gt;"",NOT(COUNTIF('Beneficiarios'!$A$2:$A$300,B101)&gt;0)),"BENEFICIARIO NO ESTÁ EN LA LISTA; ","")&amp;IF(H101="NO","SIN W-9 AL PAGAR; ","")&amp;IF(B101="","SIN BENEFICIARIO; ","")&amp;IF(N(C101)=0,"SIN MONTO; ","")&amp;IF(N(A101)=0,"SIN FECHA; ",""),LEN(IF(AND(B101&lt;&gt;"",NOT(COUNTIF('Beneficiarios'!$A$2:$A$300,B101)&gt;0)),"BENEFICIARIO NO ESTÁ EN LA LISTA; ","")&amp;IF(H101="NO","SIN W-9 AL PAGAR; ","")&amp;IF(B101="","SIN BENEFICIARIO; ","")&amp;IF(N(C101)=0,"SIN MONTO; ","")&amp;IF(N(A101)=0,"SIN FECHA; ",""))-2)))</f>
        <v/>
      </c>
    </row>
    <row r="102">
      <c r="A102" s="9" t="n"/>
      <c r="C102" s="10" t="n"/>
      <c r="G102">
        <f>IF(NOT(OR(A102&lt;&gt;"",B102&lt;&gt;"",C102&lt;&gt;"")),"",IF(D102="Tarjeta de crédito o débito","No (tarjeta: 1099-K)",IF(D102="App de pago / procesador en línea","Pregunte a su preparador (app)","Sí")))</f>
        <v/>
      </c>
      <c r="H102">
        <f>IF(OR(NOT(OR(A102&lt;&gt;"",B102&lt;&gt;"",C102&lt;&gt;"")),B102=""),"",IF(NOT(COUNTIF('Beneficiarios'!$A$2:$A$300,B102)&gt;0),"BENEFICIARIO DESCONOCIDO",IF(AND(N(IFERROR(INDEX('Beneficiarios'!$D$2:$D$300,MATCH(B102,'Beneficiarios'!$A$2:$A$300,0)),0))&gt;0,N(IFERROR(INDEX('Beneficiarios'!$D$2:$D$300,MATCH(B102,'Beneficiarios'!$A$2:$A$300,0)),0))&lt;=N(A102)),"Sí","NO")))</f>
        <v/>
      </c>
      <c r="I102">
        <f>IF(NOT(OR(A102&lt;&gt;"",B102&lt;&gt;"",C102&lt;&gt;"")),"",IF(IF(AND(B102&lt;&gt;"",NOT(COUNTIF('Beneficiarios'!$A$2:$A$300,B102)&gt;0)),"BENEFICIARIO NO ESTÁ EN LA LISTA; ","")&amp;IF(H102="NO","SIN W-9 AL PAGAR; ","")&amp;IF(B102="","SIN BENEFICIARIO; ","")&amp;IF(N(C102)=0,"SIN MONTO; ","")&amp;IF(N(A102)=0,"SIN FECHA; ","")="","",LEFT(IF(AND(B102&lt;&gt;"",NOT(COUNTIF('Beneficiarios'!$A$2:$A$300,B102)&gt;0)),"BENEFICIARIO NO ESTÁ EN LA LISTA; ","")&amp;IF(H102="NO","SIN W-9 AL PAGAR; ","")&amp;IF(B102="","SIN BENEFICIARIO; ","")&amp;IF(N(C102)=0,"SIN MONTO; ","")&amp;IF(N(A102)=0,"SIN FECHA; ",""),LEN(IF(AND(B102&lt;&gt;"",NOT(COUNTIF('Beneficiarios'!$A$2:$A$300,B102)&gt;0)),"BENEFICIARIO NO ESTÁ EN LA LISTA; ","")&amp;IF(H102="NO","SIN W-9 AL PAGAR; ","")&amp;IF(B102="","SIN BENEFICIARIO; ","")&amp;IF(N(C102)=0,"SIN MONTO; ","")&amp;IF(N(A102)=0,"SIN FECHA; ",""))-2)))</f>
        <v/>
      </c>
    </row>
    <row r="103">
      <c r="A103" s="9" t="n"/>
      <c r="C103" s="10" t="n"/>
      <c r="G103">
        <f>IF(NOT(OR(A103&lt;&gt;"",B103&lt;&gt;"",C103&lt;&gt;"")),"",IF(D103="Tarjeta de crédito o débito","No (tarjeta: 1099-K)",IF(D103="App de pago / procesador en línea","Pregunte a su preparador (app)","Sí")))</f>
        <v/>
      </c>
      <c r="H103">
        <f>IF(OR(NOT(OR(A103&lt;&gt;"",B103&lt;&gt;"",C103&lt;&gt;"")),B103=""),"",IF(NOT(COUNTIF('Beneficiarios'!$A$2:$A$300,B103)&gt;0),"BENEFICIARIO DESCONOCIDO",IF(AND(N(IFERROR(INDEX('Beneficiarios'!$D$2:$D$300,MATCH(B103,'Beneficiarios'!$A$2:$A$300,0)),0))&gt;0,N(IFERROR(INDEX('Beneficiarios'!$D$2:$D$300,MATCH(B103,'Beneficiarios'!$A$2:$A$300,0)),0))&lt;=N(A103)),"Sí","NO")))</f>
        <v/>
      </c>
      <c r="I103">
        <f>IF(NOT(OR(A103&lt;&gt;"",B103&lt;&gt;"",C103&lt;&gt;"")),"",IF(IF(AND(B103&lt;&gt;"",NOT(COUNTIF('Beneficiarios'!$A$2:$A$300,B103)&gt;0)),"BENEFICIARIO NO ESTÁ EN LA LISTA; ","")&amp;IF(H103="NO","SIN W-9 AL PAGAR; ","")&amp;IF(B103="","SIN BENEFICIARIO; ","")&amp;IF(N(C103)=0,"SIN MONTO; ","")&amp;IF(N(A103)=0,"SIN FECHA; ","")="","",LEFT(IF(AND(B103&lt;&gt;"",NOT(COUNTIF('Beneficiarios'!$A$2:$A$300,B103)&gt;0)),"BENEFICIARIO NO ESTÁ EN LA LISTA; ","")&amp;IF(H103="NO","SIN W-9 AL PAGAR; ","")&amp;IF(B103="","SIN BENEFICIARIO; ","")&amp;IF(N(C103)=0,"SIN MONTO; ","")&amp;IF(N(A103)=0,"SIN FECHA; ",""),LEN(IF(AND(B103&lt;&gt;"",NOT(COUNTIF('Beneficiarios'!$A$2:$A$300,B103)&gt;0)),"BENEFICIARIO NO ESTÁ EN LA LISTA; ","")&amp;IF(H103="NO","SIN W-9 AL PAGAR; ","")&amp;IF(B103="","SIN BENEFICIARIO; ","")&amp;IF(N(C103)=0,"SIN MONTO; ","")&amp;IF(N(A103)=0,"SIN FECHA; ",""))-2)))</f>
        <v/>
      </c>
    </row>
    <row r="104">
      <c r="A104" s="9" t="n"/>
      <c r="C104" s="10" t="n"/>
      <c r="G104">
        <f>IF(NOT(OR(A104&lt;&gt;"",B104&lt;&gt;"",C104&lt;&gt;"")),"",IF(D104="Tarjeta de crédito o débito","No (tarjeta: 1099-K)",IF(D104="App de pago / procesador en línea","Pregunte a su preparador (app)","Sí")))</f>
        <v/>
      </c>
      <c r="H104">
        <f>IF(OR(NOT(OR(A104&lt;&gt;"",B104&lt;&gt;"",C104&lt;&gt;"")),B104=""),"",IF(NOT(COUNTIF('Beneficiarios'!$A$2:$A$300,B104)&gt;0),"BENEFICIARIO DESCONOCIDO",IF(AND(N(IFERROR(INDEX('Beneficiarios'!$D$2:$D$300,MATCH(B104,'Beneficiarios'!$A$2:$A$300,0)),0))&gt;0,N(IFERROR(INDEX('Beneficiarios'!$D$2:$D$300,MATCH(B104,'Beneficiarios'!$A$2:$A$300,0)),0))&lt;=N(A104)),"Sí","NO")))</f>
        <v/>
      </c>
      <c r="I104">
        <f>IF(NOT(OR(A104&lt;&gt;"",B104&lt;&gt;"",C104&lt;&gt;"")),"",IF(IF(AND(B104&lt;&gt;"",NOT(COUNTIF('Beneficiarios'!$A$2:$A$300,B104)&gt;0)),"BENEFICIARIO NO ESTÁ EN LA LISTA; ","")&amp;IF(H104="NO","SIN W-9 AL PAGAR; ","")&amp;IF(B104="","SIN BENEFICIARIO; ","")&amp;IF(N(C104)=0,"SIN MONTO; ","")&amp;IF(N(A104)=0,"SIN FECHA; ","")="","",LEFT(IF(AND(B104&lt;&gt;"",NOT(COUNTIF('Beneficiarios'!$A$2:$A$300,B104)&gt;0)),"BENEFICIARIO NO ESTÁ EN LA LISTA; ","")&amp;IF(H104="NO","SIN W-9 AL PAGAR; ","")&amp;IF(B104="","SIN BENEFICIARIO; ","")&amp;IF(N(C104)=0,"SIN MONTO; ","")&amp;IF(N(A104)=0,"SIN FECHA; ",""),LEN(IF(AND(B104&lt;&gt;"",NOT(COUNTIF('Beneficiarios'!$A$2:$A$300,B104)&gt;0)),"BENEFICIARIO NO ESTÁ EN LA LISTA; ","")&amp;IF(H104="NO","SIN W-9 AL PAGAR; ","")&amp;IF(B104="","SIN BENEFICIARIO; ","")&amp;IF(N(C104)=0,"SIN MONTO; ","")&amp;IF(N(A104)=0,"SIN FECHA; ",""))-2)))</f>
        <v/>
      </c>
    </row>
    <row r="105">
      <c r="A105" s="9" t="n"/>
      <c r="C105" s="10" t="n"/>
      <c r="G105">
        <f>IF(NOT(OR(A105&lt;&gt;"",B105&lt;&gt;"",C105&lt;&gt;"")),"",IF(D105="Tarjeta de crédito o débito","No (tarjeta: 1099-K)",IF(D105="App de pago / procesador en línea","Pregunte a su preparador (app)","Sí")))</f>
        <v/>
      </c>
      <c r="H105">
        <f>IF(OR(NOT(OR(A105&lt;&gt;"",B105&lt;&gt;"",C105&lt;&gt;"")),B105=""),"",IF(NOT(COUNTIF('Beneficiarios'!$A$2:$A$300,B105)&gt;0),"BENEFICIARIO DESCONOCIDO",IF(AND(N(IFERROR(INDEX('Beneficiarios'!$D$2:$D$300,MATCH(B105,'Beneficiarios'!$A$2:$A$300,0)),0))&gt;0,N(IFERROR(INDEX('Beneficiarios'!$D$2:$D$300,MATCH(B105,'Beneficiarios'!$A$2:$A$300,0)),0))&lt;=N(A105)),"Sí","NO")))</f>
        <v/>
      </c>
      <c r="I105">
        <f>IF(NOT(OR(A105&lt;&gt;"",B105&lt;&gt;"",C105&lt;&gt;"")),"",IF(IF(AND(B105&lt;&gt;"",NOT(COUNTIF('Beneficiarios'!$A$2:$A$300,B105)&gt;0)),"BENEFICIARIO NO ESTÁ EN LA LISTA; ","")&amp;IF(H105="NO","SIN W-9 AL PAGAR; ","")&amp;IF(B105="","SIN BENEFICIARIO; ","")&amp;IF(N(C105)=0,"SIN MONTO; ","")&amp;IF(N(A105)=0,"SIN FECHA; ","")="","",LEFT(IF(AND(B105&lt;&gt;"",NOT(COUNTIF('Beneficiarios'!$A$2:$A$300,B105)&gt;0)),"BENEFICIARIO NO ESTÁ EN LA LISTA; ","")&amp;IF(H105="NO","SIN W-9 AL PAGAR; ","")&amp;IF(B105="","SIN BENEFICIARIO; ","")&amp;IF(N(C105)=0,"SIN MONTO; ","")&amp;IF(N(A105)=0,"SIN FECHA; ",""),LEN(IF(AND(B105&lt;&gt;"",NOT(COUNTIF('Beneficiarios'!$A$2:$A$300,B105)&gt;0)),"BENEFICIARIO NO ESTÁ EN LA LISTA; ","")&amp;IF(H105="NO","SIN W-9 AL PAGAR; ","")&amp;IF(B105="","SIN BENEFICIARIO; ","")&amp;IF(N(C105)=0,"SIN MONTO; ","")&amp;IF(N(A105)=0,"SIN FECHA; ",""))-2)))</f>
        <v/>
      </c>
    </row>
    <row r="106">
      <c r="A106" s="9" t="n"/>
      <c r="C106" s="10" t="n"/>
      <c r="G106">
        <f>IF(NOT(OR(A106&lt;&gt;"",B106&lt;&gt;"",C106&lt;&gt;"")),"",IF(D106="Tarjeta de crédito o débito","No (tarjeta: 1099-K)",IF(D106="App de pago / procesador en línea","Pregunte a su preparador (app)","Sí")))</f>
        <v/>
      </c>
      <c r="H106">
        <f>IF(OR(NOT(OR(A106&lt;&gt;"",B106&lt;&gt;"",C106&lt;&gt;"")),B106=""),"",IF(NOT(COUNTIF('Beneficiarios'!$A$2:$A$300,B106)&gt;0),"BENEFICIARIO DESCONOCIDO",IF(AND(N(IFERROR(INDEX('Beneficiarios'!$D$2:$D$300,MATCH(B106,'Beneficiarios'!$A$2:$A$300,0)),0))&gt;0,N(IFERROR(INDEX('Beneficiarios'!$D$2:$D$300,MATCH(B106,'Beneficiarios'!$A$2:$A$300,0)),0))&lt;=N(A106)),"Sí","NO")))</f>
        <v/>
      </c>
      <c r="I106">
        <f>IF(NOT(OR(A106&lt;&gt;"",B106&lt;&gt;"",C106&lt;&gt;"")),"",IF(IF(AND(B106&lt;&gt;"",NOT(COUNTIF('Beneficiarios'!$A$2:$A$300,B106)&gt;0)),"BENEFICIARIO NO ESTÁ EN LA LISTA; ","")&amp;IF(H106="NO","SIN W-9 AL PAGAR; ","")&amp;IF(B106="","SIN BENEFICIARIO; ","")&amp;IF(N(C106)=0,"SIN MONTO; ","")&amp;IF(N(A106)=0,"SIN FECHA; ","")="","",LEFT(IF(AND(B106&lt;&gt;"",NOT(COUNTIF('Beneficiarios'!$A$2:$A$300,B106)&gt;0)),"BENEFICIARIO NO ESTÁ EN LA LISTA; ","")&amp;IF(H106="NO","SIN W-9 AL PAGAR; ","")&amp;IF(B106="","SIN BENEFICIARIO; ","")&amp;IF(N(C106)=0,"SIN MONTO; ","")&amp;IF(N(A106)=0,"SIN FECHA; ",""),LEN(IF(AND(B106&lt;&gt;"",NOT(COUNTIF('Beneficiarios'!$A$2:$A$300,B106)&gt;0)),"BENEFICIARIO NO ESTÁ EN LA LISTA; ","")&amp;IF(H106="NO","SIN W-9 AL PAGAR; ","")&amp;IF(B106="","SIN BENEFICIARIO; ","")&amp;IF(N(C106)=0,"SIN MONTO; ","")&amp;IF(N(A106)=0,"SIN FECHA; ",""))-2)))</f>
        <v/>
      </c>
    </row>
    <row r="107">
      <c r="A107" s="9" t="n"/>
      <c r="C107" s="10" t="n"/>
      <c r="G107">
        <f>IF(NOT(OR(A107&lt;&gt;"",B107&lt;&gt;"",C107&lt;&gt;"")),"",IF(D107="Tarjeta de crédito o débito","No (tarjeta: 1099-K)",IF(D107="App de pago / procesador en línea","Pregunte a su preparador (app)","Sí")))</f>
        <v/>
      </c>
      <c r="H107">
        <f>IF(OR(NOT(OR(A107&lt;&gt;"",B107&lt;&gt;"",C107&lt;&gt;"")),B107=""),"",IF(NOT(COUNTIF('Beneficiarios'!$A$2:$A$300,B107)&gt;0),"BENEFICIARIO DESCONOCIDO",IF(AND(N(IFERROR(INDEX('Beneficiarios'!$D$2:$D$300,MATCH(B107,'Beneficiarios'!$A$2:$A$300,0)),0))&gt;0,N(IFERROR(INDEX('Beneficiarios'!$D$2:$D$300,MATCH(B107,'Beneficiarios'!$A$2:$A$300,0)),0))&lt;=N(A107)),"Sí","NO")))</f>
        <v/>
      </c>
      <c r="I107">
        <f>IF(NOT(OR(A107&lt;&gt;"",B107&lt;&gt;"",C107&lt;&gt;"")),"",IF(IF(AND(B107&lt;&gt;"",NOT(COUNTIF('Beneficiarios'!$A$2:$A$300,B107)&gt;0)),"BENEFICIARIO NO ESTÁ EN LA LISTA; ","")&amp;IF(H107="NO","SIN W-9 AL PAGAR; ","")&amp;IF(B107="","SIN BENEFICIARIO; ","")&amp;IF(N(C107)=0,"SIN MONTO; ","")&amp;IF(N(A107)=0,"SIN FECHA; ","")="","",LEFT(IF(AND(B107&lt;&gt;"",NOT(COUNTIF('Beneficiarios'!$A$2:$A$300,B107)&gt;0)),"BENEFICIARIO NO ESTÁ EN LA LISTA; ","")&amp;IF(H107="NO","SIN W-9 AL PAGAR; ","")&amp;IF(B107="","SIN BENEFICIARIO; ","")&amp;IF(N(C107)=0,"SIN MONTO; ","")&amp;IF(N(A107)=0,"SIN FECHA; ",""),LEN(IF(AND(B107&lt;&gt;"",NOT(COUNTIF('Beneficiarios'!$A$2:$A$300,B107)&gt;0)),"BENEFICIARIO NO ESTÁ EN LA LISTA; ","")&amp;IF(H107="NO","SIN W-9 AL PAGAR; ","")&amp;IF(B107="","SIN BENEFICIARIO; ","")&amp;IF(N(C107)=0,"SIN MONTO; ","")&amp;IF(N(A107)=0,"SIN FECHA; ",""))-2)))</f>
        <v/>
      </c>
    </row>
    <row r="108">
      <c r="A108" s="9" t="n"/>
      <c r="C108" s="10" t="n"/>
      <c r="G108">
        <f>IF(NOT(OR(A108&lt;&gt;"",B108&lt;&gt;"",C108&lt;&gt;"")),"",IF(D108="Tarjeta de crédito o débito","No (tarjeta: 1099-K)",IF(D108="App de pago / procesador en línea","Pregunte a su preparador (app)","Sí")))</f>
        <v/>
      </c>
      <c r="H108">
        <f>IF(OR(NOT(OR(A108&lt;&gt;"",B108&lt;&gt;"",C108&lt;&gt;"")),B108=""),"",IF(NOT(COUNTIF('Beneficiarios'!$A$2:$A$300,B108)&gt;0),"BENEFICIARIO DESCONOCIDO",IF(AND(N(IFERROR(INDEX('Beneficiarios'!$D$2:$D$300,MATCH(B108,'Beneficiarios'!$A$2:$A$300,0)),0))&gt;0,N(IFERROR(INDEX('Beneficiarios'!$D$2:$D$300,MATCH(B108,'Beneficiarios'!$A$2:$A$300,0)),0))&lt;=N(A108)),"Sí","NO")))</f>
        <v/>
      </c>
      <c r="I108">
        <f>IF(NOT(OR(A108&lt;&gt;"",B108&lt;&gt;"",C108&lt;&gt;"")),"",IF(IF(AND(B108&lt;&gt;"",NOT(COUNTIF('Beneficiarios'!$A$2:$A$300,B108)&gt;0)),"BENEFICIARIO NO ESTÁ EN LA LISTA; ","")&amp;IF(H108="NO","SIN W-9 AL PAGAR; ","")&amp;IF(B108="","SIN BENEFICIARIO; ","")&amp;IF(N(C108)=0,"SIN MONTO; ","")&amp;IF(N(A108)=0,"SIN FECHA; ","")="","",LEFT(IF(AND(B108&lt;&gt;"",NOT(COUNTIF('Beneficiarios'!$A$2:$A$300,B108)&gt;0)),"BENEFICIARIO NO ESTÁ EN LA LISTA; ","")&amp;IF(H108="NO","SIN W-9 AL PAGAR; ","")&amp;IF(B108="","SIN BENEFICIARIO; ","")&amp;IF(N(C108)=0,"SIN MONTO; ","")&amp;IF(N(A108)=0,"SIN FECHA; ",""),LEN(IF(AND(B108&lt;&gt;"",NOT(COUNTIF('Beneficiarios'!$A$2:$A$300,B108)&gt;0)),"BENEFICIARIO NO ESTÁ EN LA LISTA; ","")&amp;IF(H108="NO","SIN W-9 AL PAGAR; ","")&amp;IF(B108="","SIN BENEFICIARIO; ","")&amp;IF(N(C108)=0,"SIN MONTO; ","")&amp;IF(N(A108)=0,"SIN FECHA; ",""))-2)))</f>
        <v/>
      </c>
    </row>
    <row r="109">
      <c r="A109" s="9" t="n"/>
      <c r="C109" s="10" t="n"/>
      <c r="G109">
        <f>IF(NOT(OR(A109&lt;&gt;"",B109&lt;&gt;"",C109&lt;&gt;"")),"",IF(D109="Tarjeta de crédito o débito","No (tarjeta: 1099-K)",IF(D109="App de pago / procesador en línea","Pregunte a su preparador (app)","Sí")))</f>
        <v/>
      </c>
      <c r="H109">
        <f>IF(OR(NOT(OR(A109&lt;&gt;"",B109&lt;&gt;"",C109&lt;&gt;"")),B109=""),"",IF(NOT(COUNTIF('Beneficiarios'!$A$2:$A$300,B109)&gt;0),"BENEFICIARIO DESCONOCIDO",IF(AND(N(IFERROR(INDEX('Beneficiarios'!$D$2:$D$300,MATCH(B109,'Beneficiarios'!$A$2:$A$300,0)),0))&gt;0,N(IFERROR(INDEX('Beneficiarios'!$D$2:$D$300,MATCH(B109,'Beneficiarios'!$A$2:$A$300,0)),0))&lt;=N(A109)),"Sí","NO")))</f>
        <v/>
      </c>
      <c r="I109">
        <f>IF(NOT(OR(A109&lt;&gt;"",B109&lt;&gt;"",C109&lt;&gt;"")),"",IF(IF(AND(B109&lt;&gt;"",NOT(COUNTIF('Beneficiarios'!$A$2:$A$300,B109)&gt;0)),"BENEFICIARIO NO ESTÁ EN LA LISTA; ","")&amp;IF(H109="NO","SIN W-9 AL PAGAR; ","")&amp;IF(B109="","SIN BENEFICIARIO; ","")&amp;IF(N(C109)=0,"SIN MONTO; ","")&amp;IF(N(A109)=0,"SIN FECHA; ","")="","",LEFT(IF(AND(B109&lt;&gt;"",NOT(COUNTIF('Beneficiarios'!$A$2:$A$300,B109)&gt;0)),"BENEFICIARIO NO ESTÁ EN LA LISTA; ","")&amp;IF(H109="NO","SIN W-9 AL PAGAR; ","")&amp;IF(B109="","SIN BENEFICIARIO; ","")&amp;IF(N(C109)=0,"SIN MONTO; ","")&amp;IF(N(A109)=0,"SIN FECHA; ",""),LEN(IF(AND(B109&lt;&gt;"",NOT(COUNTIF('Beneficiarios'!$A$2:$A$300,B109)&gt;0)),"BENEFICIARIO NO ESTÁ EN LA LISTA; ","")&amp;IF(H109="NO","SIN W-9 AL PAGAR; ","")&amp;IF(B109="","SIN BENEFICIARIO; ","")&amp;IF(N(C109)=0,"SIN MONTO; ","")&amp;IF(N(A109)=0,"SIN FECHA; ",""))-2)))</f>
        <v/>
      </c>
    </row>
    <row r="110">
      <c r="A110" s="9" t="n"/>
      <c r="C110" s="10" t="n"/>
      <c r="G110">
        <f>IF(NOT(OR(A110&lt;&gt;"",B110&lt;&gt;"",C110&lt;&gt;"")),"",IF(D110="Tarjeta de crédito o débito","No (tarjeta: 1099-K)",IF(D110="App de pago / procesador en línea","Pregunte a su preparador (app)","Sí")))</f>
        <v/>
      </c>
      <c r="H110">
        <f>IF(OR(NOT(OR(A110&lt;&gt;"",B110&lt;&gt;"",C110&lt;&gt;"")),B110=""),"",IF(NOT(COUNTIF('Beneficiarios'!$A$2:$A$300,B110)&gt;0),"BENEFICIARIO DESCONOCIDO",IF(AND(N(IFERROR(INDEX('Beneficiarios'!$D$2:$D$300,MATCH(B110,'Beneficiarios'!$A$2:$A$300,0)),0))&gt;0,N(IFERROR(INDEX('Beneficiarios'!$D$2:$D$300,MATCH(B110,'Beneficiarios'!$A$2:$A$300,0)),0))&lt;=N(A110)),"Sí","NO")))</f>
        <v/>
      </c>
      <c r="I110">
        <f>IF(NOT(OR(A110&lt;&gt;"",B110&lt;&gt;"",C110&lt;&gt;"")),"",IF(IF(AND(B110&lt;&gt;"",NOT(COUNTIF('Beneficiarios'!$A$2:$A$300,B110)&gt;0)),"BENEFICIARIO NO ESTÁ EN LA LISTA; ","")&amp;IF(H110="NO","SIN W-9 AL PAGAR; ","")&amp;IF(B110="","SIN BENEFICIARIO; ","")&amp;IF(N(C110)=0,"SIN MONTO; ","")&amp;IF(N(A110)=0,"SIN FECHA; ","")="","",LEFT(IF(AND(B110&lt;&gt;"",NOT(COUNTIF('Beneficiarios'!$A$2:$A$300,B110)&gt;0)),"BENEFICIARIO NO ESTÁ EN LA LISTA; ","")&amp;IF(H110="NO","SIN W-9 AL PAGAR; ","")&amp;IF(B110="","SIN BENEFICIARIO; ","")&amp;IF(N(C110)=0,"SIN MONTO; ","")&amp;IF(N(A110)=0,"SIN FECHA; ",""),LEN(IF(AND(B110&lt;&gt;"",NOT(COUNTIF('Beneficiarios'!$A$2:$A$300,B110)&gt;0)),"BENEFICIARIO NO ESTÁ EN LA LISTA; ","")&amp;IF(H110="NO","SIN W-9 AL PAGAR; ","")&amp;IF(B110="","SIN BENEFICIARIO; ","")&amp;IF(N(C110)=0,"SIN MONTO; ","")&amp;IF(N(A110)=0,"SIN FECHA; ",""))-2)))</f>
        <v/>
      </c>
    </row>
    <row r="111">
      <c r="A111" s="9" t="n"/>
      <c r="C111" s="10" t="n"/>
      <c r="G111">
        <f>IF(NOT(OR(A111&lt;&gt;"",B111&lt;&gt;"",C111&lt;&gt;"")),"",IF(D111="Tarjeta de crédito o débito","No (tarjeta: 1099-K)",IF(D111="App de pago / procesador en línea","Pregunte a su preparador (app)","Sí")))</f>
        <v/>
      </c>
      <c r="H111">
        <f>IF(OR(NOT(OR(A111&lt;&gt;"",B111&lt;&gt;"",C111&lt;&gt;"")),B111=""),"",IF(NOT(COUNTIF('Beneficiarios'!$A$2:$A$300,B111)&gt;0),"BENEFICIARIO DESCONOCIDO",IF(AND(N(IFERROR(INDEX('Beneficiarios'!$D$2:$D$300,MATCH(B111,'Beneficiarios'!$A$2:$A$300,0)),0))&gt;0,N(IFERROR(INDEX('Beneficiarios'!$D$2:$D$300,MATCH(B111,'Beneficiarios'!$A$2:$A$300,0)),0))&lt;=N(A111)),"Sí","NO")))</f>
        <v/>
      </c>
      <c r="I111">
        <f>IF(NOT(OR(A111&lt;&gt;"",B111&lt;&gt;"",C111&lt;&gt;"")),"",IF(IF(AND(B111&lt;&gt;"",NOT(COUNTIF('Beneficiarios'!$A$2:$A$300,B111)&gt;0)),"BENEFICIARIO NO ESTÁ EN LA LISTA; ","")&amp;IF(H111="NO","SIN W-9 AL PAGAR; ","")&amp;IF(B111="","SIN BENEFICIARIO; ","")&amp;IF(N(C111)=0,"SIN MONTO; ","")&amp;IF(N(A111)=0,"SIN FECHA; ","")="","",LEFT(IF(AND(B111&lt;&gt;"",NOT(COUNTIF('Beneficiarios'!$A$2:$A$300,B111)&gt;0)),"BENEFICIARIO NO ESTÁ EN LA LISTA; ","")&amp;IF(H111="NO","SIN W-9 AL PAGAR; ","")&amp;IF(B111="","SIN BENEFICIARIO; ","")&amp;IF(N(C111)=0,"SIN MONTO; ","")&amp;IF(N(A111)=0,"SIN FECHA; ",""),LEN(IF(AND(B111&lt;&gt;"",NOT(COUNTIF('Beneficiarios'!$A$2:$A$300,B111)&gt;0)),"BENEFICIARIO NO ESTÁ EN LA LISTA; ","")&amp;IF(H111="NO","SIN W-9 AL PAGAR; ","")&amp;IF(B111="","SIN BENEFICIARIO; ","")&amp;IF(N(C111)=0,"SIN MONTO; ","")&amp;IF(N(A111)=0,"SIN FECHA; ",""))-2)))</f>
        <v/>
      </c>
    </row>
    <row r="112">
      <c r="A112" s="9" t="n"/>
      <c r="C112" s="10" t="n"/>
      <c r="G112">
        <f>IF(NOT(OR(A112&lt;&gt;"",B112&lt;&gt;"",C112&lt;&gt;"")),"",IF(D112="Tarjeta de crédito o débito","No (tarjeta: 1099-K)",IF(D112="App de pago / procesador en línea","Pregunte a su preparador (app)","Sí")))</f>
        <v/>
      </c>
      <c r="H112">
        <f>IF(OR(NOT(OR(A112&lt;&gt;"",B112&lt;&gt;"",C112&lt;&gt;"")),B112=""),"",IF(NOT(COUNTIF('Beneficiarios'!$A$2:$A$300,B112)&gt;0),"BENEFICIARIO DESCONOCIDO",IF(AND(N(IFERROR(INDEX('Beneficiarios'!$D$2:$D$300,MATCH(B112,'Beneficiarios'!$A$2:$A$300,0)),0))&gt;0,N(IFERROR(INDEX('Beneficiarios'!$D$2:$D$300,MATCH(B112,'Beneficiarios'!$A$2:$A$300,0)),0))&lt;=N(A112)),"Sí","NO")))</f>
        <v/>
      </c>
      <c r="I112">
        <f>IF(NOT(OR(A112&lt;&gt;"",B112&lt;&gt;"",C112&lt;&gt;"")),"",IF(IF(AND(B112&lt;&gt;"",NOT(COUNTIF('Beneficiarios'!$A$2:$A$300,B112)&gt;0)),"BENEFICIARIO NO ESTÁ EN LA LISTA; ","")&amp;IF(H112="NO","SIN W-9 AL PAGAR; ","")&amp;IF(B112="","SIN BENEFICIARIO; ","")&amp;IF(N(C112)=0,"SIN MONTO; ","")&amp;IF(N(A112)=0,"SIN FECHA; ","")="","",LEFT(IF(AND(B112&lt;&gt;"",NOT(COUNTIF('Beneficiarios'!$A$2:$A$300,B112)&gt;0)),"BENEFICIARIO NO ESTÁ EN LA LISTA; ","")&amp;IF(H112="NO","SIN W-9 AL PAGAR; ","")&amp;IF(B112="","SIN BENEFICIARIO; ","")&amp;IF(N(C112)=0,"SIN MONTO; ","")&amp;IF(N(A112)=0,"SIN FECHA; ",""),LEN(IF(AND(B112&lt;&gt;"",NOT(COUNTIF('Beneficiarios'!$A$2:$A$300,B112)&gt;0)),"BENEFICIARIO NO ESTÁ EN LA LISTA; ","")&amp;IF(H112="NO","SIN W-9 AL PAGAR; ","")&amp;IF(B112="","SIN BENEFICIARIO; ","")&amp;IF(N(C112)=0,"SIN MONTO; ","")&amp;IF(N(A112)=0,"SIN FECHA; ",""))-2)))</f>
        <v/>
      </c>
    </row>
    <row r="113">
      <c r="A113" s="9" t="n"/>
      <c r="C113" s="10" t="n"/>
      <c r="G113">
        <f>IF(NOT(OR(A113&lt;&gt;"",B113&lt;&gt;"",C113&lt;&gt;"")),"",IF(D113="Tarjeta de crédito o débito","No (tarjeta: 1099-K)",IF(D113="App de pago / procesador en línea","Pregunte a su preparador (app)","Sí")))</f>
        <v/>
      </c>
      <c r="H113">
        <f>IF(OR(NOT(OR(A113&lt;&gt;"",B113&lt;&gt;"",C113&lt;&gt;"")),B113=""),"",IF(NOT(COUNTIF('Beneficiarios'!$A$2:$A$300,B113)&gt;0),"BENEFICIARIO DESCONOCIDO",IF(AND(N(IFERROR(INDEX('Beneficiarios'!$D$2:$D$300,MATCH(B113,'Beneficiarios'!$A$2:$A$300,0)),0))&gt;0,N(IFERROR(INDEX('Beneficiarios'!$D$2:$D$300,MATCH(B113,'Beneficiarios'!$A$2:$A$300,0)),0))&lt;=N(A113)),"Sí","NO")))</f>
        <v/>
      </c>
      <c r="I113">
        <f>IF(NOT(OR(A113&lt;&gt;"",B113&lt;&gt;"",C113&lt;&gt;"")),"",IF(IF(AND(B113&lt;&gt;"",NOT(COUNTIF('Beneficiarios'!$A$2:$A$300,B113)&gt;0)),"BENEFICIARIO NO ESTÁ EN LA LISTA; ","")&amp;IF(H113="NO","SIN W-9 AL PAGAR; ","")&amp;IF(B113="","SIN BENEFICIARIO; ","")&amp;IF(N(C113)=0,"SIN MONTO; ","")&amp;IF(N(A113)=0,"SIN FECHA; ","")="","",LEFT(IF(AND(B113&lt;&gt;"",NOT(COUNTIF('Beneficiarios'!$A$2:$A$300,B113)&gt;0)),"BENEFICIARIO NO ESTÁ EN LA LISTA; ","")&amp;IF(H113="NO","SIN W-9 AL PAGAR; ","")&amp;IF(B113="","SIN BENEFICIARIO; ","")&amp;IF(N(C113)=0,"SIN MONTO; ","")&amp;IF(N(A113)=0,"SIN FECHA; ",""),LEN(IF(AND(B113&lt;&gt;"",NOT(COUNTIF('Beneficiarios'!$A$2:$A$300,B113)&gt;0)),"BENEFICIARIO NO ESTÁ EN LA LISTA; ","")&amp;IF(H113="NO","SIN W-9 AL PAGAR; ","")&amp;IF(B113="","SIN BENEFICIARIO; ","")&amp;IF(N(C113)=0,"SIN MONTO; ","")&amp;IF(N(A113)=0,"SIN FECHA; ",""))-2)))</f>
        <v/>
      </c>
    </row>
    <row r="114">
      <c r="A114" s="9" t="n"/>
      <c r="C114" s="10" t="n"/>
      <c r="G114">
        <f>IF(NOT(OR(A114&lt;&gt;"",B114&lt;&gt;"",C114&lt;&gt;"")),"",IF(D114="Tarjeta de crédito o débito","No (tarjeta: 1099-K)",IF(D114="App de pago / procesador en línea","Pregunte a su preparador (app)","Sí")))</f>
        <v/>
      </c>
      <c r="H114">
        <f>IF(OR(NOT(OR(A114&lt;&gt;"",B114&lt;&gt;"",C114&lt;&gt;"")),B114=""),"",IF(NOT(COUNTIF('Beneficiarios'!$A$2:$A$300,B114)&gt;0),"BENEFICIARIO DESCONOCIDO",IF(AND(N(IFERROR(INDEX('Beneficiarios'!$D$2:$D$300,MATCH(B114,'Beneficiarios'!$A$2:$A$300,0)),0))&gt;0,N(IFERROR(INDEX('Beneficiarios'!$D$2:$D$300,MATCH(B114,'Beneficiarios'!$A$2:$A$300,0)),0))&lt;=N(A114)),"Sí","NO")))</f>
        <v/>
      </c>
      <c r="I114">
        <f>IF(NOT(OR(A114&lt;&gt;"",B114&lt;&gt;"",C114&lt;&gt;"")),"",IF(IF(AND(B114&lt;&gt;"",NOT(COUNTIF('Beneficiarios'!$A$2:$A$300,B114)&gt;0)),"BENEFICIARIO NO ESTÁ EN LA LISTA; ","")&amp;IF(H114="NO","SIN W-9 AL PAGAR; ","")&amp;IF(B114="","SIN BENEFICIARIO; ","")&amp;IF(N(C114)=0,"SIN MONTO; ","")&amp;IF(N(A114)=0,"SIN FECHA; ","")="","",LEFT(IF(AND(B114&lt;&gt;"",NOT(COUNTIF('Beneficiarios'!$A$2:$A$300,B114)&gt;0)),"BENEFICIARIO NO ESTÁ EN LA LISTA; ","")&amp;IF(H114="NO","SIN W-9 AL PAGAR; ","")&amp;IF(B114="","SIN BENEFICIARIO; ","")&amp;IF(N(C114)=0,"SIN MONTO; ","")&amp;IF(N(A114)=0,"SIN FECHA; ",""),LEN(IF(AND(B114&lt;&gt;"",NOT(COUNTIF('Beneficiarios'!$A$2:$A$300,B114)&gt;0)),"BENEFICIARIO NO ESTÁ EN LA LISTA; ","")&amp;IF(H114="NO","SIN W-9 AL PAGAR; ","")&amp;IF(B114="","SIN BENEFICIARIO; ","")&amp;IF(N(C114)=0,"SIN MONTO; ","")&amp;IF(N(A114)=0,"SIN FECHA; ",""))-2)))</f>
        <v/>
      </c>
    </row>
    <row r="115">
      <c r="A115" s="9" t="n"/>
      <c r="C115" s="10" t="n"/>
      <c r="G115">
        <f>IF(NOT(OR(A115&lt;&gt;"",B115&lt;&gt;"",C115&lt;&gt;"")),"",IF(D115="Tarjeta de crédito o débito","No (tarjeta: 1099-K)",IF(D115="App de pago / procesador en línea","Pregunte a su preparador (app)","Sí")))</f>
        <v/>
      </c>
      <c r="H115">
        <f>IF(OR(NOT(OR(A115&lt;&gt;"",B115&lt;&gt;"",C115&lt;&gt;"")),B115=""),"",IF(NOT(COUNTIF('Beneficiarios'!$A$2:$A$300,B115)&gt;0),"BENEFICIARIO DESCONOCIDO",IF(AND(N(IFERROR(INDEX('Beneficiarios'!$D$2:$D$300,MATCH(B115,'Beneficiarios'!$A$2:$A$300,0)),0))&gt;0,N(IFERROR(INDEX('Beneficiarios'!$D$2:$D$300,MATCH(B115,'Beneficiarios'!$A$2:$A$300,0)),0))&lt;=N(A115)),"Sí","NO")))</f>
        <v/>
      </c>
      <c r="I115">
        <f>IF(NOT(OR(A115&lt;&gt;"",B115&lt;&gt;"",C115&lt;&gt;"")),"",IF(IF(AND(B115&lt;&gt;"",NOT(COUNTIF('Beneficiarios'!$A$2:$A$300,B115)&gt;0)),"BENEFICIARIO NO ESTÁ EN LA LISTA; ","")&amp;IF(H115="NO","SIN W-9 AL PAGAR; ","")&amp;IF(B115="","SIN BENEFICIARIO; ","")&amp;IF(N(C115)=0,"SIN MONTO; ","")&amp;IF(N(A115)=0,"SIN FECHA; ","")="","",LEFT(IF(AND(B115&lt;&gt;"",NOT(COUNTIF('Beneficiarios'!$A$2:$A$300,B115)&gt;0)),"BENEFICIARIO NO ESTÁ EN LA LISTA; ","")&amp;IF(H115="NO","SIN W-9 AL PAGAR; ","")&amp;IF(B115="","SIN BENEFICIARIO; ","")&amp;IF(N(C115)=0,"SIN MONTO; ","")&amp;IF(N(A115)=0,"SIN FECHA; ",""),LEN(IF(AND(B115&lt;&gt;"",NOT(COUNTIF('Beneficiarios'!$A$2:$A$300,B115)&gt;0)),"BENEFICIARIO NO ESTÁ EN LA LISTA; ","")&amp;IF(H115="NO","SIN W-9 AL PAGAR; ","")&amp;IF(B115="","SIN BENEFICIARIO; ","")&amp;IF(N(C115)=0,"SIN MONTO; ","")&amp;IF(N(A115)=0,"SIN FECHA; ",""))-2)))</f>
        <v/>
      </c>
    </row>
    <row r="116">
      <c r="A116" s="9" t="n"/>
      <c r="C116" s="10" t="n"/>
      <c r="G116">
        <f>IF(NOT(OR(A116&lt;&gt;"",B116&lt;&gt;"",C116&lt;&gt;"")),"",IF(D116="Tarjeta de crédito o débito","No (tarjeta: 1099-K)",IF(D116="App de pago / procesador en línea","Pregunte a su preparador (app)","Sí")))</f>
        <v/>
      </c>
      <c r="H116">
        <f>IF(OR(NOT(OR(A116&lt;&gt;"",B116&lt;&gt;"",C116&lt;&gt;"")),B116=""),"",IF(NOT(COUNTIF('Beneficiarios'!$A$2:$A$300,B116)&gt;0),"BENEFICIARIO DESCONOCIDO",IF(AND(N(IFERROR(INDEX('Beneficiarios'!$D$2:$D$300,MATCH(B116,'Beneficiarios'!$A$2:$A$300,0)),0))&gt;0,N(IFERROR(INDEX('Beneficiarios'!$D$2:$D$300,MATCH(B116,'Beneficiarios'!$A$2:$A$300,0)),0))&lt;=N(A116)),"Sí","NO")))</f>
        <v/>
      </c>
      <c r="I116">
        <f>IF(NOT(OR(A116&lt;&gt;"",B116&lt;&gt;"",C116&lt;&gt;"")),"",IF(IF(AND(B116&lt;&gt;"",NOT(COUNTIF('Beneficiarios'!$A$2:$A$300,B116)&gt;0)),"BENEFICIARIO NO ESTÁ EN LA LISTA; ","")&amp;IF(H116="NO","SIN W-9 AL PAGAR; ","")&amp;IF(B116="","SIN BENEFICIARIO; ","")&amp;IF(N(C116)=0,"SIN MONTO; ","")&amp;IF(N(A116)=0,"SIN FECHA; ","")="","",LEFT(IF(AND(B116&lt;&gt;"",NOT(COUNTIF('Beneficiarios'!$A$2:$A$300,B116)&gt;0)),"BENEFICIARIO NO ESTÁ EN LA LISTA; ","")&amp;IF(H116="NO","SIN W-9 AL PAGAR; ","")&amp;IF(B116="","SIN BENEFICIARIO; ","")&amp;IF(N(C116)=0,"SIN MONTO; ","")&amp;IF(N(A116)=0,"SIN FECHA; ",""),LEN(IF(AND(B116&lt;&gt;"",NOT(COUNTIF('Beneficiarios'!$A$2:$A$300,B116)&gt;0)),"BENEFICIARIO NO ESTÁ EN LA LISTA; ","")&amp;IF(H116="NO","SIN W-9 AL PAGAR; ","")&amp;IF(B116="","SIN BENEFICIARIO; ","")&amp;IF(N(C116)=0,"SIN MONTO; ","")&amp;IF(N(A116)=0,"SIN FECHA; ",""))-2)))</f>
        <v/>
      </c>
    </row>
    <row r="117">
      <c r="A117" s="9" t="n"/>
      <c r="C117" s="10" t="n"/>
      <c r="G117">
        <f>IF(NOT(OR(A117&lt;&gt;"",B117&lt;&gt;"",C117&lt;&gt;"")),"",IF(D117="Tarjeta de crédito o débito","No (tarjeta: 1099-K)",IF(D117="App de pago / procesador en línea","Pregunte a su preparador (app)","Sí")))</f>
        <v/>
      </c>
      <c r="H117">
        <f>IF(OR(NOT(OR(A117&lt;&gt;"",B117&lt;&gt;"",C117&lt;&gt;"")),B117=""),"",IF(NOT(COUNTIF('Beneficiarios'!$A$2:$A$300,B117)&gt;0),"BENEFICIARIO DESCONOCIDO",IF(AND(N(IFERROR(INDEX('Beneficiarios'!$D$2:$D$300,MATCH(B117,'Beneficiarios'!$A$2:$A$300,0)),0))&gt;0,N(IFERROR(INDEX('Beneficiarios'!$D$2:$D$300,MATCH(B117,'Beneficiarios'!$A$2:$A$300,0)),0))&lt;=N(A117)),"Sí","NO")))</f>
        <v/>
      </c>
      <c r="I117">
        <f>IF(NOT(OR(A117&lt;&gt;"",B117&lt;&gt;"",C117&lt;&gt;"")),"",IF(IF(AND(B117&lt;&gt;"",NOT(COUNTIF('Beneficiarios'!$A$2:$A$300,B117)&gt;0)),"BENEFICIARIO NO ESTÁ EN LA LISTA; ","")&amp;IF(H117="NO","SIN W-9 AL PAGAR; ","")&amp;IF(B117="","SIN BENEFICIARIO; ","")&amp;IF(N(C117)=0,"SIN MONTO; ","")&amp;IF(N(A117)=0,"SIN FECHA; ","")="","",LEFT(IF(AND(B117&lt;&gt;"",NOT(COUNTIF('Beneficiarios'!$A$2:$A$300,B117)&gt;0)),"BENEFICIARIO NO ESTÁ EN LA LISTA; ","")&amp;IF(H117="NO","SIN W-9 AL PAGAR; ","")&amp;IF(B117="","SIN BENEFICIARIO; ","")&amp;IF(N(C117)=0,"SIN MONTO; ","")&amp;IF(N(A117)=0,"SIN FECHA; ",""),LEN(IF(AND(B117&lt;&gt;"",NOT(COUNTIF('Beneficiarios'!$A$2:$A$300,B117)&gt;0)),"BENEFICIARIO NO ESTÁ EN LA LISTA; ","")&amp;IF(H117="NO","SIN W-9 AL PAGAR; ","")&amp;IF(B117="","SIN BENEFICIARIO; ","")&amp;IF(N(C117)=0,"SIN MONTO; ","")&amp;IF(N(A117)=0,"SIN FECHA; ",""))-2)))</f>
        <v/>
      </c>
    </row>
    <row r="118">
      <c r="A118" s="9" t="n"/>
      <c r="C118" s="10" t="n"/>
      <c r="G118">
        <f>IF(NOT(OR(A118&lt;&gt;"",B118&lt;&gt;"",C118&lt;&gt;"")),"",IF(D118="Tarjeta de crédito o débito","No (tarjeta: 1099-K)",IF(D118="App de pago / procesador en línea","Pregunte a su preparador (app)","Sí")))</f>
        <v/>
      </c>
      <c r="H118">
        <f>IF(OR(NOT(OR(A118&lt;&gt;"",B118&lt;&gt;"",C118&lt;&gt;"")),B118=""),"",IF(NOT(COUNTIF('Beneficiarios'!$A$2:$A$300,B118)&gt;0),"BENEFICIARIO DESCONOCIDO",IF(AND(N(IFERROR(INDEX('Beneficiarios'!$D$2:$D$300,MATCH(B118,'Beneficiarios'!$A$2:$A$300,0)),0))&gt;0,N(IFERROR(INDEX('Beneficiarios'!$D$2:$D$300,MATCH(B118,'Beneficiarios'!$A$2:$A$300,0)),0))&lt;=N(A118)),"Sí","NO")))</f>
        <v/>
      </c>
      <c r="I118">
        <f>IF(NOT(OR(A118&lt;&gt;"",B118&lt;&gt;"",C118&lt;&gt;"")),"",IF(IF(AND(B118&lt;&gt;"",NOT(COUNTIF('Beneficiarios'!$A$2:$A$300,B118)&gt;0)),"BENEFICIARIO NO ESTÁ EN LA LISTA; ","")&amp;IF(H118="NO","SIN W-9 AL PAGAR; ","")&amp;IF(B118="","SIN BENEFICIARIO; ","")&amp;IF(N(C118)=0,"SIN MONTO; ","")&amp;IF(N(A118)=0,"SIN FECHA; ","")="","",LEFT(IF(AND(B118&lt;&gt;"",NOT(COUNTIF('Beneficiarios'!$A$2:$A$300,B118)&gt;0)),"BENEFICIARIO NO ESTÁ EN LA LISTA; ","")&amp;IF(H118="NO","SIN W-9 AL PAGAR; ","")&amp;IF(B118="","SIN BENEFICIARIO; ","")&amp;IF(N(C118)=0,"SIN MONTO; ","")&amp;IF(N(A118)=0,"SIN FECHA; ",""),LEN(IF(AND(B118&lt;&gt;"",NOT(COUNTIF('Beneficiarios'!$A$2:$A$300,B118)&gt;0)),"BENEFICIARIO NO ESTÁ EN LA LISTA; ","")&amp;IF(H118="NO","SIN W-9 AL PAGAR; ","")&amp;IF(B118="","SIN BENEFICIARIO; ","")&amp;IF(N(C118)=0,"SIN MONTO; ","")&amp;IF(N(A118)=0,"SIN FECHA; ",""))-2)))</f>
        <v/>
      </c>
    </row>
    <row r="119">
      <c r="A119" s="9" t="n"/>
      <c r="C119" s="10" t="n"/>
      <c r="G119">
        <f>IF(NOT(OR(A119&lt;&gt;"",B119&lt;&gt;"",C119&lt;&gt;"")),"",IF(D119="Tarjeta de crédito o débito","No (tarjeta: 1099-K)",IF(D119="App de pago / procesador en línea","Pregunte a su preparador (app)","Sí")))</f>
        <v/>
      </c>
      <c r="H119">
        <f>IF(OR(NOT(OR(A119&lt;&gt;"",B119&lt;&gt;"",C119&lt;&gt;"")),B119=""),"",IF(NOT(COUNTIF('Beneficiarios'!$A$2:$A$300,B119)&gt;0),"BENEFICIARIO DESCONOCIDO",IF(AND(N(IFERROR(INDEX('Beneficiarios'!$D$2:$D$300,MATCH(B119,'Beneficiarios'!$A$2:$A$300,0)),0))&gt;0,N(IFERROR(INDEX('Beneficiarios'!$D$2:$D$300,MATCH(B119,'Beneficiarios'!$A$2:$A$300,0)),0))&lt;=N(A119)),"Sí","NO")))</f>
        <v/>
      </c>
      <c r="I119">
        <f>IF(NOT(OR(A119&lt;&gt;"",B119&lt;&gt;"",C119&lt;&gt;"")),"",IF(IF(AND(B119&lt;&gt;"",NOT(COUNTIF('Beneficiarios'!$A$2:$A$300,B119)&gt;0)),"BENEFICIARIO NO ESTÁ EN LA LISTA; ","")&amp;IF(H119="NO","SIN W-9 AL PAGAR; ","")&amp;IF(B119="","SIN BENEFICIARIO; ","")&amp;IF(N(C119)=0,"SIN MONTO; ","")&amp;IF(N(A119)=0,"SIN FECHA; ","")="","",LEFT(IF(AND(B119&lt;&gt;"",NOT(COUNTIF('Beneficiarios'!$A$2:$A$300,B119)&gt;0)),"BENEFICIARIO NO ESTÁ EN LA LISTA; ","")&amp;IF(H119="NO","SIN W-9 AL PAGAR; ","")&amp;IF(B119="","SIN BENEFICIARIO; ","")&amp;IF(N(C119)=0,"SIN MONTO; ","")&amp;IF(N(A119)=0,"SIN FECHA; ",""),LEN(IF(AND(B119&lt;&gt;"",NOT(COUNTIF('Beneficiarios'!$A$2:$A$300,B119)&gt;0)),"BENEFICIARIO NO ESTÁ EN LA LISTA; ","")&amp;IF(H119="NO","SIN W-9 AL PAGAR; ","")&amp;IF(B119="","SIN BENEFICIARIO; ","")&amp;IF(N(C119)=0,"SIN MONTO; ","")&amp;IF(N(A119)=0,"SIN FECHA; ",""))-2)))</f>
        <v/>
      </c>
    </row>
    <row r="120">
      <c r="A120" s="9" t="n"/>
      <c r="C120" s="10" t="n"/>
      <c r="G120">
        <f>IF(NOT(OR(A120&lt;&gt;"",B120&lt;&gt;"",C120&lt;&gt;"")),"",IF(D120="Tarjeta de crédito o débito","No (tarjeta: 1099-K)",IF(D120="App de pago / procesador en línea","Pregunte a su preparador (app)","Sí")))</f>
        <v/>
      </c>
      <c r="H120">
        <f>IF(OR(NOT(OR(A120&lt;&gt;"",B120&lt;&gt;"",C120&lt;&gt;"")),B120=""),"",IF(NOT(COUNTIF('Beneficiarios'!$A$2:$A$300,B120)&gt;0),"BENEFICIARIO DESCONOCIDO",IF(AND(N(IFERROR(INDEX('Beneficiarios'!$D$2:$D$300,MATCH(B120,'Beneficiarios'!$A$2:$A$300,0)),0))&gt;0,N(IFERROR(INDEX('Beneficiarios'!$D$2:$D$300,MATCH(B120,'Beneficiarios'!$A$2:$A$300,0)),0))&lt;=N(A120)),"Sí","NO")))</f>
        <v/>
      </c>
      <c r="I120">
        <f>IF(NOT(OR(A120&lt;&gt;"",B120&lt;&gt;"",C120&lt;&gt;"")),"",IF(IF(AND(B120&lt;&gt;"",NOT(COUNTIF('Beneficiarios'!$A$2:$A$300,B120)&gt;0)),"BENEFICIARIO NO ESTÁ EN LA LISTA; ","")&amp;IF(H120="NO","SIN W-9 AL PAGAR; ","")&amp;IF(B120="","SIN BENEFICIARIO; ","")&amp;IF(N(C120)=0,"SIN MONTO; ","")&amp;IF(N(A120)=0,"SIN FECHA; ","")="","",LEFT(IF(AND(B120&lt;&gt;"",NOT(COUNTIF('Beneficiarios'!$A$2:$A$300,B120)&gt;0)),"BENEFICIARIO NO ESTÁ EN LA LISTA; ","")&amp;IF(H120="NO","SIN W-9 AL PAGAR; ","")&amp;IF(B120="","SIN BENEFICIARIO; ","")&amp;IF(N(C120)=0,"SIN MONTO; ","")&amp;IF(N(A120)=0,"SIN FECHA; ",""),LEN(IF(AND(B120&lt;&gt;"",NOT(COUNTIF('Beneficiarios'!$A$2:$A$300,B120)&gt;0)),"BENEFICIARIO NO ESTÁ EN LA LISTA; ","")&amp;IF(H120="NO","SIN W-9 AL PAGAR; ","")&amp;IF(B120="","SIN BENEFICIARIO; ","")&amp;IF(N(C120)=0,"SIN MONTO; ","")&amp;IF(N(A120)=0,"SIN FECHA; ",""))-2)))</f>
        <v/>
      </c>
    </row>
    <row r="121">
      <c r="A121" s="9" t="n"/>
      <c r="C121" s="10" t="n"/>
      <c r="G121">
        <f>IF(NOT(OR(A121&lt;&gt;"",B121&lt;&gt;"",C121&lt;&gt;"")),"",IF(D121="Tarjeta de crédito o débito","No (tarjeta: 1099-K)",IF(D121="App de pago / procesador en línea","Pregunte a su preparador (app)","Sí")))</f>
        <v/>
      </c>
      <c r="H121">
        <f>IF(OR(NOT(OR(A121&lt;&gt;"",B121&lt;&gt;"",C121&lt;&gt;"")),B121=""),"",IF(NOT(COUNTIF('Beneficiarios'!$A$2:$A$300,B121)&gt;0),"BENEFICIARIO DESCONOCIDO",IF(AND(N(IFERROR(INDEX('Beneficiarios'!$D$2:$D$300,MATCH(B121,'Beneficiarios'!$A$2:$A$300,0)),0))&gt;0,N(IFERROR(INDEX('Beneficiarios'!$D$2:$D$300,MATCH(B121,'Beneficiarios'!$A$2:$A$300,0)),0))&lt;=N(A121)),"Sí","NO")))</f>
        <v/>
      </c>
      <c r="I121">
        <f>IF(NOT(OR(A121&lt;&gt;"",B121&lt;&gt;"",C121&lt;&gt;"")),"",IF(IF(AND(B121&lt;&gt;"",NOT(COUNTIF('Beneficiarios'!$A$2:$A$300,B121)&gt;0)),"BENEFICIARIO NO ESTÁ EN LA LISTA; ","")&amp;IF(H121="NO","SIN W-9 AL PAGAR; ","")&amp;IF(B121="","SIN BENEFICIARIO; ","")&amp;IF(N(C121)=0,"SIN MONTO; ","")&amp;IF(N(A121)=0,"SIN FECHA; ","")="","",LEFT(IF(AND(B121&lt;&gt;"",NOT(COUNTIF('Beneficiarios'!$A$2:$A$300,B121)&gt;0)),"BENEFICIARIO NO ESTÁ EN LA LISTA; ","")&amp;IF(H121="NO","SIN W-9 AL PAGAR; ","")&amp;IF(B121="","SIN BENEFICIARIO; ","")&amp;IF(N(C121)=0,"SIN MONTO; ","")&amp;IF(N(A121)=0,"SIN FECHA; ",""),LEN(IF(AND(B121&lt;&gt;"",NOT(COUNTIF('Beneficiarios'!$A$2:$A$300,B121)&gt;0)),"BENEFICIARIO NO ESTÁ EN LA LISTA; ","")&amp;IF(H121="NO","SIN W-9 AL PAGAR; ","")&amp;IF(B121="","SIN BENEFICIARIO; ","")&amp;IF(N(C121)=0,"SIN MONTO; ","")&amp;IF(N(A121)=0,"SIN FECHA; ",""))-2)))</f>
        <v/>
      </c>
    </row>
    <row r="122">
      <c r="A122" s="9" t="n"/>
      <c r="C122" s="10" t="n"/>
      <c r="G122">
        <f>IF(NOT(OR(A122&lt;&gt;"",B122&lt;&gt;"",C122&lt;&gt;"")),"",IF(D122="Tarjeta de crédito o débito","No (tarjeta: 1099-K)",IF(D122="App de pago / procesador en línea","Pregunte a su preparador (app)","Sí")))</f>
        <v/>
      </c>
      <c r="H122">
        <f>IF(OR(NOT(OR(A122&lt;&gt;"",B122&lt;&gt;"",C122&lt;&gt;"")),B122=""),"",IF(NOT(COUNTIF('Beneficiarios'!$A$2:$A$300,B122)&gt;0),"BENEFICIARIO DESCONOCIDO",IF(AND(N(IFERROR(INDEX('Beneficiarios'!$D$2:$D$300,MATCH(B122,'Beneficiarios'!$A$2:$A$300,0)),0))&gt;0,N(IFERROR(INDEX('Beneficiarios'!$D$2:$D$300,MATCH(B122,'Beneficiarios'!$A$2:$A$300,0)),0))&lt;=N(A122)),"Sí","NO")))</f>
        <v/>
      </c>
      <c r="I122">
        <f>IF(NOT(OR(A122&lt;&gt;"",B122&lt;&gt;"",C122&lt;&gt;"")),"",IF(IF(AND(B122&lt;&gt;"",NOT(COUNTIF('Beneficiarios'!$A$2:$A$300,B122)&gt;0)),"BENEFICIARIO NO ESTÁ EN LA LISTA; ","")&amp;IF(H122="NO","SIN W-9 AL PAGAR; ","")&amp;IF(B122="","SIN BENEFICIARIO; ","")&amp;IF(N(C122)=0,"SIN MONTO; ","")&amp;IF(N(A122)=0,"SIN FECHA; ","")="","",LEFT(IF(AND(B122&lt;&gt;"",NOT(COUNTIF('Beneficiarios'!$A$2:$A$300,B122)&gt;0)),"BENEFICIARIO NO ESTÁ EN LA LISTA; ","")&amp;IF(H122="NO","SIN W-9 AL PAGAR; ","")&amp;IF(B122="","SIN BENEFICIARIO; ","")&amp;IF(N(C122)=0,"SIN MONTO; ","")&amp;IF(N(A122)=0,"SIN FECHA; ",""),LEN(IF(AND(B122&lt;&gt;"",NOT(COUNTIF('Beneficiarios'!$A$2:$A$300,B122)&gt;0)),"BENEFICIARIO NO ESTÁ EN LA LISTA; ","")&amp;IF(H122="NO","SIN W-9 AL PAGAR; ","")&amp;IF(B122="","SIN BENEFICIARIO; ","")&amp;IF(N(C122)=0,"SIN MONTO; ","")&amp;IF(N(A122)=0,"SIN FECHA; ",""))-2)))</f>
        <v/>
      </c>
    </row>
    <row r="123">
      <c r="A123" s="9" t="n"/>
      <c r="C123" s="10" t="n"/>
      <c r="G123">
        <f>IF(NOT(OR(A123&lt;&gt;"",B123&lt;&gt;"",C123&lt;&gt;"")),"",IF(D123="Tarjeta de crédito o débito","No (tarjeta: 1099-K)",IF(D123="App de pago / procesador en línea","Pregunte a su preparador (app)","Sí")))</f>
        <v/>
      </c>
      <c r="H123">
        <f>IF(OR(NOT(OR(A123&lt;&gt;"",B123&lt;&gt;"",C123&lt;&gt;"")),B123=""),"",IF(NOT(COUNTIF('Beneficiarios'!$A$2:$A$300,B123)&gt;0),"BENEFICIARIO DESCONOCIDO",IF(AND(N(IFERROR(INDEX('Beneficiarios'!$D$2:$D$300,MATCH(B123,'Beneficiarios'!$A$2:$A$300,0)),0))&gt;0,N(IFERROR(INDEX('Beneficiarios'!$D$2:$D$300,MATCH(B123,'Beneficiarios'!$A$2:$A$300,0)),0))&lt;=N(A123)),"Sí","NO")))</f>
        <v/>
      </c>
      <c r="I123">
        <f>IF(NOT(OR(A123&lt;&gt;"",B123&lt;&gt;"",C123&lt;&gt;"")),"",IF(IF(AND(B123&lt;&gt;"",NOT(COUNTIF('Beneficiarios'!$A$2:$A$300,B123)&gt;0)),"BENEFICIARIO NO ESTÁ EN LA LISTA; ","")&amp;IF(H123="NO","SIN W-9 AL PAGAR; ","")&amp;IF(B123="","SIN BENEFICIARIO; ","")&amp;IF(N(C123)=0,"SIN MONTO; ","")&amp;IF(N(A123)=0,"SIN FECHA; ","")="","",LEFT(IF(AND(B123&lt;&gt;"",NOT(COUNTIF('Beneficiarios'!$A$2:$A$300,B123)&gt;0)),"BENEFICIARIO NO ESTÁ EN LA LISTA; ","")&amp;IF(H123="NO","SIN W-9 AL PAGAR; ","")&amp;IF(B123="","SIN BENEFICIARIO; ","")&amp;IF(N(C123)=0,"SIN MONTO; ","")&amp;IF(N(A123)=0,"SIN FECHA; ",""),LEN(IF(AND(B123&lt;&gt;"",NOT(COUNTIF('Beneficiarios'!$A$2:$A$300,B123)&gt;0)),"BENEFICIARIO NO ESTÁ EN LA LISTA; ","")&amp;IF(H123="NO","SIN W-9 AL PAGAR; ","")&amp;IF(B123="","SIN BENEFICIARIO; ","")&amp;IF(N(C123)=0,"SIN MONTO; ","")&amp;IF(N(A123)=0,"SIN FECHA; ",""))-2)))</f>
        <v/>
      </c>
    </row>
    <row r="124">
      <c r="A124" s="9" t="n"/>
      <c r="C124" s="10" t="n"/>
      <c r="G124">
        <f>IF(NOT(OR(A124&lt;&gt;"",B124&lt;&gt;"",C124&lt;&gt;"")),"",IF(D124="Tarjeta de crédito o débito","No (tarjeta: 1099-K)",IF(D124="App de pago / procesador en línea","Pregunte a su preparador (app)","Sí")))</f>
        <v/>
      </c>
      <c r="H124">
        <f>IF(OR(NOT(OR(A124&lt;&gt;"",B124&lt;&gt;"",C124&lt;&gt;"")),B124=""),"",IF(NOT(COUNTIF('Beneficiarios'!$A$2:$A$300,B124)&gt;0),"BENEFICIARIO DESCONOCIDO",IF(AND(N(IFERROR(INDEX('Beneficiarios'!$D$2:$D$300,MATCH(B124,'Beneficiarios'!$A$2:$A$300,0)),0))&gt;0,N(IFERROR(INDEX('Beneficiarios'!$D$2:$D$300,MATCH(B124,'Beneficiarios'!$A$2:$A$300,0)),0))&lt;=N(A124)),"Sí","NO")))</f>
        <v/>
      </c>
      <c r="I124">
        <f>IF(NOT(OR(A124&lt;&gt;"",B124&lt;&gt;"",C124&lt;&gt;"")),"",IF(IF(AND(B124&lt;&gt;"",NOT(COUNTIF('Beneficiarios'!$A$2:$A$300,B124)&gt;0)),"BENEFICIARIO NO ESTÁ EN LA LISTA; ","")&amp;IF(H124="NO","SIN W-9 AL PAGAR; ","")&amp;IF(B124="","SIN BENEFICIARIO; ","")&amp;IF(N(C124)=0,"SIN MONTO; ","")&amp;IF(N(A124)=0,"SIN FECHA; ","")="","",LEFT(IF(AND(B124&lt;&gt;"",NOT(COUNTIF('Beneficiarios'!$A$2:$A$300,B124)&gt;0)),"BENEFICIARIO NO ESTÁ EN LA LISTA; ","")&amp;IF(H124="NO","SIN W-9 AL PAGAR; ","")&amp;IF(B124="","SIN BENEFICIARIO; ","")&amp;IF(N(C124)=0,"SIN MONTO; ","")&amp;IF(N(A124)=0,"SIN FECHA; ",""),LEN(IF(AND(B124&lt;&gt;"",NOT(COUNTIF('Beneficiarios'!$A$2:$A$300,B124)&gt;0)),"BENEFICIARIO NO ESTÁ EN LA LISTA; ","")&amp;IF(H124="NO","SIN W-9 AL PAGAR; ","")&amp;IF(B124="","SIN BENEFICIARIO; ","")&amp;IF(N(C124)=0,"SIN MONTO; ","")&amp;IF(N(A124)=0,"SIN FECHA; ",""))-2)))</f>
        <v/>
      </c>
    </row>
    <row r="125">
      <c r="A125" s="9" t="n"/>
      <c r="C125" s="10" t="n"/>
      <c r="G125">
        <f>IF(NOT(OR(A125&lt;&gt;"",B125&lt;&gt;"",C125&lt;&gt;"")),"",IF(D125="Tarjeta de crédito o débito","No (tarjeta: 1099-K)",IF(D125="App de pago / procesador en línea","Pregunte a su preparador (app)","Sí")))</f>
        <v/>
      </c>
      <c r="H125">
        <f>IF(OR(NOT(OR(A125&lt;&gt;"",B125&lt;&gt;"",C125&lt;&gt;"")),B125=""),"",IF(NOT(COUNTIF('Beneficiarios'!$A$2:$A$300,B125)&gt;0),"BENEFICIARIO DESCONOCIDO",IF(AND(N(IFERROR(INDEX('Beneficiarios'!$D$2:$D$300,MATCH(B125,'Beneficiarios'!$A$2:$A$300,0)),0))&gt;0,N(IFERROR(INDEX('Beneficiarios'!$D$2:$D$300,MATCH(B125,'Beneficiarios'!$A$2:$A$300,0)),0))&lt;=N(A125)),"Sí","NO")))</f>
        <v/>
      </c>
      <c r="I125">
        <f>IF(NOT(OR(A125&lt;&gt;"",B125&lt;&gt;"",C125&lt;&gt;"")),"",IF(IF(AND(B125&lt;&gt;"",NOT(COUNTIF('Beneficiarios'!$A$2:$A$300,B125)&gt;0)),"BENEFICIARIO NO ESTÁ EN LA LISTA; ","")&amp;IF(H125="NO","SIN W-9 AL PAGAR; ","")&amp;IF(B125="","SIN BENEFICIARIO; ","")&amp;IF(N(C125)=0,"SIN MONTO; ","")&amp;IF(N(A125)=0,"SIN FECHA; ","")="","",LEFT(IF(AND(B125&lt;&gt;"",NOT(COUNTIF('Beneficiarios'!$A$2:$A$300,B125)&gt;0)),"BENEFICIARIO NO ESTÁ EN LA LISTA; ","")&amp;IF(H125="NO","SIN W-9 AL PAGAR; ","")&amp;IF(B125="","SIN BENEFICIARIO; ","")&amp;IF(N(C125)=0,"SIN MONTO; ","")&amp;IF(N(A125)=0,"SIN FECHA; ",""),LEN(IF(AND(B125&lt;&gt;"",NOT(COUNTIF('Beneficiarios'!$A$2:$A$300,B125)&gt;0)),"BENEFICIARIO NO ESTÁ EN LA LISTA; ","")&amp;IF(H125="NO","SIN W-9 AL PAGAR; ","")&amp;IF(B125="","SIN BENEFICIARIO; ","")&amp;IF(N(C125)=0,"SIN MONTO; ","")&amp;IF(N(A125)=0,"SIN FECHA; ",""))-2)))</f>
        <v/>
      </c>
    </row>
    <row r="126">
      <c r="A126" s="9" t="n"/>
      <c r="C126" s="10" t="n"/>
      <c r="G126">
        <f>IF(NOT(OR(A126&lt;&gt;"",B126&lt;&gt;"",C126&lt;&gt;"")),"",IF(D126="Tarjeta de crédito o débito","No (tarjeta: 1099-K)",IF(D126="App de pago / procesador en línea","Pregunte a su preparador (app)","Sí")))</f>
        <v/>
      </c>
      <c r="H126">
        <f>IF(OR(NOT(OR(A126&lt;&gt;"",B126&lt;&gt;"",C126&lt;&gt;"")),B126=""),"",IF(NOT(COUNTIF('Beneficiarios'!$A$2:$A$300,B126)&gt;0),"BENEFICIARIO DESCONOCIDO",IF(AND(N(IFERROR(INDEX('Beneficiarios'!$D$2:$D$300,MATCH(B126,'Beneficiarios'!$A$2:$A$300,0)),0))&gt;0,N(IFERROR(INDEX('Beneficiarios'!$D$2:$D$300,MATCH(B126,'Beneficiarios'!$A$2:$A$300,0)),0))&lt;=N(A126)),"Sí","NO")))</f>
        <v/>
      </c>
      <c r="I126">
        <f>IF(NOT(OR(A126&lt;&gt;"",B126&lt;&gt;"",C126&lt;&gt;"")),"",IF(IF(AND(B126&lt;&gt;"",NOT(COUNTIF('Beneficiarios'!$A$2:$A$300,B126)&gt;0)),"BENEFICIARIO NO ESTÁ EN LA LISTA; ","")&amp;IF(H126="NO","SIN W-9 AL PAGAR; ","")&amp;IF(B126="","SIN BENEFICIARIO; ","")&amp;IF(N(C126)=0,"SIN MONTO; ","")&amp;IF(N(A126)=0,"SIN FECHA; ","")="","",LEFT(IF(AND(B126&lt;&gt;"",NOT(COUNTIF('Beneficiarios'!$A$2:$A$300,B126)&gt;0)),"BENEFICIARIO NO ESTÁ EN LA LISTA; ","")&amp;IF(H126="NO","SIN W-9 AL PAGAR; ","")&amp;IF(B126="","SIN BENEFICIARIO; ","")&amp;IF(N(C126)=0,"SIN MONTO; ","")&amp;IF(N(A126)=0,"SIN FECHA; ",""),LEN(IF(AND(B126&lt;&gt;"",NOT(COUNTIF('Beneficiarios'!$A$2:$A$300,B126)&gt;0)),"BENEFICIARIO NO ESTÁ EN LA LISTA; ","")&amp;IF(H126="NO","SIN W-9 AL PAGAR; ","")&amp;IF(B126="","SIN BENEFICIARIO; ","")&amp;IF(N(C126)=0,"SIN MONTO; ","")&amp;IF(N(A126)=0,"SIN FECHA; ",""))-2)))</f>
        <v/>
      </c>
    </row>
    <row r="127">
      <c r="A127" s="9" t="n"/>
      <c r="C127" s="10" t="n"/>
      <c r="G127">
        <f>IF(NOT(OR(A127&lt;&gt;"",B127&lt;&gt;"",C127&lt;&gt;"")),"",IF(D127="Tarjeta de crédito o débito","No (tarjeta: 1099-K)",IF(D127="App de pago / procesador en línea","Pregunte a su preparador (app)","Sí")))</f>
        <v/>
      </c>
      <c r="H127">
        <f>IF(OR(NOT(OR(A127&lt;&gt;"",B127&lt;&gt;"",C127&lt;&gt;"")),B127=""),"",IF(NOT(COUNTIF('Beneficiarios'!$A$2:$A$300,B127)&gt;0),"BENEFICIARIO DESCONOCIDO",IF(AND(N(IFERROR(INDEX('Beneficiarios'!$D$2:$D$300,MATCH(B127,'Beneficiarios'!$A$2:$A$300,0)),0))&gt;0,N(IFERROR(INDEX('Beneficiarios'!$D$2:$D$300,MATCH(B127,'Beneficiarios'!$A$2:$A$300,0)),0))&lt;=N(A127)),"Sí","NO")))</f>
        <v/>
      </c>
      <c r="I127">
        <f>IF(NOT(OR(A127&lt;&gt;"",B127&lt;&gt;"",C127&lt;&gt;"")),"",IF(IF(AND(B127&lt;&gt;"",NOT(COUNTIF('Beneficiarios'!$A$2:$A$300,B127)&gt;0)),"BENEFICIARIO NO ESTÁ EN LA LISTA; ","")&amp;IF(H127="NO","SIN W-9 AL PAGAR; ","")&amp;IF(B127="","SIN BENEFICIARIO; ","")&amp;IF(N(C127)=0,"SIN MONTO; ","")&amp;IF(N(A127)=0,"SIN FECHA; ","")="","",LEFT(IF(AND(B127&lt;&gt;"",NOT(COUNTIF('Beneficiarios'!$A$2:$A$300,B127)&gt;0)),"BENEFICIARIO NO ESTÁ EN LA LISTA; ","")&amp;IF(H127="NO","SIN W-9 AL PAGAR; ","")&amp;IF(B127="","SIN BENEFICIARIO; ","")&amp;IF(N(C127)=0,"SIN MONTO; ","")&amp;IF(N(A127)=0,"SIN FECHA; ",""),LEN(IF(AND(B127&lt;&gt;"",NOT(COUNTIF('Beneficiarios'!$A$2:$A$300,B127)&gt;0)),"BENEFICIARIO NO ESTÁ EN LA LISTA; ","")&amp;IF(H127="NO","SIN W-9 AL PAGAR; ","")&amp;IF(B127="","SIN BENEFICIARIO; ","")&amp;IF(N(C127)=0,"SIN MONTO; ","")&amp;IF(N(A127)=0,"SIN FECHA; ",""))-2)))</f>
        <v/>
      </c>
    </row>
    <row r="128">
      <c r="A128" s="9" t="n"/>
      <c r="C128" s="10" t="n"/>
      <c r="G128">
        <f>IF(NOT(OR(A128&lt;&gt;"",B128&lt;&gt;"",C128&lt;&gt;"")),"",IF(D128="Tarjeta de crédito o débito","No (tarjeta: 1099-K)",IF(D128="App de pago / procesador en línea","Pregunte a su preparador (app)","Sí")))</f>
        <v/>
      </c>
      <c r="H128">
        <f>IF(OR(NOT(OR(A128&lt;&gt;"",B128&lt;&gt;"",C128&lt;&gt;"")),B128=""),"",IF(NOT(COUNTIF('Beneficiarios'!$A$2:$A$300,B128)&gt;0),"BENEFICIARIO DESCONOCIDO",IF(AND(N(IFERROR(INDEX('Beneficiarios'!$D$2:$D$300,MATCH(B128,'Beneficiarios'!$A$2:$A$300,0)),0))&gt;0,N(IFERROR(INDEX('Beneficiarios'!$D$2:$D$300,MATCH(B128,'Beneficiarios'!$A$2:$A$300,0)),0))&lt;=N(A128)),"Sí","NO")))</f>
        <v/>
      </c>
      <c r="I128">
        <f>IF(NOT(OR(A128&lt;&gt;"",B128&lt;&gt;"",C128&lt;&gt;"")),"",IF(IF(AND(B128&lt;&gt;"",NOT(COUNTIF('Beneficiarios'!$A$2:$A$300,B128)&gt;0)),"BENEFICIARIO NO ESTÁ EN LA LISTA; ","")&amp;IF(H128="NO","SIN W-9 AL PAGAR; ","")&amp;IF(B128="","SIN BENEFICIARIO; ","")&amp;IF(N(C128)=0,"SIN MONTO; ","")&amp;IF(N(A128)=0,"SIN FECHA; ","")="","",LEFT(IF(AND(B128&lt;&gt;"",NOT(COUNTIF('Beneficiarios'!$A$2:$A$300,B128)&gt;0)),"BENEFICIARIO NO ESTÁ EN LA LISTA; ","")&amp;IF(H128="NO","SIN W-9 AL PAGAR; ","")&amp;IF(B128="","SIN BENEFICIARIO; ","")&amp;IF(N(C128)=0,"SIN MONTO; ","")&amp;IF(N(A128)=0,"SIN FECHA; ",""),LEN(IF(AND(B128&lt;&gt;"",NOT(COUNTIF('Beneficiarios'!$A$2:$A$300,B128)&gt;0)),"BENEFICIARIO NO ESTÁ EN LA LISTA; ","")&amp;IF(H128="NO","SIN W-9 AL PAGAR; ","")&amp;IF(B128="","SIN BENEFICIARIO; ","")&amp;IF(N(C128)=0,"SIN MONTO; ","")&amp;IF(N(A128)=0,"SIN FECHA; ",""))-2)))</f>
        <v/>
      </c>
    </row>
    <row r="129">
      <c r="A129" s="9" t="n"/>
      <c r="C129" s="10" t="n"/>
      <c r="G129">
        <f>IF(NOT(OR(A129&lt;&gt;"",B129&lt;&gt;"",C129&lt;&gt;"")),"",IF(D129="Tarjeta de crédito o débito","No (tarjeta: 1099-K)",IF(D129="App de pago / procesador en línea","Pregunte a su preparador (app)","Sí")))</f>
        <v/>
      </c>
      <c r="H129">
        <f>IF(OR(NOT(OR(A129&lt;&gt;"",B129&lt;&gt;"",C129&lt;&gt;"")),B129=""),"",IF(NOT(COUNTIF('Beneficiarios'!$A$2:$A$300,B129)&gt;0),"BENEFICIARIO DESCONOCIDO",IF(AND(N(IFERROR(INDEX('Beneficiarios'!$D$2:$D$300,MATCH(B129,'Beneficiarios'!$A$2:$A$300,0)),0))&gt;0,N(IFERROR(INDEX('Beneficiarios'!$D$2:$D$300,MATCH(B129,'Beneficiarios'!$A$2:$A$300,0)),0))&lt;=N(A129)),"Sí","NO")))</f>
        <v/>
      </c>
      <c r="I129">
        <f>IF(NOT(OR(A129&lt;&gt;"",B129&lt;&gt;"",C129&lt;&gt;"")),"",IF(IF(AND(B129&lt;&gt;"",NOT(COUNTIF('Beneficiarios'!$A$2:$A$300,B129)&gt;0)),"BENEFICIARIO NO ESTÁ EN LA LISTA; ","")&amp;IF(H129="NO","SIN W-9 AL PAGAR; ","")&amp;IF(B129="","SIN BENEFICIARIO; ","")&amp;IF(N(C129)=0,"SIN MONTO; ","")&amp;IF(N(A129)=0,"SIN FECHA; ","")="","",LEFT(IF(AND(B129&lt;&gt;"",NOT(COUNTIF('Beneficiarios'!$A$2:$A$300,B129)&gt;0)),"BENEFICIARIO NO ESTÁ EN LA LISTA; ","")&amp;IF(H129="NO","SIN W-9 AL PAGAR; ","")&amp;IF(B129="","SIN BENEFICIARIO; ","")&amp;IF(N(C129)=0,"SIN MONTO; ","")&amp;IF(N(A129)=0,"SIN FECHA; ",""),LEN(IF(AND(B129&lt;&gt;"",NOT(COUNTIF('Beneficiarios'!$A$2:$A$300,B129)&gt;0)),"BENEFICIARIO NO ESTÁ EN LA LISTA; ","")&amp;IF(H129="NO","SIN W-9 AL PAGAR; ","")&amp;IF(B129="","SIN BENEFICIARIO; ","")&amp;IF(N(C129)=0,"SIN MONTO; ","")&amp;IF(N(A129)=0,"SIN FECHA; ",""))-2)))</f>
        <v/>
      </c>
    </row>
    <row r="130">
      <c r="A130" s="9" t="n"/>
      <c r="C130" s="10" t="n"/>
      <c r="G130">
        <f>IF(NOT(OR(A130&lt;&gt;"",B130&lt;&gt;"",C130&lt;&gt;"")),"",IF(D130="Tarjeta de crédito o débito","No (tarjeta: 1099-K)",IF(D130="App de pago / procesador en línea","Pregunte a su preparador (app)","Sí")))</f>
        <v/>
      </c>
      <c r="H130">
        <f>IF(OR(NOT(OR(A130&lt;&gt;"",B130&lt;&gt;"",C130&lt;&gt;"")),B130=""),"",IF(NOT(COUNTIF('Beneficiarios'!$A$2:$A$300,B130)&gt;0),"BENEFICIARIO DESCONOCIDO",IF(AND(N(IFERROR(INDEX('Beneficiarios'!$D$2:$D$300,MATCH(B130,'Beneficiarios'!$A$2:$A$300,0)),0))&gt;0,N(IFERROR(INDEX('Beneficiarios'!$D$2:$D$300,MATCH(B130,'Beneficiarios'!$A$2:$A$300,0)),0))&lt;=N(A130)),"Sí","NO")))</f>
        <v/>
      </c>
      <c r="I130">
        <f>IF(NOT(OR(A130&lt;&gt;"",B130&lt;&gt;"",C130&lt;&gt;"")),"",IF(IF(AND(B130&lt;&gt;"",NOT(COUNTIF('Beneficiarios'!$A$2:$A$300,B130)&gt;0)),"BENEFICIARIO NO ESTÁ EN LA LISTA; ","")&amp;IF(H130="NO","SIN W-9 AL PAGAR; ","")&amp;IF(B130="","SIN BENEFICIARIO; ","")&amp;IF(N(C130)=0,"SIN MONTO; ","")&amp;IF(N(A130)=0,"SIN FECHA; ","")="","",LEFT(IF(AND(B130&lt;&gt;"",NOT(COUNTIF('Beneficiarios'!$A$2:$A$300,B130)&gt;0)),"BENEFICIARIO NO ESTÁ EN LA LISTA; ","")&amp;IF(H130="NO","SIN W-9 AL PAGAR; ","")&amp;IF(B130="","SIN BENEFICIARIO; ","")&amp;IF(N(C130)=0,"SIN MONTO; ","")&amp;IF(N(A130)=0,"SIN FECHA; ",""),LEN(IF(AND(B130&lt;&gt;"",NOT(COUNTIF('Beneficiarios'!$A$2:$A$300,B130)&gt;0)),"BENEFICIARIO NO ESTÁ EN LA LISTA; ","")&amp;IF(H130="NO","SIN W-9 AL PAGAR; ","")&amp;IF(B130="","SIN BENEFICIARIO; ","")&amp;IF(N(C130)=0,"SIN MONTO; ","")&amp;IF(N(A130)=0,"SIN FECHA; ",""))-2)))</f>
        <v/>
      </c>
    </row>
    <row r="131">
      <c r="A131" s="9" t="n"/>
      <c r="C131" s="10" t="n"/>
      <c r="G131">
        <f>IF(NOT(OR(A131&lt;&gt;"",B131&lt;&gt;"",C131&lt;&gt;"")),"",IF(D131="Tarjeta de crédito o débito","No (tarjeta: 1099-K)",IF(D131="App de pago / procesador en línea","Pregunte a su preparador (app)","Sí")))</f>
        <v/>
      </c>
      <c r="H131">
        <f>IF(OR(NOT(OR(A131&lt;&gt;"",B131&lt;&gt;"",C131&lt;&gt;"")),B131=""),"",IF(NOT(COUNTIF('Beneficiarios'!$A$2:$A$300,B131)&gt;0),"BENEFICIARIO DESCONOCIDO",IF(AND(N(IFERROR(INDEX('Beneficiarios'!$D$2:$D$300,MATCH(B131,'Beneficiarios'!$A$2:$A$300,0)),0))&gt;0,N(IFERROR(INDEX('Beneficiarios'!$D$2:$D$300,MATCH(B131,'Beneficiarios'!$A$2:$A$300,0)),0))&lt;=N(A131)),"Sí","NO")))</f>
        <v/>
      </c>
      <c r="I131">
        <f>IF(NOT(OR(A131&lt;&gt;"",B131&lt;&gt;"",C131&lt;&gt;"")),"",IF(IF(AND(B131&lt;&gt;"",NOT(COUNTIF('Beneficiarios'!$A$2:$A$300,B131)&gt;0)),"BENEFICIARIO NO ESTÁ EN LA LISTA; ","")&amp;IF(H131="NO","SIN W-9 AL PAGAR; ","")&amp;IF(B131="","SIN BENEFICIARIO; ","")&amp;IF(N(C131)=0,"SIN MONTO; ","")&amp;IF(N(A131)=0,"SIN FECHA; ","")="","",LEFT(IF(AND(B131&lt;&gt;"",NOT(COUNTIF('Beneficiarios'!$A$2:$A$300,B131)&gt;0)),"BENEFICIARIO NO ESTÁ EN LA LISTA; ","")&amp;IF(H131="NO","SIN W-9 AL PAGAR; ","")&amp;IF(B131="","SIN BENEFICIARIO; ","")&amp;IF(N(C131)=0,"SIN MONTO; ","")&amp;IF(N(A131)=0,"SIN FECHA; ",""),LEN(IF(AND(B131&lt;&gt;"",NOT(COUNTIF('Beneficiarios'!$A$2:$A$300,B131)&gt;0)),"BENEFICIARIO NO ESTÁ EN LA LISTA; ","")&amp;IF(H131="NO","SIN W-9 AL PAGAR; ","")&amp;IF(B131="","SIN BENEFICIARIO; ","")&amp;IF(N(C131)=0,"SIN MONTO; ","")&amp;IF(N(A131)=0,"SIN FECHA; ",""))-2)))</f>
        <v/>
      </c>
    </row>
    <row r="132">
      <c r="A132" s="9" t="n"/>
      <c r="C132" s="10" t="n"/>
      <c r="G132">
        <f>IF(NOT(OR(A132&lt;&gt;"",B132&lt;&gt;"",C132&lt;&gt;"")),"",IF(D132="Tarjeta de crédito o débito","No (tarjeta: 1099-K)",IF(D132="App de pago / procesador en línea","Pregunte a su preparador (app)","Sí")))</f>
        <v/>
      </c>
      <c r="H132">
        <f>IF(OR(NOT(OR(A132&lt;&gt;"",B132&lt;&gt;"",C132&lt;&gt;"")),B132=""),"",IF(NOT(COUNTIF('Beneficiarios'!$A$2:$A$300,B132)&gt;0),"BENEFICIARIO DESCONOCIDO",IF(AND(N(IFERROR(INDEX('Beneficiarios'!$D$2:$D$300,MATCH(B132,'Beneficiarios'!$A$2:$A$300,0)),0))&gt;0,N(IFERROR(INDEX('Beneficiarios'!$D$2:$D$300,MATCH(B132,'Beneficiarios'!$A$2:$A$300,0)),0))&lt;=N(A132)),"Sí","NO")))</f>
        <v/>
      </c>
      <c r="I132">
        <f>IF(NOT(OR(A132&lt;&gt;"",B132&lt;&gt;"",C132&lt;&gt;"")),"",IF(IF(AND(B132&lt;&gt;"",NOT(COUNTIF('Beneficiarios'!$A$2:$A$300,B132)&gt;0)),"BENEFICIARIO NO ESTÁ EN LA LISTA; ","")&amp;IF(H132="NO","SIN W-9 AL PAGAR; ","")&amp;IF(B132="","SIN BENEFICIARIO; ","")&amp;IF(N(C132)=0,"SIN MONTO; ","")&amp;IF(N(A132)=0,"SIN FECHA; ","")="","",LEFT(IF(AND(B132&lt;&gt;"",NOT(COUNTIF('Beneficiarios'!$A$2:$A$300,B132)&gt;0)),"BENEFICIARIO NO ESTÁ EN LA LISTA; ","")&amp;IF(H132="NO","SIN W-9 AL PAGAR; ","")&amp;IF(B132="","SIN BENEFICIARIO; ","")&amp;IF(N(C132)=0,"SIN MONTO; ","")&amp;IF(N(A132)=0,"SIN FECHA; ",""),LEN(IF(AND(B132&lt;&gt;"",NOT(COUNTIF('Beneficiarios'!$A$2:$A$300,B132)&gt;0)),"BENEFICIARIO NO ESTÁ EN LA LISTA; ","")&amp;IF(H132="NO","SIN W-9 AL PAGAR; ","")&amp;IF(B132="","SIN BENEFICIARIO; ","")&amp;IF(N(C132)=0,"SIN MONTO; ","")&amp;IF(N(A132)=0,"SIN FECHA; ",""))-2)))</f>
        <v/>
      </c>
    </row>
    <row r="133">
      <c r="A133" s="9" t="n"/>
      <c r="C133" s="10" t="n"/>
      <c r="G133">
        <f>IF(NOT(OR(A133&lt;&gt;"",B133&lt;&gt;"",C133&lt;&gt;"")),"",IF(D133="Tarjeta de crédito o débito","No (tarjeta: 1099-K)",IF(D133="App de pago / procesador en línea","Pregunte a su preparador (app)","Sí")))</f>
        <v/>
      </c>
      <c r="H133">
        <f>IF(OR(NOT(OR(A133&lt;&gt;"",B133&lt;&gt;"",C133&lt;&gt;"")),B133=""),"",IF(NOT(COUNTIF('Beneficiarios'!$A$2:$A$300,B133)&gt;0),"BENEFICIARIO DESCONOCIDO",IF(AND(N(IFERROR(INDEX('Beneficiarios'!$D$2:$D$300,MATCH(B133,'Beneficiarios'!$A$2:$A$300,0)),0))&gt;0,N(IFERROR(INDEX('Beneficiarios'!$D$2:$D$300,MATCH(B133,'Beneficiarios'!$A$2:$A$300,0)),0))&lt;=N(A133)),"Sí","NO")))</f>
        <v/>
      </c>
      <c r="I133">
        <f>IF(NOT(OR(A133&lt;&gt;"",B133&lt;&gt;"",C133&lt;&gt;"")),"",IF(IF(AND(B133&lt;&gt;"",NOT(COUNTIF('Beneficiarios'!$A$2:$A$300,B133)&gt;0)),"BENEFICIARIO NO ESTÁ EN LA LISTA; ","")&amp;IF(H133="NO","SIN W-9 AL PAGAR; ","")&amp;IF(B133="","SIN BENEFICIARIO; ","")&amp;IF(N(C133)=0,"SIN MONTO; ","")&amp;IF(N(A133)=0,"SIN FECHA; ","")="","",LEFT(IF(AND(B133&lt;&gt;"",NOT(COUNTIF('Beneficiarios'!$A$2:$A$300,B133)&gt;0)),"BENEFICIARIO NO ESTÁ EN LA LISTA; ","")&amp;IF(H133="NO","SIN W-9 AL PAGAR; ","")&amp;IF(B133="","SIN BENEFICIARIO; ","")&amp;IF(N(C133)=0,"SIN MONTO; ","")&amp;IF(N(A133)=0,"SIN FECHA; ",""),LEN(IF(AND(B133&lt;&gt;"",NOT(COUNTIF('Beneficiarios'!$A$2:$A$300,B133)&gt;0)),"BENEFICIARIO NO ESTÁ EN LA LISTA; ","")&amp;IF(H133="NO","SIN W-9 AL PAGAR; ","")&amp;IF(B133="","SIN BENEFICIARIO; ","")&amp;IF(N(C133)=0,"SIN MONTO; ","")&amp;IF(N(A133)=0,"SIN FECHA; ",""))-2)))</f>
        <v/>
      </c>
    </row>
    <row r="134">
      <c r="A134" s="9" t="n"/>
      <c r="C134" s="10" t="n"/>
      <c r="G134">
        <f>IF(NOT(OR(A134&lt;&gt;"",B134&lt;&gt;"",C134&lt;&gt;"")),"",IF(D134="Tarjeta de crédito o débito","No (tarjeta: 1099-K)",IF(D134="App de pago / procesador en línea","Pregunte a su preparador (app)","Sí")))</f>
        <v/>
      </c>
      <c r="H134">
        <f>IF(OR(NOT(OR(A134&lt;&gt;"",B134&lt;&gt;"",C134&lt;&gt;"")),B134=""),"",IF(NOT(COUNTIF('Beneficiarios'!$A$2:$A$300,B134)&gt;0),"BENEFICIARIO DESCONOCIDO",IF(AND(N(IFERROR(INDEX('Beneficiarios'!$D$2:$D$300,MATCH(B134,'Beneficiarios'!$A$2:$A$300,0)),0))&gt;0,N(IFERROR(INDEX('Beneficiarios'!$D$2:$D$300,MATCH(B134,'Beneficiarios'!$A$2:$A$300,0)),0))&lt;=N(A134)),"Sí","NO")))</f>
        <v/>
      </c>
      <c r="I134">
        <f>IF(NOT(OR(A134&lt;&gt;"",B134&lt;&gt;"",C134&lt;&gt;"")),"",IF(IF(AND(B134&lt;&gt;"",NOT(COUNTIF('Beneficiarios'!$A$2:$A$300,B134)&gt;0)),"BENEFICIARIO NO ESTÁ EN LA LISTA; ","")&amp;IF(H134="NO","SIN W-9 AL PAGAR; ","")&amp;IF(B134="","SIN BENEFICIARIO; ","")&amp;IF(N(C134)=0,"SIN MONTO; ","")&amp;IF(N(A134)=0,"SIN FECHA; ","")="","",LEFT(IF(AND(B134&lt;&gt;"",NOT(COUNTIF('Beneficiarios'!$A$2:$A$300,B134)&gt;0)),"BENEFICIARIO NO ESTÁ EN LA LISTA; ","")&amp;IF(H134="NO","SIN W-9 AL PAGAR; ","")&amp;IF(B134="","SIN BENEFICIARIO; ","")&amp;IF(N(C134)=0,"SIN MONTO; ","")&amp;IF(N(A134)=0,"SIN FECHA; ",""),LEN(IF(AND(B134&lt;&gt;"",NOT(COUNTIF('Beneficiarios'!$A$2:$A$300,B134)&gt;0)),"BENEFICIARIO NO ESTÁ EN LA LISTA; ","")&amp;IF(H134="NO","SIN W-9 AL PAGAR; ","")&amp;IF(B134="","SIN BENEFICIARIO; ","")&amp;IF(N(C134)=0,"SIN MONTO; ","")&amp;IF(N(A134)=0,"SIN FECHA; ",""))-2)))</f>
        <v/>
      </c>
    </row>
    <row r="135">
      <c r="A135" s="9" t="n"/>
      <c r="C135" s="10" t="n"/>
      <c r="G135">
        <f>IF(NOT(OR(A135&lt;&gt;"",B135&lt;&gt;"",C135&lt;&gt;"")),"",IF(D135="Tarjeta de crédito o débito","No (tarjeta: 1099-K)",IF(D135="App de pago / procesador en línea","Pregunte a su preparador (app)","Sí")))</f>
        <v/>
      </c>
      <c r="H135">
        <f>IF(OR(NOT(OR(A135&lt;&gt;"",B135&lt;&gt;"",C135&lt;&gt;"")),B135=""),"",IF(NOT(COUNTIF('Beneficiarios'!$A$2:$A$300,B135)&gt;0),"BENEFICIARIO DESCONOCIDO",IF(AND(N(IFERROR(INDEX('Beneficiarios'!$D$2:$D$300,MATCH(B135,'Beneficiarios'!$A$2:$A$300,0)),0))&gt;0,N(IFERROR(INDEX('Beneficiarios'!$D$2:$D$300,MATCH(B135,'Beneficiarios'!$A$2:$A$300,0)),0))&lt;=N(A135)),"Sí","NO")))</f>
        <v/>
      </c>
      <c r="I135">
        <f>IF(NOT(OR(A135&lt;&gt;"",B135&lt;&gt;"",C135&lt;&gt;"")),"",IF(IF(AND(B135&lt;&gt;"",NOT(COUNTIF('Beneficiarios'!$A$2:$A$300,B135)&gt;0)),"BENEFICIARIO NO ESTÁ EN LA LISTA; ","")&amp;IF(H135="NO","SIN W-9 AL PAGAR; ","")&amp;IF(B135="","SIN BENEFICIARIO; ","")&amp;IF(N(C135)=0,"SIN MONTO; ","")&amp;IF(N(A135)=0,"SIN FECHA; ","")="","",LEFT(IF(AND(B135&lt;&gt;"",NOT(COUNTIF('Beneficiarios'!$A$2:$A$300,B135)&gt;0)),"BENEFICIARIO NO ESTÁ EN LA LISTA; ","")&amp;IF(H135="NO","SIN W-9 AL PAGAR; ","")&amp;IF(B135="","SIN BENEFICIARIO; ","")&amp;IF(N(C135)=0,"SIN MONTO; ","")&amp;IF(N(A135)=0,"SIN FECHA; ",""),LEN(IF(AND(B135&lt;&gt;"",NOT(COUNTIF('Beneficiarios'!$A$2:$A$300,B135)&gt;0)),"BENEFICIARIO NO ESTÁ EN LA LISTA; ","")&amp;IF(H135="NO","SIN W-9 AL PAGAR; ","")&amp;IF(B135="","SIN BENEFICIARIO; ","")&amp;IF(N(C135)=0,"SIN MONTO; ","")&amp;IF(N(A135)=0,"SIN FECHA; ",""))-2)))</f>
        <v/>
      </c>
    </row>
    <row r="136">
      <c r="A136" s="9" t="n"/>
      <c r="C136" s="10" t="n"/>
      <c r="G136">
        <f>IF(NOT(OR(A136&lt;&gt;"",B136&lt;&gt;"",C136&lt;&gt;"")),"",IF(D136="Tarjeta de crédito o débito","No (tarjeta: 1099-K)",IF(D136="App de pago / procesador en línea","Pregunte a su preparador (app)","Sí")))</f>
        <v/>
      </c>
      <c r="H136">
        <f>IF(OR(NOT(OR(A136&lt;&gt;"",B136&lt;&gt;"",C136&lt;&gt;"")),B136=""),"",IF(NOT(COUNTIF('Beneficiarios'!$A$2:$A$300,B136)&gt;0),"BENEFICIARIO DESCONOCIDO",IF(AND(N(IFERROR(INDEX('Beneficiarios'!$D$2:$D$300,MATCH(B136,'Beneficiarios'!$A$2:$A$300,0)),0))&gt;0,N(IFERROR(INDEX('Beneficiarios'!$D$2:$D$300,MATCH(B136,'Beneficiarios'!$A$2:$A$300,0)),0))&lt;=N(A136)),"Sí","NO")))</f>
        <v/>
      </c>
      <c r="I136">
        <f>IF(NOT(OR(A136&lt;&gt;"",B136&lt;&gt;"",C136&lt;&gt;"")),"",IF(IF(AND(B136&lt;&gt;"",NOT(COUNTIF('Beneficiarios'!$A$2:$A$300,B136)&gt;0)),"BENEFICIARIO NO ESTÁ EN LA LISTA; ","")&amp;IF(H136="NO","SIN W-9 AL PAGAR; ","")&amp;IF(B136="","SIN BENEFICIARIO; ","")&amp;IF(N(C136)=0,"SIN MONTO; ","")&amp;IF(N(A136)=0,"SIN FECHA; ","")="","",LEFT(IF(AND(B136&lt;&gt;"",NOT(COUNTIF('Beneficiarios'!$A$2:$A$300,B136)&gt;0)),"BENEFICIARIO NO ESTÁ EN LA LISTA; ","")&amp;IF(H136="NO","SIN W-9 AL PAGAR; ","")&amp;IF(B136="","SIN BENEFICIARIO; ","")&amp;IF(N(C136)=0,"SIN MONTO; ","")&amp;IF(N(A136)=0,"SIN FECHA; ",""),LEN(IF(AND(B136&lt;&gt;"",NOT(COUNTIF('Beneficiarios'!$A$2:$A$300,B136)&gt;0)),"BENEFICIARIO NO ESTÁ EN LA LISTA; ","")&amp;IF(H136="NO","SIN W-9 AL PAGAR; ","")&amp;IF(B136="","SIN BENEFICIARIO; ","")&amp;IF(N(C136)=0,"SIN MONTO; ","")&amp;IF(N(A136)=0,"SIN FECHA; ",""))-2)))</f>
        <v/>
      </c>
    </row>
    <row r="137">
      <c r="A137" s="9" t="n"/>
      <c r="C137" s="10" t="n"/>
      <c r="G137">
        <f>IF(NOT(OR(A137&lt;&gt;"",B137&lt;&gt;"",C137&lt;&gt;"")),"",IF(D137="Tarjeta de crédito o débito","No (tarjeta: 1099-K)",IF(D137="App de pago / procesador en línea","Pregunte a su preparador (app)","Sí")))</f>
        <v/>
      </c>
      <c r="H137">
        <f>IF(OR(NOT(OR(A137&lt;&gt;"",B137&lt;&gt;"",C137&lt;&gt;"")),B137=""),"",IF(NOT(COUNTIF('Beneficiarios'!$A$2:$A$300,B137)&gt;0),"BENEFICIARIO DESCONOCIDO",IF(AND(N(IFERROR(INDEX('Beneficiarios'!$D$2:$D$300,MATCH(B137,'Beneficiarios'!$A$2:$A$300,0)),0))&gt;0,N(IFERROR(INDEX('Beneficiarios'!$D$2:$D$300,MATCH(B137,'Beneficiarios'!$A$2:$A$300,0)),0))&lt;=N(A137)),"Sí","NO")))</f>
        <v/>
      </c>
      <c r="I137">
        <f>IF(NOT(OR(A137&lt;&gt;"",B137&lt;&gt;"",C137&lt;&gt;"")),"",IF(IF(AND(B137&lt;&gt;"",NOT(COUNTIF('Beneficiarios'!$A$2:$A$300,B137)&gt;0)),"BENEFICIARIO NO ESTÁ EN LA LISTA; ","")&amp;IF(H137="NO","SIN W-9 AL PAGAR; ","")&amp;IF(B137="","SIN BENEFICIARIO; ","")&amp;IF(N(C137)=0,"SIN MONTO; ","")&amp;IF(N(A137)=0,"SIN FECHA; ","")="","",LEFT(IF(AND(B137&lt;&gt;"",NOT(COUNTIF('Beneficiarios'!$A$2:$A$300,B137)&gt;0)),"BENEFICIARIO NO ESTÁ EN LA LISTA; ","")&amp;IF(H137="NO","SIN W-9 AL PAGAR; ","")&amp;IF(B137="","SIN BENEFICIARIO; ","")&amp;IF(N(C137)=0,"SIN MONTO; ","")&amp;IF(N(A137)=0,"SIN FECHA; ",""),LEN(IF(AND(B137&lt;&gt;"",NOT(COUNTIF('Beneficiarios'!$A$2:$A$300,B137)&gt;0)),"BENEFICIARIO NO ESTÁ EN LA LISTA; ","")&amp;IF(H137="NO","SIN W-9 AL PAGAR; ","")&amp;IF(B137="","SIN BENEFICIARIO; ","")&amp;IF(N(C137)=0,"SIN MONTO; ","")&amp;IF(N(A137)=0,"SIN FECHA; ",""))-2)))</f>
        <v/>
      </c>
    </row>
    <row r="138">
      <c r="A138" s="9" t="n"/>
      <c r="C138" s="10" t="n"/>
      <c r="G138">
        <f>IF(NOT(OR(A138&lt;&gt;"",B138&lt;&gt;"",C138&lt;&gt;"")),"",IF(D138="Tarjeta de crédito o débito","No (tarjeta: 1099-K)",IF(D138="App de pago / procesador en línea","Pregunte a su preparador (app)","Sí")))</f>
        <v/>
      </c>
      <c r="H138">
        <f>IF(OR(NOT(OR(A138&lt;&gt;"",B138&lt;&gt;"",C138&lt;&gt;"")),B138=""),"",IF(NOT(COUNTIF('Beneficiarios'!$A$2:$A$300,B138)&gt;0),"BENEFICIARIO DESCONOCIDO",IF(AND(N(IFERROR(INDEX('Beneficiarios'!$D$2:$D$300,MATCH(B138,'Beneficiarios'!$A$2:$A$300,0)),0))&gt;0,N(IFERROR(INDEX('Beneficiarios'!$D$2:$D$300,MATCH(B138,'Beneficiarios'!$A$2:$A$300,0)),0))&lt;=N(A138)),"Sí","NO")))</f>
        <v/>
      </c>
      <c r="I138">
        <f>IF(NOT(OR(A138&lt;&gt;"",B138&lt;&gt;"",C138&lt;&gt;"")),"",IF(IF(AND(B138&lt;&gt;"",NOT(COUNTIF('Beneficiarios'!$A$2:$A$300,B138)&gt;0)),"BENEFICIARIO NO ESTÁ EN LA LISTA; ","")&amp;IF(H138="NO","SIN W-9 AL PAGAR; ","")&amp;IF(B138="","SIN BENEFICIARIO; ","")&amp;IF(N(C138)=0,"SIN MONTO; ","")&amp;IF(N(A138)=0,"SIN FECHA; ","")="","",LEFT(IF(AND(B138&lt;&gt;"",NOT(COUNTIF('Beneficiarios'!$A$2:$A$300,B138)&gt;0)),"BENEFICIARIO NO ESTÁ EN LA LISTA; ","")&amp;IF(H138="NO","SIN W-9 AL PAGAR; ","")&amp;IF(B138="","SIN BENEFICIARIO; ","")&amp;IF(N(C138)=0,"SIN MONTO; ","")&amp;IF(N(A138)=0,"SIN FECHA; ",""),LEN(IF(AND(B138&lt;&gt;"",NOT(COUNTIF('Beneficiarios'!$A$2:$A$300,B138)&gt;0)),"BENEFICIARIO NO ESTÁ EN LA LISTA; ","")&amp;IF(H138="NO","SIN W-9 AL PAGAR; ","")&amp;IF(B138="","SIN BENEFICIARIO; ","")&amp;IF(N(C138)=0,"SIN MONTO; ","")&amp;IF(N(A138)=0,"SIN FECHA; ",""))-2)))</f>
        <v/>
      </c>
    </row>
    <row r="139">
      <c r="A139" s="9" t="n"/>
      <c r="C139" s="10" t="n"/>
      <c r="G139">
        <f>IF(NOT(OR(A139&lt;&gt;"",B139&lt;&gt;"",C139&lt;&gt;"")),"",IF(D139="Tarjeta de crédito o débito","No (tarjeta: 1099-K)",IF(D139="App de pago / procesador en línea","Pregunte a su preparador (app)","Sí")))</f>
        <v/>
      </c>
      <c r="H139">
        <f>IF(OR(NOT(OR(A139&lt;&gt;"",B139&lt;&gt;"",C139&lt;&gt;"")),B139=""),"",IF(NOT(COUNTIF('Beneficiarios'!$A$2:$A$300,B139)&gt;0),"BENEFICIARIO DESCONOCIDO",IF(AND(N(IFERROR(INDEX('Beneficiarios'!$D$2:$D$300,MATCH(B139,'Beneficiarios'!$A$2:$A$300,0)),0))&gt;0,N(IFERROR(INDEX('Beneficiarios'!$D$2:$D$300,MATCH(B139,'Beneficiarios'!$A$2:$A$300,0)),0))&lt;=N(A139)),"Sí","NO")))</f>
        <v/>
      </c>
      <c r="I139">
        <f>IF(NOT(OR(A139&lt;&gt;"",B139&lt;&gt;"",C139&lt;&gt;"")),"",IF(IF(AND(B139&lt;&gt;"",NOT(COUNTIF('Beneficiarios'!$A$2:$A$300,B139)&gt;0)),"BENEFICIARIO NO ESTÁ EN LA LISTA; ","")&amp;IF(H139="NO","SIN W-9 AL PAGAR; ","")&amp;IF(B139="","SIN BENEFICIARIO; ","")&amp;IF(N(C139)=0,"SIN MONTO; ","")&amp;IF(N(A139)=0,"SIN FECHA; ","")="","",LEFT(IF(AND(B139&lt;&gt;"",NOT(COUNTIF('Beneficiarios'!$A$2:$A$300,B139)&gt;0)),"BENEFICIARIO NO ESTÁ EN LA LISTA; ","")&amp;IF(H139="NO","SIN W-9 AL PAGAR; ","")&amp;IF(B139="","SIN BENEFICIARIO; ","")&amp;IF(N(C139)=0,"SIN MONTO; ","")&amp;IF(N(A139)=0,"SIN FECHA; ",""),LEN(IF(AND(B139&lt;&gt;"",NOT(COUNTIF('Beneficiarios'!$A$2:$A$300,B139)&gt;0)),"BENEFICIARIO NO ESTÁ EN LA LISTA; ","")&amp;IF(H139="NO","SIN W-9 AL PAGAR; ","")&amp;IF(B139="","SIN BENEFICIARIO; ","")&amp;IF(N(C139)=0,"SIN MONTO; ","")&amp;IF(N(A139)=0,"SIN FECHA; ",""))-2)))</f>
        <v/>
      </c>
    </row>
    <row r="140">
      <c r="A140" s="9" t="n"/>
      <c r="C140" s="10" t="n"/>
      <c r="G140">
        <f>IF(NOT(OR(A140&lt;&gt;"",B140&lt;&gt;"",C140&lt;&gt;"")),"",IF(D140="Tarjeta de crédito o débito","No (tarjeta: 1099-K)",IF(D140="App de pago / procesador en línea","Pregunte a su preparador (app)","Sí")))</f>
        <v/>
      </c>
      <c r="H140">
        <f>IF(OR(NOT(OR(A140&lt;&gt;"",B140&lt;&gt;"",C140&lt;&gt;"")),B140=""),"",IF(NOT(COUNTIF('Beneficiarios'!$A$2:$A$300,B140)&gt;0),"BENEFICIARIO DESCONOCIDO",IF(AND(N(IFERROR(INDEX('Beneficiarios'!$D$2:$D$300,MATCH(B140,'Beneficiarios'!$A$2:$A$300,0)),0))&gt;0,N(IFERROR(INDEX('Beneficiarios'!$D$2:$D$300,MATCH(B140,'Beneficiarios'!$A$2:$A$300,0)),0))&lt;=N(A140)),"Sí","NO")))</f>
        <v/>
      </c>
      <c r="I140">
        <f>IF(NOT(OR(A140&lt;&gt;"",B140&lt;&gt;"",C140&lt;&gt;"")),"",IF(IF(AND(B140&lt;&gt;"",NOT(COUNTIF('Beneficiarios'!$A$2:$A$300,B140)&gt;0)),"BENEFICIARIO NO ESTÁ EN LA LISTA; ","")&amp;IF(H140="NO","SIN W-9 AL PAGAR; ","")&amp;IF(B140="","SIN BENEFICIARIO; ","")&amp;IF(N(C140)=0,"SIN MONTO; ","")&amp;IF(N(A140)=0,"SIN FECHA; ","")="","",LEFT(IF(AND(B140&lt;&gt;"",NOT(COUNTIF('Beneficiarios'!$A$2:$A$300,B140)&gt;0)),"BENEFICIARIO NO ESTÁ EN LA LISTA; ","")&amp;IF(H140="NO","SIN W-9 AL PAGAR; ","")&amp;IF(B140="","SIN BENEFICIARIO; ","")&amp;IF(N(C140)=0,"SIN MONTO; ","")&amp;IF(N(A140)=0,"SIN FECHA; ",""),LEN(IF(AND(B140&lt;&gt;"",NOT(COUNTIF('Beneficiarios'!$A$2:$A$300,B140)&gt;0)),"BENEFICIARIO NO ESTÁ EN LA LISTA; ","")&amp;IF(H140="NO","SIN W-9 AL PAGAR; ","")&amp;IF(B140="","SIN BENEFICIARIO; ","")&amp;IF(N(C140)=0,"SIN MONTO; ","")&amp;IF(N(A140)=0,"SIN FECHA; ",""))-2)))</f>
        <v/>
      </c>
    </row>
    <row r="141">
      <c r="A141" s="9" t="n"/>
      <c r="C141" s="10" t="n"/>
      <c r="G141">
        <f>IF(NOT(OR(A141&lt;&gt;"",B141&lt;&gt;"",C141&lt;&gt;"")),"",IF(D141="Tarjeta de crédito o débito","No (tarjeta: 1099-K)",IF(D141="App de pago / procesador en línea","Pregunte a su preparador (app)","Sí")))</f>
        <v/>
      </c>
      <c r="H141">
        <f>IF(OR(NOT(OR(A141&lt;&gt;"",B141&lt;&gt;"",C141&lt;&gt;"")),B141=""),"",IF(NOT(COUNTIF('Beneficiarios'!$A$2:$A$300,B141)&gt;0),"BENEFICIARIO DESCONOCIDO",IF(AND(N(IFERROR(INDEX('Beneficiarios'!$D$2:$D$300,MATCH(B141,'Beneficiarios'!$A$2:$A$300,0)),0))&gt;0,N(IFERROR(INDEX('Beneficiarios'!$D$2:$D$300,MATCH(B141,'Beneficiarios'!$A$2:$A$300,0)),0))&lt;=N(A141)),"Sí","NO")))</f>
        <v/>
      </c>
      <c r="I141">
        <f>IF(NOT(OR(A141&lt;&gt;"",B141&lt;&gt;"",C141&lt;&gt;"")),"",IF(IF(AND(B141&lt;&gt;"",NOT(COUNTIF('Beneficiarios'!$A$2:$A$300,B141)&gt;0)),"BENEFICIARIO NO ESTÁ EN LA LISTA; ","")&amp;IF(H141="NO","SIN W-9 AL PAGAR; ","")&amp;IF(B141="","SIN BENEFICIARIO; ","")&amp;IF(N(C141)=0,"SIN MONTO; ","")&amp;IF(N(A141)=0,"SIN FECHA; ","")="","",LEFT(IF(AND(B141&lt;&gt;"",NOT(COUNTIF('Beneficiarios'!$A$2:$A$300,B141)&gt;0)),"BENEFICIARIO NO ESTÁ EN LA LISTA; ","")&amp;IF(H141="NO","SIN W-9 AL PAGAR; ","")&amp;IF(B141="","SIN BENEFICIARIO; ","")&amp;IF(N(C141)=0,"SIN MONTO; ","")&amp;IF(N(A141)=0,"SIN FECHA; ",""),LEN(IF(AND(B141&lt;&gt;"",NOT(COUNTIF('Beneficiarios'!$A$2:$A$300,B141)&gt;0)),"BENEFICIARIO NO ESTÁ EN LA LISTA; ","")&amp;IF(H141="NO","SIN W-9 AL PAGAR; ","")&amp;IF(B141="","SIN BENEFICIARIO; ","")&amp;IF(N(C141)=0,"SIN MONTO; ","")&amp;IF(N(A141)=0,"SIN FECHA; ",""))-2)))</f>
        <v/>
      </c>
    </row>
    <row r="142">
      <c r="A142" s="9" t="n"/>
      <c r="C142" s="10" t="n"/>
      <c r="G142">
        <f>IF(NOT(OR(A142&lt;&gt;"",B142&lt;&gt;"",C142&lt;&gt;"")),"",IF(D142="Tarjeta de crédito o débito","No (tarjeta: 1099-K)",IF(D142="App de pago / procesador en línea","Pregunte a su preparador (app)","Sí")))</f>
        <v/>
      </c>
      <c r="H142">
        <f>IF(OR(NOT(OR(A142&lt;&gt;"",B142&lt;&gt;"",C142&lt;&gt;"")),B142=""),"",IF(NOT(COUNTIF('Beneficiarios'!$A$2:$A$300,B142)&gt;0),"BENEFICIARIO DESCONOCIDO",IF(AND(N(IFERROR(INDEX('Beneficiarios'!$D$2:$D$300,MATCH(B142,'Beneficiarios'!$A$2:$A$300,0)),0))&gt;0,N(IFERROR(INDEX('Beneficiarios'!$D$2:$D$300,MATCH(B142,'Beneficiarios'!$A$2:$A$300,0)),0))&lt;=N(A142)),"Sí","NO")))</f>
        <v/>
      </c>
      <c r="I142">
        <f>IF(NOT(OR(A142&lt;&gt;"",B142&lt;&gt;"",C142&lt;&gt;"")),"",IF(IF(AND(B142&lt;&gt;"",NOT(COUNTIF('Beneficiarios'!$A$2:$A$300,B142)&gt;0)),"BENEFICIARIO NO ESTÁ EN LA LISTA; ","")&amp;IF(H142="NO","SIN W-9 AL PAGAR; ","")&amp;IF(B142="","SIN BENEFICIARIO; ","")&amp;IF(N(C142)=0,"SIN MONTO; ","")&amp;IF(N(A142)=0,"SIN FECHA; ","")="","",LEFT(IF(AND(B142&lt;&gt;"",NOT(COUNTIF('Beneficiarios'!$A$2:$A$300,B142)&gt;0)),"BENEFICIARIO NO ESTÁ EN LA LISTA; ","")&amp;IF(H142="NO","SIN W-9 AL PAGAR; ","")&amp;IF(B142="","SIN BENEFICIARIO; ","")&amp;IF(N(C142)=0,"SIN MONTO; ","")&amp;IF(N(A142)=0,"SIN FECHA; ",""),LEN(IF(AND(B142&lt;&gt;"",NOT(COUNTIF('Beneficiarios'!$A$2:$A$300,B142)&gt;0)),"BENEFICIARIO NO ESTÁ EN LA LISTA; ","")&amp;IF(H142="NO","SIN W-9 AL PAGAR; ","")&amp;IF(B142="","SIN BENEFICIARIO; ","")&amp;IF(N(C142)=0,"SIN MONTO; ","")&amp;IF(N(A142)=0,"SIN FECHA; ",""))-2)))</f>
        <v/>
      </c>
    </row>
    <row r="143">
      <c r="A143" s="9" t="n"/>
      <c r="C143" s="10" t="n"/>
      <c r="G143">
        <f>IF(NOT(OR(A143&lt;&gt;"",B143&lt;&gt;"",C143&lt;&gt;"")),"",IF(D143="Tarjeta de crédito o débito","No (tarjeta: 1099-K)",IF(D143="App de pago / procesador en línea","Pregunte a su preparador (app)","Sí")))</f>
        <v/>
      </c>
      <c r="H143">
        <f>IF(OR(NOT(OR(A143&lt;&gt;"",B143&lt;&gt;"",C143&lt;&gt;"")),B143=""),"",IF(NOT(COUNTIF('Beneficiarios'!$A$2:$A$300,B143)&gt;0),"BENEFICIARIO DESCONOCIDO",IF(AND(N(IFERROR(INDEX('Beneficiarios'!$D$2:$D$300,MATCH(B143,'Beneficiarios'!$A$2:$A$300,0)),0))&gt;0,N(IFERROR(INDEX('Beneficiarios'!$D$2:$D$300,MATCH(B143,'Beneficiarios'!$A$2:$A$300,0)),0))&lt;=N(A143)),"Sí","NO")))</f>
        <v/>
      </c>
      <c r="I143">
        <f>IF(NOT(OR(A143&lt;&gt;"",B143&lt;&gt;"",C143&lt;&gt;"")),"",IF(IF(AND(B143&lt;&gt;"",NOT(COUNTIF('Beneficiarios'!$A$2:$A$300,B143)&gt;0)),"BENEFICIARIO NO ESTÁ EN LA LISTA; ","")&amp;IF(H143="NO","SIN W-9 AL PAGAR; ","")&amp;IF(B143="","SIN BENEFICIARIO; ","")&amp;IF(N(C143)=0,"SIN MONTO; ","")&amp;IF(N(A143)=0,"SIN FECHA; ","")="","",LEFT(IF(AND(B143&lt;&gt;"",NOT(COUNTIF('Beneficiarios'!$A$2:$A$300,B143)&gt;0)),"BENEFICIARIO NO ESTÁ EN LA LISTA; ","")&amp;IF(H143="NO","SIN W-9 AL PAGAR; ","")&amp;IF(B143="","SIN BENEFICIARIO; ","")&amp;IF(N(C143)=0,"SIN MONTO; ","")&amp;IF(N(A143)=0,"SIN FECHA; ",""),LEN(IF(AND(B143&lt;&gt;"",NOT(COUNTIF('Beneficiarios'!$A$2:$A$300,B143)&gt;0)),"BENEFICIARIO NO ESTÁ EN LA LISTA; ","")&amp;IF(H143="NO","SIN W-9 AL PAGAR; ","")&amp;IF(B143="","SIN BENEFICIARIO; ","")&amp;IF(N(C143)=0,"SIN MONTO; ","")&amp;IF(N(A143)=0,"SIN FECHA; ",""))-2)))</f>
        <v/>
      </c>
    </row>
    <row r="144">
      <c r="A144" s="9" t="n"/>
      <c r="C144" s="10" t="n"/>
      <c r="G144">
        <f>IF(NOT(OR(A144&lt;&gt;"",B144&lt;&gt;"",C144&lt;&gt;"")),"",IF(D144="Tarjeta de crédito o débito","No (tarjeta: 1099-K)",IF(D144="App de pago / procesador en línea","Pregunte a su preparador (app)","Sí")))</f>
        <v/>
      </c>
      <c r="H144">
        <f>IF(OR(NOT(OR(A144&lt;&gt;"",B144&lt;&gt;"",C144&lt;&gt;"")),B144=""),"",IF(NOT(COUNTIF('Beneficiarios'!$A$2:$A$300,B144)&gt;0),"BENEFICIARIO DESCONOCIDO",IF(AND(N(IFERROR(INDEX('Beneficiarios'!$D$2:$D$300,MATCH(B144,'Beneficiarios'!$A$2:$A$300,0)),0))&gt;0,N(IFERROR(INDEX('Beneficiarios'!$D$2:$D$300,MATCH(B144,'Beneficiarios'!$A$2:$A$300,0)),0))&lt;=N(A144)),"Sí","NO")))</f>
        <v/>
      </c>
      <c r="I144">
        <f>IF(NOT(OR(A144&lt;&gt;"",B144&lt;&gt;"",C144&lt;&gt;"")),"",IF(IF(AND(B144&lt;&gt;"",NOT(COUNTIF('Beneficiarios'!$A$2:$A$300,B144)&gt;0)),"BENEFICIARIO NO ESTÁ EN LA LISTA; ","")&amp;IF(H144="NO","SIN W-9 AL PAGAR; ","")&amp;IF(B144="","SIN BENEFICIARIO; ","")&amp;IF(N(C144)=0,"SIN MONTO; ","")&amp;IF(N(A144)=0,"SIN FECHA; ","")="","",LEFT(IF(AND(B144&lt;&gt;"",NOT(COUNTIF('Beneficiarios'!$A$2:$A$300,B144)&gt;0)),"BENEFICIARIO NO ESTÁ EN LA LISTA; ","")&amp;IF(H144="NO","SIN W-9 AL PAGAR; ","")&amp;IF(B144="","SIN BENEFICIARIO; ","")&amp;IF(N(C144)=0,"SIN MONTO; ","")&amp;IF(N(A144)=0,"SIN FECHA; ",""),LEN(IF(AND(B144&lt;&gt;"",NOT(COUNTIF('Beneficiarios'!$A$2:$A$300,B144)&gt;0)),"BENEFICIARIO NO ESTÁ EN LA LISTA; ","")&amp;IF(H144="NO","SIN W-9 AL PAGAR; ","")&amp;IF(B144="","SIN BENEFICIARIO; ","")&amp;IF(N(C144)=0,"SIN MONTO; ","")&amp;IF(N(A144)=0,"SIN FECHA; ",""))-2)))</f>
        <v/>
      </c>
    </row>
    <row r="145">
      <c r="A145" s="9" t="n"/>
      <c r="C145" s="10" t="n"/>
      <c r="G145">
        <f>IF(NOT(OR(A145&lt;&gt;"",B145&lt;&gt;"",C145&lt;&gt;"")),"",IF(D145="Tarjeta de crédito o débito","No (tarjeta: 1099-K)",IF(D145="App de pago / procesador en línea","Pregunte a su preparador (app)","Sí")))</f>
        <v/>
      </c>
      <c r="H145">
        <f>IF(OR(NOT(OR(A145&lt;&gt;"",B145&lt;&gt;"",C145&lt;&gt;"")),B145=""),"",IF(NOT(COUNTIF('Beneficiarios'!$A$2:$A$300,B145)&gt;0),"BENEFICIARIO DESCONOCIDO",IF(AND(N(IFERROR(INDEX('Beneficiarios'!$D$2:$D$300,MATCH(B145,'Beneficiarios'!$A$2:$A$300,0)),0))&gt;0,N(IFERROR(INDEX('Beneficiarios'!$D$2:$D$300,MATCH(B145,'Beneficiarios'!$A$2:$A$300,0)),0))&lt;=N(A145)),"Sí","NO")))</f>
        <v/>
      </c>
      <c r="I145">
        <f>IF(NOT(OR(A145&lt;&gt;"",B145&lt;&gt;"",C145&lt;&gt;"")),"",IF(IF(AND(B145&lt;&gt;"",NOT(COUNTIF('Beneficiarios'!$A$2:$A$300,B145)&gt;0)),"BENEFICIARIO NO ESTÁ EN LA LISTA; ","")&amp;IF(H145="NO","SIN W-9 AL PAGAR; ","")&amp;IF(B145="","SIN BENEFICIARIO; ","")&amp;IF(N(C145)=0,"SIN MONTO; ","")&amp;IF(N(A145)=0,"SIN FECHA; ","")="","",LEFT(IF(AND(B145&lt;&gt;"",NOT(COUNTIF('Beneficiarios'!$A$2:$A$300,B145)&gt;0)),"BENEFICIARIO NO ESTÁ EN LA LISTA; ","")&amp;IF(H145="NO","SIN W-9 AL PAGAR; ","")&amp;IF(B145="","SIN BENEFICIARIO; ","")&amp;IF(N(C145)=0,"SIN MONTO; ","")&amp;IF(N(A145)=0,"SIN FECHA; ",""),LEN(IF(AND(B145&lt;&gt;"",NOT(COUNTIF('Beneficiarios'!$A$2:$A$300,B145)&gt;0)),"BENEFICIARIO NO ESTÁ EN LA LISTA; ","")&amp;IF(H145="NO","SIN W-9 AL PAGAR; ","")&amp;IF(B145="","SIN BENEFICIARIO; ","")&amp;IF(N(C145)=0,"SIN MONTO; ","")&amp;IF(N(A145)=0,"SIN FECHA; ",""))-2)))</f>
        <v/>
      </c>
    </row>
    <row r="146">
      <c r="A146" s="9" t="n"/>
      <c r="C146" s="10" t="n"/>
      <c r="G146">
        <f>IF(NOT(OR(A146&lt;&gt;"",B146&lt;&gt;"",C146&lt;&gt;"")),"",IF(D146="Tarjeta de crédito o débito","No (tarjeta: 1099-K)",IF(D146="App de pago / procesador en línea","Pregunte a su preparador (app)","Sí")))</f>
        <v/>
      </c>
      <c r="H146">
        <f>IF(OR(NOT(OR(A146&lt;&gt;"",B146&lt;&gt;"",C146&lt;&gt;"")),B146=""),"",IF(NOT(COUNTIF('Beneficiarios'!$A$2:$A$300,B146)&gt;0),"BENEFICIARIO DESCONOCIDO",IF(AND(N(IFERROR(INDEX('Beneficiarios'!$D$2:$D$300,MATCH(B146,'Beneficiarios'!$A$2:$A$300,0)),0))&gt;0,N(IFERROR(INDEX('Beneficiarios'!$D$2:$D$300,MATCH(B146,'Beneficiarios'!$A$2:$A$300,0)),0))&lt;=N(A146)),"Sí","NO")))</f>
        <v/>
      </c>
      <c r="I146">
        <f>IF(NOT(OR(A146&lt;&gt;"",B146&lt;&gt;"",C146&lt;&gt;"")),"",IF(IF(AND(B146&lt;&gt;"",NOT(COUNTIF('Beneficiarios'!$A$2:$A$300,B146)&gt;0)),"BENEFICIARIO NO ESTÁ EN LA LISTA; ","")&amp;IF(H146="NO","SIN W-9 AL PAGAR; ","")&amp;IF(B146="","SIN BENEFICIARIO; ","")&amp;IF(N(C146)=0,"SIN MONTO; ","")&amp;IF(N(A146)=0,"SIN FECHA; ","")="","",LEFT(IF(AND(B146&lt;&gt;"",NOT(COUNTIF('Beneficiarios'!$A$2:$A$300,B146)&gt;0)),"BENEFICIARIO NO ESTÁ EN LA LISTA; ","")&amp;IF(H146="NO","SIN W-9 AL PAGAR; ","")&amp;IF(B146="","SIN BENEFICIARIO; ","")&amp;IF(N(C146)=0,"SIN MONTO; ","")&amp;IF(N(A146)=0,"SIN FECHA; ",""),LEN(IF(AND(B146&lt;&gt;"",NOT(COUNTIF('Beneficiarios'!$A$2:$A$300,B146)&gt;0)),"BENEFICIARIO NO ESTÁ EN LA LISTA; ","")&amp;IF(H146="NO","SIN W-9 AL PAGAR; ","")&amp;IF(B146="","SIN BENEFICIARIO; ","")&amp;IF(N(C146)=0,"SIN MONTO; ","")&amp;IF(N(A146)=0,"SIN FECHA; ",""))-2)))</f>
        <v/>
      </c>
    </row>
    <row r="147">
      <c r="A147" s="9" t="n"/>
      <c r="C147" s="10" t="n"/>
      <c r="G147">
        <f>IF(NOT(OR(A147&lt;&gt;"",B147&lt;&gt;"",C147&lt;&gt;"")),"",IF(D147="Tarjeta de crédito o débito","No (tarjeta: 1099-K)",IF(D147="App de pago / procesador en línea","Pregunte a su preparador (app)","Sí")))</f>
        <v/>
      </c>
      <c r="H147">
        <f>IF(OR(NOT(OR(A147&lt;&gt;"",B147&lt;&gt;"",C147&lt;&gt;"")),B147=""),"",IF(NOT(COUNTIF('Beneficiarios'!$A$2:$A$300,B147)&gt;0),"BENEFICIARIO DESCONOCIDO",IF(AND(N(IFERROR(INDEX('Beneficiarios'!$D$2:$D$300,MATCH(B147,'Beneficiarios'!$A$2:$A$300,0)),0))&gt;0,N(IFERROR(INDEX('Beneficiarios'!$D$2:$D$300,MATCH(B147,'Beneficiarios'!$A$2:$A$300,0)),0))&lt;=N(A147)),"Sí","NO")))</f>
        <v/>
      </c>
      <c r="I147">
        <f>IF(NOT(OR(A147&lt;&gt;"",B147&lt;&gt;"",C147&lt;&gt;"")),"",IF(IF(AND(B147&lt;&gt;"",NOT(COUNTIF('Beneficiarios'!$A$2:$A$300,B147)&gt;0)),"BENEFICIARIO NO ESTÁ EN LA LISTA; ","")&amp;IF(H147="NO","SIN W-9 AL PAGAR; ","")&amp;IF(B147="","SIN BENEFICIARIO; ","")&amp;IF(N(C147)=0,"SIN MONTO; ","")&amp;IF(N(A147)=0,"SIN FECHA; ","")="","",LEFT(IF(AND(B147&lt;&gt;"",NOT(COUNTIF('Beneficiarios'!$A$2:$A$300,B147)&gt;0)),"BENEFICIARIO NO ESTÁ EN LA LISTA; ","")&amp;IF(H147="NO","SIN W-9 AL PAGAR; ","")&amp;IF(B147="","SIN BENEFICIARIO; ","")&amp;IF(N(C147)=0,"SIN MONTO; ","")&amp;IF(N(A147)=0,"SIN FECHA; ",""),LEN(IF(AND(B147&lt;&gt;"",NOT(COUNTIF('Beneficiarios'!$A$2:$A$300,B147)&gt;0)),"BENEFICIARIO NO ESTÁ EN LA LISTA; ","")&amp;IF(H147="NO","SIN W-9 AL PAGAR; ","")&amp;IF(B147="","SIN BENEFICIARIO; ","")&amp;IF(N(C147)=0,"SIN MONTO; ","")&amp;IF(N(A147)=0,"SIN FECHA; ",""))-2)))</f>
        <v/>
      </c>
    </row>
    <row r="148">
      <c r="A148" s="9" t="n"/>
      <c r="C148" s="10" t="n"/>
      <c r="G148">
        <f>IF(NOT(OR(A148&lt;&gt;"",B148&lt;&gt;"",C148&lt;&gt;"")),"",IF(D148="Tarjeta de crédito o débito","No (tarjeta: 1099-K)",IF(D148="App de pago / procesador en línea","Pregunte a su preparador (app)","Sí")))</f>
        <v/>
      </c>
      <c r="H148">
        <f>IF(OR(NOT(OR(A148&lt;&gt;"",B148&lt;&gt;"",C148&lt;&gt;"")),B148=""),"",IF(NOT(COUNTIF('Beneficiarios'!$A$2:$A$300,B148)&gt;0),"BENEFICIARIO DESCONOCIDO",IF(AND(N(IFERROR(INDEX('Beneficiarios'!$D$2:$D$300,MATCH(B148,'Beneficiarios'!$A$2:$A$300,0)),0))&gt;0,N(IFERROR(INDEX('Beneficiarios'!$D$2:$D$300,MATCH(B148,'Beneficiarios'!$A$2:$A$300,0)),0))&lt;=N(A148)),"Sí","NO")))</f>
        <v/>
      </c>
      <c r="I148">
        <f>IF(NOT(OR(A148&lt;&gt;"",B148&lt;&gt;"",C148&lt;&gt;"")),"",IF(IF(AND(B148&lt;&gt;"",NOT(COUNTIF('Beneficiarios'!$A$2:$A$300,B148)&gt;0)),"BENEFICIARIO NO ESTÁ EN LA LISTA; ","")&amp;IF(H148="NO","SIN W-9 AL PAGAR; ","")&amp;IF(B148="","SIN BENEFICIARIO; ","")&amp;IF(N(C148)=0,"SIN MONTO; ","")&amp;IF(N(A148)=0,"SIN FECHA; ","")="","",LEFT(IF(AND(B148&lt;&gt;"",NOT(COUNTIF('Beneficiarios'!$A$2:$A$300,B148)&gt;0)),"BENEFICIARIO NO ESTÁ EN LA LISTA; ","")&amp;IF(H148="NO","SIN W-9 AL PAGAR; ","")&amp;IF(B148="","SIN BENEFICIARIO; ","")&amp;IF(N(C148)=0,"SIN MONTO; ","")&amp;IF(N(A148)=0,"SIN FECHA; ",""),LEN(IF(AND(B148&lt;&gt;"",NOT(COUNTIF('Beneficiarios'!$A$2:$A$300,B148)&gt;0)),"BENEFICIARIO NO ESTÁ EN LA LISTA; ","")&amp;IF(H148="NO","SIN W-9 AL PAGAR; ","")&amp;IF(B148="","SIN BENEFICIARIO; ","")&amp;IF(N(C148)=0,"SIN MONTO; ","")&amp;IF(N(A148)=0,"SIN FECHA; ",""))-2)))</f>
        <v/>
      </c>
    </row>
    <row r="149">
      <c r="A149" s="9" t="n"/>
      <c r="C149" s="10" t="n"/>
      <c r="G149">
        <f>IF(NOT(OR(A149&lt;&gt;"",B149&lt;&gt;"",C149&lt;&gt;"")),"",IF(D149="Tarjeta de crédito o débito","No (tarjeta: 1099-K)",IF(D149="App de pago / procesador en línea","Pregunte a su preparador (app)","Sí")))</f>
        <v/>
      </c>
      <c r="H149">
        <f>IF(OR(NOT(OR(A149&lt;&gt;"",B149&lt;&gt;"",C149&lt;&gt;"")),B149=""),"",IF(NOT(COUNTIF('Beneficiarios'!$A$2:$A$300,B149)&gt;0),"BENEFICIARIO DESCONOCIDO",IF(AND(N(IFERROR(INDEX('Beneficiarios'!$D$2:$D$300,MATCH(B149,'Beneficiarios'!$A$2:$A$300,0)),0))&gt;0,N(IFERROR(INDEX('Beneficiarios'!$D$2:$D$300,MATCH(B149,'Beneficiarios'!$A$2:$A$300,0)),0))&lt;=N(A149)),"Sí","NO")))</f>
        <v/>
      </c>
      <c r="I149">
        <f>IF(NOT(OR(A149&lt;&gt;"",B149&lt;&gt;"",C149&lt;&gt;"")),"",IF(IF(AND(B149&lt;&gt;"",NOT(COUNTIF('Beneficiarios'!$A$2:$A$300,B149)&gt;0)),"BENEFICIARIO NO ESTÁ EN LA LISTA; ","")&amp;IF(H149="NO","SIN W-9 AL PAGAR; ","")&amp;IF(B149="","SIN BENEFICIARIO; ","")&amp;IF(N(C149)=0,"SIN MONTO; ","")&amp;IF(N(A149)=0,"SIN FECHA; ","")="","",LEFT(IF(AND(B149&lt;&gt;"",NOT(COUNTIF('Beneficiarios'!$A$2:$A$300,B149)&gt;0)),"BENEFICIARIO NO ESTÁ EN LA LISTA; ","")&amp;IF(H149="NO","SIN W-9 AL PAGAR; ","")&amp;IF(B149="","SIN BENEFICIARIO; ","")&amp;IF(N(C149)=0,"SIN MONTO; ","")&amp;IF(N(A149)=0,"SIN FECHA; ",""),LEN(IF(AND(B149&lt;&gt;"",NOT(COUNTIF('Beneficiarios'!$A$2:$A$300,B149)&gt;0)),"BENEFICIARIO NO ESTÁ EN LA LISTA; ","")&amp;IF(H149="NO","SIN W-9 AL PAGAR; ","")&amp;IF(B149="","SIN BENEFICIARIO; ","")&amp;IF(N(C149)=0,"SIN MONTO; ","")&amp;IF(N(A149)=0,"SIN FECHA; ",""))-2)))</f>
        <v/>
      </c>
    </row>
    <row r="150">
      <c r="A150" s="9" t="n"/>
      <c r="C150" s="10" t="n"/>
      <c r="G150">
        <f>IF(NOT(OR(A150&lt;&gt;"",B150&lt;&gt;"",C150&lt;&gt;"")),"",IF(D150="Tarjeta de crédito o débito","No (tarjeta: 1099-K)",IF(D150="App de pago / procesador en línea","Pregunte a su preparador (app)","Sí")))</f>
        <v/>
      </c>
      <c r="H150">
        <f>IF(OR(NOT(OR(A150&lt;&gt;"",B150&lt;&gt;"",C150&lt;&gt;"")),B150=""),"",IF(NOT(COUNTIF('Beneficiarios'!$A$2:$A$300,B150)&gt;0),"BENEFICIARIO DESCONOCIDO",IF(AND(N(IFERROR(INDEX('Beneficiarios'!$D$2:$D$300,MATCH(B150,'Beneficiarios'!$A$2:$A$300,0)),0))&gt;0,N(IFERROR(INDEX('Beneficiarios'!$D$2:$D$300,MATCH(B150,'Beneficiarios'!$A$2:$A$300,0)),0))&lt;=N(A150)),"Sí","NO")))</f>
        <v/>
      </c>
      <c r="I150">
        <f>IF(NOT(OR(A150&lt;&gt;"",B150&lt;&gt;"",C150&lt;&gt;"")),"",IF(IF(AND(B150&lt;&gt;"",NOT(COUNTIF('Beneficiarios'!$A$2:$A$300,B150)&gt;0)),"BENEFICIARIO NO ESTÁ EN LA LISTA; ","")&amp;IF(H150="NO","SIN W-9 AL PAGAR; ","")&amp;IF(B150="","SIN BENEFICIARIO; ","")&amp;IF(N(C150)=0,"SIN MONTO; ","")&amp;IF(N(A150)=0,"SIN FECHA; ","")="","",LEFT(IF(AND(B150&lt;&gt;"",NOT(COUNTIF('Beneficiarios'!$A$2:$A$300,B150)&gt;0)),"BENEFICIARIO NO ESTÁ EN LA LISTA; ","")&amp;IF(H150="NO","SIN W-9 AL PAGAR; ","")&amp;IF(B150="","SIN BENEFICIARIO; ","")&amp;IF(N(C150)=0,"SIN MONTO; ","")&amp;IF(N(A150)=0,"SIN FECHA; ",""),LEN(IF(AND(B150&lt;&gt;"",NOT(COUNTIF('Beneficiarios'!$A$2:$A$300,B150)&gt;0)),"BENEFICIARIO NO ESTÁ EN LA LISTA; ","")&amp;IF(H150="NO","SIN W-9 AL PAGAR; ","")&amp;IF(B150="","SIN BENEFICIARIO; ","")&amp;IF(N(C150)=0,"SIN MONTO; ","")&amp;IF(N(A150)=0,"SIN FECHA; ",""))-2)))</f>
        <v/>
      </c>
    </row>
    <row r="151">
      <c r="A151" s="9" t="n"/>
      <c r="C151" s="10" t="n"/>
      <c r="G151">
        <f>IF(NOT(OR(A151&lt;&gt;"",B151&lt;&gt;"",C151&lt;&gt;"")),"",IF(D151="Tarjeta de crédito o débito","No (tarjeta: 1099-K)",IF(D151="App de pago / procesador en línea","Pregunte a su preparador (app)","Sí")))</f>
        <v/>
      </c>
      <c r="H151">
        <f>IF(OR(NOT(OR(A151&lt;&gt;"",B151&lt;&gt;"",C151&lt;&gt;"")),B151=""),"",IF(NOT(COUNTIF('Beneficiarios'!$A$2:$A$300,B151)&gt;0),"BENEFICIARIO DESCONOCIDO",IF(AND(N(IFERROR(INDEX('Beneficiarios'!$D$2:$D$300,MATCH(B151,'Beneficiarios'!$A$2:$A$300,0)),0))&gt;0,N(IFERROR(INDEX('Beneficiarios'!$D$2:$D$300,MATCH(B151,'Beneficiarios'!$A$2:$A$300,0)),0))&lt;=N(A151)),"Sí","NO")))</f>
        <v/>
      </c>
      <c r="I151">
        <f>IF(NOT(OR(A151&lt;&gt;"",B151&lt;&gt;"",C151&lt;&gt;"")),"",IF(IF(AND(B151&lt;&gt;"",NOT(COUNTIF('Beneficiarios'!$A$2:$A$300,B151)&gt;0)),"BENEFICIARIO NO ESTÁ EN LA LISTA; ","")&amp;IF(H151="NO","SIN W-9 AL PAGAR; ","")&amp;IF(B151="","SIN BENEFICIARIO; ","")&amp;IF(N(C151)=0,"SIN MONTO; ","")&amp;IF(N(A151)=0,"SIN FECHA; ","")="","",LEFT(IF(AND(B151&lt;&gt;"",NOT(COUNTIF('Beneficiarios'!$A$2:$A$300,B151)&gt;0)),"BENEFICIARIO NO ESTÁ EN LA LISTA; ","")&amp;IF(H151="NO","SIN W-9 AL PAGAR; ","")&amp;IF(B151="","SIN BENEFICIARIO; ","")&amp;IF(N(C151)=0,"SIN MONTO; ","")&amp;IF(N(A151)=0,"SIN FECHA; ",""),LEN(IF(AND(B151&lt;&gt;"",NOT(COUNTIF('Beneficiarios'!$A$2:$A$300,B151)&gt;0)),"BENEFICIARIO NO ESTÁ EN LA LISTA; ","")&amp;IF(H151="NO","SIN W-9 AL PAGAR; ","")&amp;IF(B151="","SIN BENEFICIARIO; ","")&amp;IF(N(C151)=0,"SIN MONTO; ","")&amp;IF(N(A151)=0,"SIN FECHA; ",""))-2)))</f>
        <v/>
      </c>
    </row>
    <row r="152">
      <c r="A152" s="9" t="n"/>
      <c r="C152" s="10" t="n"/>
      <c r="G152">
        <f>IF(NOT(OR(A152&lt;&gt;"",B152&lt;&gt;"",C152&lt;&gt;"")),"",IF(D152="Tarjeta de crédito o débito","No (tarjeta: 1099-K)",IF(D152="App de pago / procesador en línea","Pregunte a su preparador (app)","Sí")))</f>
        <v/>
      </c>
      <c r="H152">
        <f>IF(OR(NOT(OR(A152&lt;&gt;"",B152&lt;&gt;"",C152&lt;&gt;"")),B152=""),"",IF(NOT(COUNTIF('Beneficiarios'!$A$2:$A$300,B152)&gt;0),"BENEFICIARIO DESCONOCIDO",IF(AND(N(IFERROR(INDEX('Beneficiarios'!$D$2:$D$300,MATCH(B152,'Beneficiarios'!$A$2:$A$300,0)),0))&gt;0,N(IFERROR(INDEX('Beneficiarios'!$D$2:$D$300,MATCH(B152,'Beneficiarios'!$A$2:$A$300,0)),0))&lt;=N(A152)),"Sí","NO")))</f>
        <v/>
      </c>
      <c r="I152">
        <f>IF(NOT(OR(A152&lt;&gt;"",B152&lt;&gt;"",C152&lt;&gt;"")),"",IF(IF(AND(B152&lt;&gt;"",NOT(COUNTIF('Beneficiarios'!$A$2:$A$300,B152)&gt;0)),"BENEFICIARIO NO ESTÁ EN LA LISTA; ","")&amp;IF(H152="NO","SIN W-9 AL PAGAR; ","")&amp;IF(B152="","SIN BENEFICIARIO; ","")&amp;IF(N(C152)=0,"SIN MONTO; ","")&amp;IF(N(A152)=0,"SIN FECHA; ","")="","",LEFT(IF(AND(B152&lt;&gt;"",NOT(COUNTIF('Beneficiarios'!$A$2:$A$300,B152)&gt;0)),"BENEFICIARIO NO ESTÁ EN LA LISTA; ","")&amp;IF(H152="NO","SIN W-9 AL PAGAR; ","")&amp;IF(B152="","SIN BENEFICIARIO; ","")&amp;IF(N(C152)=0,"SIN MONTO; ","")&amp;IF(N(A152)=0,"SIN FECHA; ",""),LEN(IF(AND(B152&lt;&gt;"",NOT(COUNTIF('Beneficiarios'!$A$2:$A$300,B152)&gt;0)),"BENEFICIARIO NO ESTÁ EN LA LISTA; ","")&amp;IF(H152="NO","SIN W-9 AL PAGAR; ","")&amp;IF(B152="","SIN BENEFICIARIO; ","")&amp;IF(N(C152)=0,"SIN MONTO; ","")&amp;IF(N(A152)=0,"SIN FECHA; ",""))-2)))</f>
        <v/>
      </c>
    </row>
    <row r="153">
      <c r="A153" s="9" t="n"/>
      <c r="C153" s="10" t="n"/>
      <c r="G153">
        <f>IF(NOT(OR(A153&lt;&gt;"",B153&lt;&gt;"",C153&lt;&gt;"")),"",IF(D153="Tarjeta de crédito o débito","No (tarjeta: 1099-K)",IF(D153="App de pago / procesador en línea","Pregunte a su preparador (app)","Sí")))</f>
        <v/>
      </c>
      <c r="H153">
        <f>IF(OR(NOT(OR(A153&lt;&gt;"",B153&lt;&gt;"",C153&lt;&gt;"")),B153=""),"",IF(NOT(COUNTIF('Beneficiarios'!$A$2:$A$300,B153)&gt;0),"BENEFICIARIO DESCONOCIDO",IF(AND(N(IFERROR(INDEX('Beneficiarios'!$D$2:$D$300,MATCH(B153,'Beneficiarios'!$A$2:$A$300,0)),0))&gt;0,N(IFERROR(INDEX('Beneficiarios'!$D$2:$D$300,MATCH(B153,'Beneficiarios'!$A$2:$A$300,0)),0))&lt;=N(A153)),"Sí","NO")))</f>
        <v/>
      </c>
      <c r="I153">
        <f>IF(NOT(OR(A153&lt;&gt;"",B153&lt;&gt;"",C153&lt;&gt;"")),"",IF(IF(AND(B153&lt;&gt;"",NOT(COUNTIF('Beneficiarios'!$A$2:$A$300,B153)&gt;0)),"BENEFICIARIO NO ESTÁ EN LA LISTA; ","")&amp;IF(H153="NO","SIN W-9 AL PAGAR; ","")&amp;IF(B153="","SIN BENEFICIARIO; ","")&amp;IF(N(C153)=0,"SIN MONTO; ","")&amp;IF(N(A153)=0,"SIN FECHA; ","")="","",LEFT(IF(AND(B153&lt;&gt;"",NOT(COUNTIF('Beneficiarios'!$A$2:$A$300,B153)&gt;0)),"BENEFICIARIO NO ESTÁ EN LA LISTA; ","")&amp;IF(H153="NO","SIN W-9 AL PAGAR; ","")&amp;IF(B153="","SIN BENEFICIARIO; ","")&amp;IF(N(C153)=0,"SIN MONTO; ","")&amp;IF(N(A153)=0,"SIN FECHA; ",""),LEN(IF(AND(B153&lt;&gt;"",NOT(COUNTIF('Beneficiarios'!$A$2:$A$300,B153)&gt;0)),"BENEFICIARIO NO ESTÁ EN LA LISTA; ","")&amp;IF(H153="NO","SIN W-9 AL PAGAR; ","")&amp;IF(B153="","SIN BENEFICIARIO; ","")&amp;IF(N(C153)=0,"SIN MONTO; ","")&amp;IF(N(A153)=0,"SIN FECHA; ",""))-2)))</f>
        <v/>
      </c>
    </row>
    <row r="154">
      <c r="A154" s="9" t="n"/>
      <c r="C154" s="10" t="n"/>
      <c r="G154">
        <f>IF(NOT(OR(A154&lt;&gt;"",B154&lt;&gt;"",C154&lt;&gt;"")),"",IF(D154="Tarjeta de crédito o débito","No (tarjeta: 1099-K)",IF(D154="App de pago / procesador en línea","Pregunte a su preparador (app)","Sí")))</f>
        <v/>
      </c>
      <c r="H154">
        <f>IF(OR(NOT(OR(A154&lt;&gt;"",B154&lt;&gt;"",C154&lt;&gt;"")),B154=""),"",IF(NOT(COUNTIF('Beneficiarios'!$A$2:$A$300,B154)&gt;0),"BENEFICIARIO DESCONOCIDO",IF(AND(N(IFERROR(INDEX('Beneficiarios'!$D$2:$D$300,MATCH(B154,'Beneficiarios'!$A$2:$A$300,0)),0))&gt;0,N(IFERROR(INDEX('Beneficiarios'!$D$2:$D$300,MATCH(B154,'Beneficiarios'!$A$2:$A$300,0)),0))&lt;=N(A154)),"Sí","NO")))</f>
        <v/>
      </c>
      <c r="I154">
        <f>IF(NOT(OR(A154&lt;&gt;"",B154&lt;&gt;"",C154&lt;&gt;"")),"",IF(IF(AND(B154&lt;&gt;"",NOT(COUNTIF('Beneficiarios'!$A$2:$A$300,B154)&gt;0)),"BENEFICIARIO NO ESTÁ EN LA LISTA; ","")&amp;IF(H154="NO","SIN W-9 AL PAGAR; ","")&amp;IF(B154="","SIN BENEFICIARIO; ","")&amp;IF(N(C154)=0,"SIN MONTO; ","")&amp;IF(N(A154)=0,"SIN FECHA; ","")="","",LEFT(IF(AND(B154&lt;&gt;"",NOT(COUNTIF('Beneficiarios'!$A$2:$A$300,B154)&gt;0)),"BENEFICIARIO NO ESTÁ EN LA LISTA; ","")&amp;IF(H154="NO","SIN W-9 AL PAGAR; ","")&amp;IF(B154="","SIN BENEFICIARIO; ","")&amp;IF(N(C154)=0,"SIN MONTO; ","")&amp;IF(N(A154)=0,"SIN FECHA; ",""),LEN(IF(AND(B154&lt;&gt;"",NOT(COUNTIF('Beneficiarios'!$A$2:$A$300,B154)&gt;0)),"BENEFICIARIO NO ESTÁ EN LA LISTA; ","")&amp;IF(H154="NO","SIN W-9 AL PAGAR; ","")&amp;IF(B154="","SIN BENEFICIARIO; ","")&amp;IF(N(C154)=0,"SIN MONTO; ","")&amp;IF(N(A154)=0,"SIN FECHA; ",""))-2)))</f>
        <v/>
      </c>
    </row>
    <row r="155">
      <c r="A155" s="9" t="n"/>
      <c r="C155" s="10" t="n"/>
      <c r="G155">
        <f>IF(NOT(OR(A155&lt;&gt;"",B155&lt;&gt;"",C155&lt;&gt;"")),"",IF(D155="Tarjeta de crédito o débito","No (tarjeta: 1099-K)",IF(D155="App de pago / procesador en línea","Pregunte a su preparador (app)","Sí")))</f>
        <v/>
      </c>
      <c r="H155">
        <f>IF(OR(NOT(OR(A155&lt;&gt;"",B155&lt;&gt;"",C155&lt;&gt;"")),B155=""),"",IF(NOT(COUNTIF('Beneficiarios'!$A$2:$A$300,B155)&gt;0),"BENEFICIARIO DESCONOCIDO",IF(AND(N(IFERROR(INDEX('Beneficiarios'!$D$2:$D$300,MATCH(B155,'Beneficiarios'!$A$2:$A$300,0)),0))&gt;0,N(IFERROR(INDEX('Beneficiarios'!$D$2:$D$300,MATCH(B155,'Beneficiarios'!$A$2:$A$300,0)),0))&lt;=N(A155)),"Sí","NO")))</f>
        <v/>
      </c>
      <c r="I155">
        <f>IF(NOT(OR(A155&lt;&gt;"",B155&lt;&gt;"",C155&lt;&gt;"")),"",IF(IF(AND(B155&lt;&gt;"",NOT(COUNTIF('Beneficiarios'!$A$2:$A$300,B155)&gt;0)),"BENEFICIARIO NO ESTÁ EN LA LISTA; ","")&amp;IF(H155="NO","SIN W-9 AL PAGAR; ","")&amp;IF(B155="","SIN BENEFICIARIO; ","")&amp;IF(N(C155)=0,"SIN MONTO; ","")&amp;IF(N(A155)=0,"SIN FECHA; ","")="","",LEFT(IF(AND(B155&lt;&gt;"",NOT(COUNTIF('Beneficiarios'!$A$2:$A$300,B155)&gt;0)),"BENEFICIARIO NO ESTÁ EN LA LISTA; ","")&amp;IF(H155="NO","SIN W-9 AL PAGAR; ","")&amp;IF(B155="","SIN BENEFICIARIO; ","")&amp;IF(N(C155)=0,"SIN MONTO; ","")&amp;IF(N(A155)=0,"SIN FECHA; ",""),LEN(IF(AND(B155&lt;&gt;"",NOT(COUNTIF('Beneficiarios'!$A$2:$A$300,B155)&gt;0)),"BENEFICIARIO NO ESTÁ EN LA LISTA; ","")&amp;IF(H155="NO","SIN W-9 AL PAGAR; ","")&amp;IF(B155="","SIN BENEFICIARIO; ","")&amp;IF(N(C155)=0,"SIN MONTO; ","")&amp;IF(N(A155)=0,"SIN FECHA; ",""))-2)))</f>
        <v/>
      </c>
    </row>
    <row r="156">
      <c r="A156" s="9" t="n"/>
      <c r="C156" s="10" t="n"/>
      <c r="G156">
        <f>IF(NOT(OR(A156&lt;&gt;"",B156&lt;&gt;"",C156&lt;&gt;"")),"",IF(D156="Tarjeta de crédito o débito","No (tarjeta: 1099-K)",IF(D156="App de pago / procesador en línea","Pregunte a su preparador (app)","Sí")))</f>
        <v/>
      </c>
      <c r="H156">
        <f>IF(OR(NOT(OR(A156&lt;&gt;"",B156&lt;&gt;"",C156&lt;&gt;"")),B156=""),"",IF(NOT(COUNTIF('Beneficiarios'!$A$2:$A$300,B156)&gt;0),"BENEFICIARIO DESCONOCIDO",IF(AND(N(IFERROR(INDEX('Beneficiarios'!$D$2:$D$300,MATCH(B156,'Beneficiarios'!$A$2:$A$300,0)),0))&gt;0,N(IFERROR(INDEX('Beneficiarios'!$D$2:$D$300,MATCH(B156,'Beneficiarios'!$A$2:$A$300,0)),0))&lt;=N(A156)),"Sí","NO")))</f>
        <v/>
      </c>
      <c r="I156">
        <f>IF(NOT(OR(A156&lt;&gt;"",B156&lt;&gt;"",C156&lt;&gt;"")),"",IF(IF(AND(B156&lt;&gt;"",NOT(COUNTIF('Beneficiarios'!$A$2:$A$300,B156)&gt;0)),"BENEFICIARIO NO ESTÁ EN LA LISTA; ","")&amp;IF(H156="NO","SIN W-9 AL PAGAR; ","")&amp;IF(B156="","SIN BENEFICIARIO; ","")&amp;IF(N(C156)=0,"SIN MONTO; ","")&amp;IF(N(A156)=0,"SIN FECHA; ","")="","",LEFT(IF(AND(B156&lt;&gt;"",NOT(COUNTIF('Beneficiarios'!$A$2:$A$300,B156)&gt;0)),"BENEFICIARIO NO ESTÁ EN LA LISTA; ","")&amp;IF(H156="NO","SIN W-9 AL PAGAR; ","")&amp;IF(B156="","SIN BENEFICIARIO; ","")&amp;IF(N(C156)=0,"SIN MONTO; ","")&amp;IF(N(A156)=0,"SIN FECHA; ",""),LEN(IF(AND(B156&lt;&gt;"",NOT(COUNTIF('Beneficiarios'!$A$2:$A$300,B156)&gt;0)),"BENEFICIARIO NO ESTÁ EN LA LISTA; ","")&amp;IF(H156="NO","SIN W-9 AL PAGAR; ","")&amp;IF(B156="","SIN BENEFICIARIO; ","")&amp;IF(N(C156)=0,"SIN MONTO; ","")&amp;IF(N(A156)=0,"SIN FECHA; ",""))-2)))</f>
        <v/>
      </c>
    </row>
    <row r="157">
      <c r="A157" s="9" t="n"/>
      <c r="C157" s="10" t="n"/>
      <c r="G157">
        <f>IF(NOT(OR(A157&lt;&gt;"",B157&lt;&gt;"",C157&lt;&gt;"")),"",IF(D157="Tarjeta de crédito o débito","No (tarjeta: 1099-K)",IF(D157="App de pago / procesador en línea","Pregunte a su preparador (app)","Sí")))</f>
        <v/>
      </c>
      <c r="H157">
        <f>IF(OR(NOT(OR(A157&lt;&gt;"",B157&lt;&gt;"",C157&lt;&gt;"")),B157=""),"",IF(NOT(COUNTIF('Beneficiarios'!$A$2:$A$300,B157)&gt;0),"BENEFICIARIO DESCONOCIDO",IF(AND(N(IFERROR(INDEX('Beneficiarios'!$D$2:$D$300,MATCH(B157,'Beneficiarios'!$A$2:$A$300,0)),0))&gt;0,N(IFERROR(INDEX('Beneficiarios'!$D$2:$D$300,MATCH(B157,'Beneficiarios'!$A$2:$A$300,0)),0))&lt;=N(A157)),"Sí","NO")))</f>
        <v/>
      </c>
      <c r="I157">
        <f>IF(NOT(OR(A157&lt;&gt;"",B157&lt;&gt;"",C157&lt;&gt;"")),"",IF(IF(AND(B157&lt;&gt;"",NOT(COUNTIF('Beneficiarios'!$A$2:$A$300,B157)&gt;0)),"BENEFICIARIO NO ESTÁ EN LA LISTA; ","")&amp;IF(H157="NO","SIN W-9 AL PAGAR; ","")&amp;IF(B157="","SIN BENEFICIARIO; ","")&amp;IF(N(C157)=0,"SIN MONTO; ","")&amp;IF(N(A157)=0,"SIN FECHA; ","")="","",LEFT(IF(AND(B157&lt;&gt;"",NOT(COUNTIF('Beneficiarios'!$A$2:$A$300,B157)&gt;0)),"BENEFICIARIO NO ESTÁ EN LA LISTA; ","")&amp;IF(H157="NO","SIN W-9 AL PAGAR; ","")&amp;IF(B157="","SIN BENEFICIARIO; ","")&amp;IF(N(C157)=0,"SIN MONTO; ","")&amp;IF(N(A157)=0,"SIN FECHA; ",""),LEN(IF(AND(B157&lt;&gt;"",NOT(COUNTIF('Beneficiarios'!$A$2:$A$300,B157)&gt;0)),"BENEFICIARIO NO ESTÁ EN LA LISTA; ","")&amp;IF(H157="NO","SIN W-9 AL PAGAR; ","")&amp;IF(B157="","SIN BENEFICIARIO; ","")&amp;IF(N(C157)=0,"SIN MONTO; ","")&amp;IF(N(A157)=0,"SIN FECHA; ",""))-2)))</f>
        <v/>
      </c>
    </row>
    <row r="158">
      <c r="A158" s="9" t="n"/>
      <c r="C158" s="10" t="n"/>
      <c r="G158">
        <f>IF(NOT(OR(A158&lt;&gt;"",B158&lt;&gt;"",C158&lt;&gt;"")),"",IF(D158="Tarjeta de crédito o débito","No (tarjeta: 1099-K)",IF(D158="App de pago / procesador en línea","Pregunte a su preparador (app)","Sí")))</f>
        <v/>
      </c>
      <c r="H158">
        <f>IF(OR(NOT(OR(A158&lt;&gt;"",B158&lt;&gt;"",C158&lt;&gt;"")),B158=""),"",IF(NOT(COUNTIF('Beneficiarios'!$A$2:$A$300,B158)&gt;0),"BENEFICIARIO DESCONOCIDO",IF(AND(N(IFERROR(INDEX('Beneficiarios'!$D$2:$D$300,MATCH(B158,'Beneficiarios'!$A$2:$A$300,0)),0))&gt;0,N(IFERROR(INDEX('Beneficiarios'!$D$2:$D$300,MATCH(B158,'Beneficiarios'!$A$2:$A$300,0)),0))&lt;=N(A158)),"Sí","NO")))</f>
        <v/>
      </c>
      <c r="I158">
        <f>IF(NOT(OR(A158&lt;&gt;"",B158&lt;&gt;"",C158&lt;&gt;"")),"",IF(IF(AND(B158&lt;&gt;"",NOT(COUNTIF('Beneficiarios'!$A$2:$A$300,B158)&gt;0)),"BENEFICIARIO NO ESTÁ EN LA LISTA; ","")&amp;IF(H158="NO","SIN W-9 AL PAGAR; ","")&amp;IF(B158="","SIN BENEFICIARIO; ","")&amp;IF(N(C158)=0,"SIN MONTO; ","")&amp;IF(N(A158)=0,"SIN FECHA; ","")="","",LEFT(IF(AND(B158&lt;&gt;"",NOT(COUNTIF('Beneficiarios'!$A$2:$A$300,B158)&gt;0)),"BENEFICIARIO NO ESTÁ EN LA LISTA; ","")&amp;IF(H158="NO","SIN W-9 AL PAGAR; ","")&amp;IF(B158="","SIN BENEFICIARIO; ","")&amp;IF(N(C158)=0,"SIN MONTO; ","")&amp;IF(N(A158)=0,"SIN FECHA; ",""),LEN(IF(AND(B158&lt;&gt;"",NOT(COUNTIF('Beneficiarios'!$A$2:$A$300,B158)&gt;0)),"BENEFICIARIO NO ESTÁ EN LA LISTA; ","")&amp;IF(H158="NO","SIN W-9 AL PAGAR; ","")&amp;IF(B158="","SIN BENEFICIARIO; ","")&amp;IF(N(C158)=0,"SIN MONTO; ","")&amp;IF(N(A158)=0,"SIN FECHA; ",""))-2)))</f>
        <v/>
      </c>
    </row>
    <row r="159">
      <c r="A159" s="9" t="n"/>
      <c r="C159" s="10" t="n"/>
      <c r="G159">
        <f>IF(NOT(OR(A159&lt;&gt;"",B159&lt;&gt;"",C159&lt;&gt;"")),"",IF(D159="Tarjeta de crédito o débito","No (tarjeta: 1099-K)",IF(D159="App de pago / procesador en línea","Pregunte a su preparador (app)","Sí")))</f>
        <v/>
      </c>
      <c r="H159">
        <f>IF(OR(NOT(OR(A159&lt;&gt;"",B159&lt;&gt;"",C159&lt;&gt;"")),B159=""),"",IF(NOT(COUNTIF('Beneficiarios'!$A$2:$A$300,B159)&gt;0),"BENEFICIARIO DESCONOCIDO",IF(AND(N(IFERROR(INDEX('Beneficiarios'!$D$2:$D$300,MATCH(B159,'Beneficiarios'!$A$2:$A$300,0)),0))&gt;0,N(IFERROR(INDEX('Beneficiarios'!$D$2:$D$300,MATCH(B159,'Beneficiarios'!$A$2:$A$300,0)),0))&lt;=N(A159)),"Sí","NO")))</f>
        <v/>
      </c>
      <c r="I159">
        <f>IF(NOT(OR(A159&lt;&gt;"",B159&lt;&gt;"",C159&lt;&gt;"")),"",IF(IF(AND(B159&lt;&gt;"",NOT(COUNTIF('Beneficiarios'!$A$2:$A$300,B159)&gt;0)),"BENEFICIARIO NO ESTÁ EN LA LISTA; ","")&amp;IF(H159="NO","SIN W-9 AL PAGAR; ","")&amp;IF(B159="","SIN BENEFICIARIO; ","")&amp;IF(N(C159)=0,"SIN MONTO; ","")&amp;IF(N(A159)=0,"SIN FECHA; ","")="","",LEFT(IF(AND(B159&lt;&gt;"",NOT(COUNTIF('Beneficiarios'!$A$2:$A$300,B159)&gt;0)),"BENEFICIARIO NO ESTÁ EN LA LISTA; ","")&amp;IF(H159="NO","SIN W-9 AL PAGAR; ","")&amp;IF(B159="","SIN BENEFICIARIO; ","")&amp;IF(N(C159)=0,"SIN MONTO; ","")&amp;IF(N(A159)=0,"SIN FECHA; ",""),LEN(IF(AND(B159&lt;&gt;"",NOT(COUNTIF('Beneficiarios'!$A$2:$A$300,B159)&gt;0)),"BENEFICIARIO NO ESTÁ EN LA LISTA; ","")&amp;IF(H159="NO","SIN W-9 AL PAGAR; ","")&amp;IF(B159="","SIN BENEFICIARIO; ","")&amp;IF(N(C159)=0,"SIN MONTO; ","")&amp;IF(N(A159)=0,"SIN FECHA; ",""))-2)))</f>
        <v/>
      </c>
    </row>
    <row r="160">
      <c r="A160" s="9" t="n"/>
      <c r="C160" s="10" t="n"/>
      <c r="G160">
        <f>IF(NOT(OR(A160&lt;&gt;"",B160&lt;&gt;"",C160&lt;&gt;"")),"",IF(D160="Tarjeta de crédito o débito","No (tarjeta: 1099-K)",IF(D160="App de pago / procesador en línea","Pregunte a su preparador (app)","Sí")))</f>
        <v/>
      </c>
      <c r="H160">
        <f>IF(OR(NOT(OR(A160&lt;&gt;"",B160&lt;&gt;"",C160&lt;&gt;"")),B160=""),"",IF(NOT(COUNTIF('Beneficiarios'!$A$2:$A$300,B160)&gt;0),"BENEFICIARIO DESCONOCIDO",IF(AND(N(IFERROR(INDEX('Beneficiarios'!$D$2:$D$300,MATCH(B160,'Beneficiarios'!$A$2:$A$300,0)),0))&gt;0,N(IFERROR(INDEX('Beneficiarios'!$D$2:$D$300,MATCH(B160,'Beneficiarios'!$A$2:$A$300,0)),0))&lt;=N(A160)),"Sí","NO")))</f>
        <v/>
      </c>
      <c r="I160">
        <f>IF(NOT(OR(A160&lt;&gt;"",B160&lt;&gt;"",C160&lt;&gt;"")),"",IF(IF(AND(B160&lt;&gt;"",NOT(COUNTIF('Beneficiarios'!$A$2:$A$300,B160)&gt;0)),"BENEFICIARIO NO ESTÁ EN LA LISTA; ","")&amp;IF(H160="NO","SIN W-9 AL PAGAR; ","")&amp;IF(B160="","SIN BENEFICIARIO; ","")&amp;IF(N(C160)=0,"SIN MONTO; ","")&amp;IF(N(A160)=0,"SIN FECHA; ","")="","",LEFT(IF(AND(B160&lt;&gt;"",NOT(COUNTIF('Beneficiarios'!$A$2:$A$300,B160)&gt;0)),"BENEFICIARIO NO ESTÁ EN LA LISTA; ","")&amp;IF(H160="NO","SIN W-9 AL PAGAR; ","")&amp;IF(B160="","SIN BENEFICIARIO; ","")&amp;IF(N(C160)=0,"SIN MONTO; ","")&amp;IF(N(A160)=0,"SIN FECHA; ",""),LEN(IF(AND(B160&lt;&gt;"",NOT(COUNTIF('Beneficiarios'!$A$2:$A$300,B160)&gt;0)),"BENEFICIARIO NO ESTÁ EN LA LISTA; ","")&amp;IF(H160="NO","SIN W-9 AL PAGAR; ","")&amp;IF(B160="","SIN BENEFICIARIO; ","")&amp;IF(N(C160)=0,"SIN MONTO; ","")&amp;IF(N(A160)=0,"SIN FECHA; ",""))-2)))</f>
        <v/>
      </c>
    </row>
    <row r="161">
      <c r="A161" s="9" t="n"/>
      <c r="C161" s="10" t="n"/>
      <c r="G161">
        <f>IF(NOT(OR(A161&lt;&gt;"",B161&lt;&gt;"",C161&lt;&gt;"")),"",IF(D161="Tarjeta de crédito o débito","No (tarjeta: 1099-K)",IF(D161="App de pago / procesador en línea","Pregunte a su preparador (app)","Sí")))</f>
        <v/>
      </c>
      <c r="H161">
        <f>IF(OR(NOT(OR(A161&lt;&gt;"",B161&lt;&gt;"",C161&lt;&gt;"")),B161=""),"",IF(NOT(COUNTIF('Beneficiarios'!$A$2:$A$300,B161)&gt;0),"BENEFICIARIO DESCONOCIDO",IF(AND(N(IFERROR(INDEX('Beneficiarios'!$D$2:$D$300,MATCH(B161,'Beneficiarios'!$A$2:$A$300,0)),0))&gt;0,N(IFERROR(INDEX('Beneficiarios'!$D$2:$D$300,MATCH(B161,'Beneficiarios'!$A$2:$A$300,0)),0))&lt;=N(A161)),"Sí","NO")))</f>
        <v/>
      </c>
      <c r="I161">
        <f>IF(NOT(OR(A161&lt;&gt;"",B161&lt;&gt;"",C161&lt;&gt;"")),"",IF(IF(AND(B161&lt;&gt;"",NOT(COUNTIF('Beneficiarios'!$A$2:$A$300,B161)&gt;0)),"BENEFICIARIO NO ESTÁ EN LA LISTA; ","")&amp;IF(H161="NO","SIN W-9 AL PAGAR; ","")&amp;IF(B161="","SIN BENEFICIARIO; ","")&amp;IF(N(C161)=0,"SIN MONTO; ","")&amp;IF(N(A161)=0,"SIN FECHA; ","")="","",LEFT(IF(AND(B161&lt;&gt;"",NOT(COUNTIF('Beneficiarios'!$A$2:$A$300,B161)&gt;0)),"BENEFICIARIO NO ESTÁ EN LA LISTA; ","")&amp;IF(H161="NO","SIN W-9 AL PAGAR; ","")&amp;IF(B161="","SIN BENEFICIARIO; ","")&amp;IF(N(C161)=0,"SIN MONTO; ","")&amp;IF(N(A161)=0,"SIN FECHA; ",""),LEN(IF(AND(B161&lt;&gt;"",NOT(COUNTIF('Beneficiarios'!$A$2:$A$300,B161)&gt;0)),"BENEFICIARIO NO ESTÁ EN LA LISTA; ","")&amp;IF(H161="NO","SIN W-9 AL PAGAR; ","")&amp;IF(B161="","SIN BENEFICIARIO; ","")&amp;IF(N(C161)=0,"SIN MONTO; ","")&amp;IF(N(A161)=0,"SIN FECHA; ",""))-2)))</f>
        <v/>
      </c>
    </row>
    <row r="162">
      <c r="A162" s="9" t="n"/>
      <c r="C162" s="10" t="n"/>
      <c r="G162">
        <f>IF(NOT(OR(A162&lt;&gt;"",B162&lt;&gt;"",C162&lt;&gt;"")),"",IF(D162="Tarjeta de crédito o débito","No (tarjeta: 1099-K)",IF(D162="App de pago / procesador en línea","Pregunte a su preparador (app)","Sí")))</f>
        <v/>
      </c>
      <c r="H162">
        <f>IF(OR(NOT(OR(A162&lt;&gt;"",B162&lt;&gt;"",C162&lt;&gt;"")),B162=""),"",IF(NOT(COUNTIF('Beneficiarios'!$A$2:$A$300,B162)&gt;0),"BENEFICIARIO DESCONOCIDO",IF(AND(N(IFERROR(INDEX('Beneficiarios'!$D$2:$D$300,MATCH(B162,'Beneficiarios'!$A$2:$A$300,0)),0))&gt;0,N(IFERROR(INDEX('Beneficiarios'!$D$2:$D$300,MATCH(B162,'Beneficiarios'!$A$2:$A$300,0)),0))&lt;=N(A162)),"Sí","NO")))</f>
        <v/>
      </c>
      <c r="I162">
        <f>IF(NOT(OR(A162&lt;&gt;"",B162&lt;&gt;"",C162&lt;&gt;"")),"",IF(IF(AND(B162&lt;&gt;"",NOT(COUNTIF('Beneficiarios'!$A$2:$A$300,B162)&gt;0)),"BENEFICIARIO NO ESTÁ EN LA LISTA; ","")&amp;IF(H162="NO","SIN W-9 AL PAGAR; ","")&amp;IF(B162="","SIN BENEFICIARIO; ","")&amp;IF(N(C162)=0,"SIN MONTO; ","")&amp;IF(N(A162)=0,"SIN FECHA; ","")="","",LEFT(IF(AND(B162&lt;&gt;"",NOT(COUNTIF('Beneficiarios'!$A$2:$A$300,B162)&gt;0)),"BENEFICIARIO NO ESTÁ EN LA LISTA; ","")&amp;IF(H162="NO","SIN W-9 AL PAGAR; ","")&amp;IF(B162="","SIN BENEFICIARIO; ","")&amp;IF(N(C162)=0,"SIN MONTO; ","")&amp;IF(N(A162)=0,"SIN FECHA; ",""),LEN(IF(AND(B162&lt;&gt;"",NOT(COUNTIF('Beneficiarios'!$A$2:$A$300,B162)&gt;0)),"BENEFICIARIO NO ESTÁ EN LA LISTA; ","")&amp;IF(H162="NO","SIN W-9 AL PAGAR; ","")&amp;IF(B162="","SIN BENEFICIARIO; ","")&amp;IF(N(C162)=0,"SIN MONTO; ","")&amp;IF(N(A162)=0,"SIN FECHA; ",""))-2)))</f>
        <v/>
      </c>
    </row>
    <row r="163">
      <c r="A163" s="9" t="n"/>
      <c r="C163" s="10" t="n"/>
      <c r="G163">
        <f>IF(NOT(OR(A163&lt;&gt;"",B163&lt;&gt;"",C163&lt;&gt;"")),"",IF(D163="Tarjeta de crédito o débito","No (tarjeta: 1099-K)",IF(D163="App de pago / procesador en línea","Pregunte a su preparador (app)","Sí")))</f>
        <v/>
      </c>
      <c r="H163">
        <f>IF(OR(NOT(OR(A163&lt;&gt;"",B163&lt;&gt;"",C163&lt;&gt;"")),B163=""),"",IF(NOT(COUNTIF('Beneficiarios'!$A$2:$A$300,B163)&gt;0),"BENEFICIARIO DESCONOCIDO",IF(AND(N(IFERROR(INDEX('Beneficiarios'!$D$2:$D$300,MATCH(B163,'Beneficiarios'!$A$2:$A$300,0)),0))&gt;0,N(IFERROR(INDEX('Beneficiarios'!$D$2:$D$300,MATCH(B163,'Beneficiarios'!$A$2:$A$300,0)),0))&lt;=N(A163)),"Sí","NO")))</f>
        <v/>
      </c>
      <c r="I163">
        <f>IF(NOT(OR(A163&lt;&gt;"",B163&lt;&gt;"",C163&lt;&gt;"")),"",IF(IF(AND(B163&lt;&gt;"",NOT(COUNTIF('Beneficiarios'!$A$2:$A$300,B163)&gt;0)),"BENEFICIARIO NO ESTÁ EN LA LISTA; ","")&amp;IF(H163="NO","SIN W-9 AL PAGAR; ","")&amp;IF(B163="","SIN BENEFICIARIO; ","")&amp;IF(N(C163)=0,"SIN MONTO; ","")&amp;IF(N(A163)=0,"SIN FECHA; ","")="","",LEFT(IF(AND(B163&lt;&gt;"",NOT(COUNTIF('Beneficiarios'!$A$2:$A$300,B163)&gt;0)),"BENEFICIARIO NO ESTÁ EN LA LISTA; ","")&amp;IF(H163="NO","SIN W-9 AL PAGAR; ","")&amp;IF(B163="","SIN BENEFICIARIO; ","")&amp;IF(N(C163)=0,"SIN MONTO; ","")&amp;IF(N(A163)=0,"SIN FECHA; ",""),LEN(IF(AND(B163&lt;&gt;"",NOT(COUNTIF('Beneficiarios'!$A$2:$A$300,B163)&gt;0)),"BENEFICIARIO NO ESTÁ EN LA LISTA; ","")&amp;IF(H163="NO","SIN W-9 AL PAGAR; ","")&amp;IF(B163="","SIN BENEFICIARIO; ","")&amp;IF(N(C163)=0,"SIN MONTO; ","")&amp;IF(N(A163)=0,"SIN FECHA; ",""))-2)))</f>
        <v/>
      </c>
    </row>
    <row r="164">
      <c r="A164" s="9" t="n"/>
      <c r="C164" s="10" t="n"/>
      <c r="G164">
        <f>IF(NOT(OR(A164&lt;&gt;"",B164&lt;&gt;"",C164&lt;&gt;"")),"",IF(D164="Tarjeta de crédito o débito","No (tarjeta: 1099-K)",IF(D164="App de pago / procesador en línea","Pregunte a su preparador (app)","Sí")))</f>
        <v/>
      </c>
      <c r="H164">
        <f>IF(OR(NOT(OR(A164&lt;&gt;"",B164&lt;&gt;"",C164&lt;&gt;"")),B164=""),"",IF(NOT(COUNTIF('Beneficiarios'!$A$2:$A$300,B164)&gt;0),"BENEFICIARIO DESCONOCIDO",IF(AND(N(IFERROR(INDEX('Beneficiarios'!$D$2:$D$300,MATCH(B164,'Beneficiarios'!$A$2:$A$300,0)),0))&gt;0,N(IFERROR(INDEX('Beneficiarios'!$D$2:$D$300,MATCH(B164,'Beneficiarios'!$A$2:$A$300,0)),0))&lt;=N(A164)),"Sí","NO")))</f>
        <v/>
      </c>
      <c r="I164">
        <f>IF(NOT(OR(A164&lt;&gt;"",B164&lt;&gt;"",C164&lt;&gt;"")),"",IF(IF(AND(B164&lt;&gt;"",NOT(COUNTIF('Beneficiarios'!$A$2:$A$300,B164)&gt;0)),"BENEFICIARIO NO ESTÁ EN LA LISTA; ","")&amp;IF(H164="NO","SIN W-9 AL PAGAR; ","")&amp;IF(B164="","SIN BENEFICIARIO; ","")&amp;IF(N(C164)=0,"SIN MONTO; ","")&amp;IF(N(A164)=0,"SIN FECHA; ","")="","",LEFT(IF(AND(B164&lt;&gt;"",NOT(COUNTIF('Beneficiarios'!$A$2:$A$300,B164)&gt;0)),"BENEFICIARIO NO ESTÁ EN LA LISTA; ","")&amp;IF(H164="NO","SIN W-9 AL PAGAR; ","")&amp;IF(B164="","SIN BENEFICIARIO; ","")&amp;IF(N(C164)=0,"SIN MONTO; ","")&amp;IF(N(A164)=0,"SIN FECHA; ",""),LEN(IF(AND(B164&lt;&gt;"",NOT(COUNTIF('Beneficiarios'!$A$2:$A$300,B164)&gt;0)),"BENEFICIARIO NO ESTÁ EN LA LISTA; ","")&amp;IF(H164="NO","SIN W-9 AL PAGAR; ","")&amp;IF(B164="","SIN BENEFICIARIO; ","")&amp;IF(N(C164)=0,"SIN MONTO; ","")&amp;IF(N(A164)=0,"SIN FECHA; ",""))-2)))</f>
        <v/>
      </c>
    </row>
    <row r="165">
      <c r="A165" s="9" t="n"/>
      <c r="C165" s="10" t="n"/>
      <c r="G165">
        <f>IF(NOT(OR(A165&lt;&gt;"",B165&lt;&gt;"",C165&lt;&gt;"")),"",IF(D165="Tarjeta de crédito o débito","No (tarjeta: 1099-K)",IF(D165="App de pago / procesador en línea","Pregunte a su preparador (app)","Sí")))</f>
        <v/>
      </c>
      <c r="H165">
        <f>IF(OR(NOT(OR(A165&lt;&gt;"",B165&lt;&gt;"",C165&lt;&gt;"")),B165=""),"",IF(NOT(COUNTIF('Beneficiarios'!$A$2:$A$300,B165)&gt;0),"BENEFICIARIO DESCONOCIDO",IF(AND(N(IFERROR(INDEX('Beneficiarios'!$D$2:$D$300,MATCH(B165,'Beneficiarios'!$A$2:$A$300,0)),0))&gt;0,N(IFERROR(INDEX('Beneficiarios'!$D$2:$D$300,MATCH(B165,'Beneficiarios'!$A$2:$A$300,0)),0))&lt;=N(A165)),"Sí","NO")))</f>
        <v/>
      </c>
      <c r="I165">
        <f>IF(NOT(OR(A165&lt;&gt;"",B165&lt;&gt;"",C165&lt;&gt;"")),"",IF(IF(AND(B165&lt;&gt;"",NOT(COUNTIF('Beneficiarios'!$A$2:$A$300,B165)&gt;0)),"BENEFICIARIO NO ESTÁ EN LA LISTA; ","")&amp;IF(H165="NO","SIN W-9 AL PAGAR; ","")&amp;IF(B165="","SIN BENEFICIARIO; ","")&amp;IF(N(C165)=0,"SIN MONTO; ","")&amp;IF(N(A165)=0,"SIN FECHA; ","")="","",LEFT(IF(AND(B165&lt;&gt;"",NOT(COUNTIF('Beneficiarios'!$A$2:$A$300,B165)&gt;0)),"BENEFICIARIO NO ESTÁ EN LA LISTA; ","")&amp;IF(H165="NO","SIN W-9 AL PAGAR; ","")&amp;IF(B165="","SIN BENEFICIARIO; ","")&amp;IF(N(C165)=0,"SIN MONTO; ","")&amp;IF(N(A165)=0,"SIN FECHA; ",""),LEN(IF(AND(B165&lt;&gt;"",NOT(COUNTIF('Beneficiarios'!$A$2:$A$300,B165)&gt;0)),"BENEFICIARIO NO ESTÁ EN LA LISTA; ","")&amp;IF(H165="NO","SIN W-9 AL PAGAR; ","")&amp;IF(B165="","SIN BENEFICIARIO; ","")&amp;IF(N(C165)=0,"SIN MONTO; ","")&amp;IF(N(A165)=0,"SIN FECHA; ",""))-2)))</f>
        <v/>
      </c>
    </row>
    <row r="166">
      <c r="A166" s="9" t="n"/>
      <c r="C166" s="10" t="n"/>
      <c r="G166">
        <f>IF(NOT(OR(A166&lt;&gt;"",B166&lt;&gt;"",C166&lt;&gt;"")),"",IF(D166="Tarjeta de crédito o débito","No (tarjeta: 1099-K)",IF(D166="App de pago / procesador en línea","Pregunte a su preparador (app)","Sí")))</f>
        <v/>
      </c>
      <c r="H166">
        <f>IF(OR(NOT(OR(A166&lt;&gt;"",B166&lt;&gt;"",C166&lt;&gt;"")),B166=""),"",IF(NOT(COUNTIF('Beneficiarios'!$A$2:$A$300,B166)&gt;0),"BENEFICIARIO DESCONOCIDO",IF(AND(N(IFERROR(INDEX('Beneficiarios'!$D$2:$D$300,MATCH(B166,'Beneficiarios'!$A$2:$A$300,0)),0))&gt;0,N(IFERROR(INDEX('Beneficiarios'!$D$2:$D$300,MATCH(B166,'Beneficiarios'!$A$2:$A$300,0)),0))&lt;=N(A166)),"Sí","NO")))</f>
        <v/>
      </c>
      <c r="I166">
        <f>IF(NOT(OR(A166&lt;&gt;"",B166&lt;&gt;"",C166&lt;&gt;"")),"",IF(IF(AND(B166&lt;&gt;"",NOT(COUNTIF('Beneficiarios'!$A$2:$A$300,B166)&gt;0)),"BENEFICIARIO NO ESTÁ EN LA LISTA; ","")&amp;IF(H166="NO","SIN W-9 AL PAGAR; ","")&amp;IF(B166="","SIN BENEFICIARIO; ","")&amp;IF(N(C166)=0,"SIN MONTO; ","")&amp;IF(N(A166)=0,"SIN FECHA; ","")="","",LEFT(IF(AND(B166&lt;&gt;"",NOT(COUNTIF('Beneficiarios'!$A$2:$A$300,B166)&gt;0)),"BENEFICIARIO NO ESTÁ EN LA LISTA; ","")&amp;IF(H166="NO","SIN W-9 AL PAGAR; ","")&amp;IF(B166="","SIN BENEFICIARIO; ","")&amp;IF(N(C166)=0,"SIN MONTO; ","")&amp;IF(N(A166)=0,"SIN FECHA; ",""),LEN(IF(AND(B166&lt;&gt;"",NOT(COUNTIF('Beneficiarios'!$A$2:$A$300,B166)&gt;0)),"BENEFICIARIO NO ESTÁ EN LA LISTA; ","")&amp;IF(H166="NO","SIN W-9 AL PAGAR; ","")&amp;IF(B166="","SIN BENEFICIARIO; ","")&amp;IF(N(C166)=0,"SIN MONTO; ","")&amp;IF(N(A166)=0,"SIN FECHA; ",""))-2)))</f>
        <v/>
      </c>
    </row>
    <row r="167">
      <c r="A167" s="9" t="n"/>
      <c r="C167" s="10" t="n"/>
      <c r="G167">
        <f>IF(NOT(OR(A167&lt;&gt;"",B167&lt;&gt;"",C167&lt;&gt;"")),"",IF(D167="Tarjeta de crédito o débito","No (tarjeta: 1099-K)",IF(D167="App de pago / procesador en línea","Pregunte a su preparador (app)","Sí")))</f>
        <v/>
      </c>
      <c r="H167">
        <f>IF(OR(NOT(OR(A167&lt;&gt;"",B167&lt;&gt;"",C167&lt;&gt;"")),B167=""),"",IF(NOT(COUNTIF('Beneficiarios'!$A$2:$A$300,B167)&gt;0),"BENEFICIARIO DESCONOCIDO",IF(AND(N(IFERROR(INDEX('Beneficiarios'!$D$2:$D$300,MATCH(B167,'Beneficiarios'!$A$2:$A$300,0)),0))&gt;0,N(IFERROR(INDEX('Beneficiarios'!$D$2:$D$300,MATCH(B167,'Beneficiarios'!$A$2:$A$300,0)),0))&lt;=N(A167)),"Sí","NO")))</f>
        <v/>
      </c>
      <c r="I167">
        <f>IF(NOT(OR(A167&lt;&gt;"",B167&lt;&gt;"",C167&lt;&gt;"")),"",IF(IF(AND(B167&lt;&gt;"",NOT(COUNTIF('Beneficiarios'!$A$2:$A$300,B167)&gt;0)),"BENEFICIARIO NO ESTÁ EN LA LISTA; ","")&amp;IF(H167="NO","SIN W-9 AL PAGAR; ","")&amp;IF(B167="","SIN BENEFICIARIO; ","")&amp;IF(N(C167)=0,"SIN MONTO; ","")&amp;IF(N(A167)=0,"SIN FECHA; ","")="","",LEFT(IF(AND(B167&lt;&gt;"",NOT(COUNTIF('Beneficiarios'!$A$2:$A$300,B167)&gt;0)),"BENEFICIARIO NO ESTÁ EN LA LISTA; ","")&amp;IF(H167="NO","SIN W-9 AL PAGAR; ","")&amp;IF(B167="","SIN BENEFICIARIO; ","")&amp;IF(N(C167)=0,"SIN MONTO; ","")&amp;IF(N(A167)=0,"SIN FECHA; ",""),LEN(IF(AND(B167&lt;&gt;"",NOT(COUNTIF('Beneficiarios'!$A$2:$A$300,B167)&gt;0)),"BENEFICIARIO NO ESTÁ EN LA LISTA; ","")&amp;IF(H167="NO","SIN W-9 AL PAGAR; ","")&amp;IF(B167="","SIN BENEFICIARIO; ","")&amp;IF(N(C167)=0,"SIN MONTO; ","")&amp;IF(N(A167)=0,"SIN FECHA; ",""))-2)))</f>
        <v/>
      </c>
    </row>
    <row r="168">
      <c r="A168" s="9" t="n"/>
      <c r="C168" s="10" t="n"/>
      <c r="G168">
        <f>IF(NOT(OR(A168&lt;&gt;"",B168&lt;&gt;"",C168&lt;&gt;"")),"",IF(D168="Tarjeta de crédito o débito","No (tarjeta: 1099-K)",IF(D168="App de pago / procesador en línea","Pregunte a su preparador (app)","Sí")))</f>
        <v/>
      </c>
      <c r="H168">
        <f>IF(OR(NOT(OR(A168&lt;&gt;"",B168&lt;&gt;"",C168&lt;&gt;"")),B168=""),"",IF(NOT(COUNTIF('Beneficiarios'!$A$2:$A$300,B168)&gt;0),"BENEFICIARIO DESCONOCIDO",IF(AND(N(IFERROR(INDEX('Beneficiarios'!$D$2:$D$300,MATCH(B168,'Beneficiarios'!$A$2:$A$300,0)),0))&gt;0,N(IFERROR(INDEX('Beneficiarios'!$D$2:$D$300,MATCH(B168,'Beneficiarios'!$A$2:$A$300,0)),0))&lt;=N(A168)),"Sí","NO")))</f>
        <v/>
      </c>
      <c r="I168">
        <f>IF(NOT(OR(A168&lt;&gt;"",B168&lt;&gt;"",C168&lt;&gt;"")),"",IF(IF(AND(B168&lt;&gt;"",NOT(COUNTIF('Beneficiarios'!$A$2:$A$300,B168)&gt;0)),"BENEFICIARIO NO ESTÁ EN LA LISTA; ","")&amp;IF(H168="NO","SIN W-9 AL PAGAR; ","")&amp;IF(B168="","SIN BENEFICIARIO; ","")&amp;IF(N(C168)=0,"SIN MONTO; ","")&amp;IF(N(A168)=0,"SIN FECHA; ","")="","",LEFT(IF(AND(B168&lt;&gt;"",NOT(COUNTIF('Beneficiarios'!$A$2:$A$300,B168)&gt;0)),"BENEFICIARIO NO ESTÁ EN LA LISTA; ","")&amp;IF(H168="NO","SIN W-9 AL PAGAR; ","")&amp;IF(B168="","SIN BENEFICIARIO; ","")&amp;IF(N(C168)=0,"SIN MONTO; ","")&amp;IF(N(A168)=0,"SIN FECHA; ",""),LEN(IF(AND(B168&lt;&gt;"",NOT(COUNTIF('Beneficiarios'!$A$2:$A$300,B168)&gt;0)),"BENEFICIARIO NO ESTÁ EN LA LISTA; ","")&amp;IF(H168="NO","SIN W-9 AL PAGAR; ","")&amp;IF(B168="","SIN BENEFICIARIO; ","")&amp;IF(N(C168)=0,"SIN MONTO; ","")&amp;IF(N(A168)=0,"SIN FECHA; ",""))-2)))</f>
        <v/>
      </c>
    </row>
    <row r="169">
      <c r="A169" s="9" t="n"/>
      <c r="C169" s="10" t="n"/>
      <c r="G169">
        <f>IF(NOT(OR(A169&lt;&gt;"",B169&lt;&gt;"",C169&lt;&gt;"")),"",IF(D169="Tarjeta de crédito o débito","No (tarjeta: 1099-K)",IF(D169="App de pago / procesador en línea","Pregunte a su preparador (app)","Sí")))</f>
        <v/>
      </c>
      <c r="H169">
        <f>IF(OR(NOT(OR(A169&lt;&gt;"",B169&lt;&gt;"",C169&lt;&gt;"")),B169=""),"",IF(NOT(COUNTIF('Beneficiarios'!$A$2:$A$300,B169)&gt;0),"BENEFICIARIO DESCONOCIDO",IF(AND(N(IFERROR(INDEX('Beneficiarios'!$D$2:$D$300,MATCH(B169,'Beneficiarios'!$A$2:$A$300,0)),0))&gt;0,N(IFERROR(INDEX('Beneficiarios'!$D$2:$D$300,MATCH(B169,'Beneficiarios'!$A$2:$A$300,0)),0))&lt;=N(A169)),"Sí","NO")))</f>
        <v/>
      </c>
      <c r="I169">
        <f>IF(NOT(OR(A169&lt;&gt;"",B169&lt;&gt;"",C169&lt;&gt;"")),"",IF(IF(AND(B169&lt;&gt;"",NOT(COUNTIF('Beneficiarios'!$A$2:$A$300,B169)&gt;0)),"BENEFICIARIO NO ESTÁ EN LA LISTA; ","")&amp;IF(H169="NO","SIN W-9 AL PAGAR; ","")&amp;IF(B169="","SIN BENEFICIARIO; ","")&amp;IF(N(C169)=0,"SIN MONTO; ","")&amp;IF(N(A169)=0,"SIN FECHA; ","")="","",LEFT(IF(AND(B169&lt;&gt;"",NOT(COUNTIF('Beneficiarios'!$A$2:$A$300,B169)&gt;0)),"BENEFICIARIO NO ESTÁ EN LA LISTA; ","")&amp;IF(H169="NO","SIN W-9 AL PAGAR; ","")&amp;IF(B169="","SIN BENEFICIARIO; ","")&amp;IF(N(C169)=0,"SIN MONTO; ","")&amp;IF(N(A169)=0,"SIN FECHA; ",""),LEN(IF(AND(B169&lt;&gt;"",NOT(COUNTIF('Beneficiarios'!$A$2:$A$300,B169)&gt;0)),"BENEFICIARIO NO ESTÁ EN LA LISTA; ","")&amp;IF(H169="NO","SIN W-9 AL PAGAR; ","")&amp;IF(B169="","SIN BENEFICIARIO; ","")&amp;IF(N(C169)=0,"SIN MONTO; ","")&amp;IF(N(A169)=0,"SIN FECHA; ",""))-2)))</f>
        <v/>
      </c>
    </row>
    <row r="170">
      <c r="A170" s="9" t="n"/>
      <c r="C170" s="10" t="n"/>
      <c r="G170">
        <f>IF(NOT(OR(A170&lt;&gt;"",B170&lt;&gt;"",C170&lt;&gt;"")),"",IF(D170="Tarjeta de crédito o débito","No (tarjeta: 1099-K)",IF(D170="App de pago / procesador en línea","Pregunte a su preparador (app)","Sí")))</f>
        <v/>
      </c>
      <c r="H170">
        <f>IF(OR(NOT(OR(A170&lt;&gt;"",B170&lt;&gt;"",C170&lt;&gt;"")),B170=""),"",IF(NOT(COUNTIF('Beneficiarios'!$A$2:$A$300,B170)&gt;0),"BENEFICIARIO DESCONOCIDO",IF(AND(N(IFERROR(INDEX('Beneficiarios'!$D$2:$D$300,MATCH(B170,'Beneficiarios'!$A$2:$A$300,0)),0))&gt;0,N(IFERROR(INDEX('Beneficiarios'!$D$2:$D$300,MATCH(B170,'Beneficiarios'!$A$2:$A$300,0)),0))&lt;=N(A170)),"Sí","NO")))</f>
        <v/>
      </c>
      <c r="I170">
        <f>IF(NOT(OR(A170&lt;&gt;"",B170&lt;&gt;"",C170&lt;&gt;"")),"",IF(IF(AND(B170&lt;&gt;"",NOT(COUNTIF('Beneficiarios'!$A$2:$A$300,B170)&gt;0)),"BENEFICIARIO NO ESTÁ EN LA LISTA; ","")&amp;IF(H170="NO","SIN W-9 AL PAGAR; ","")&amp;IF(B170="","SIN BENEFICIARIO; ","")&amp;IF(N(C170)=0,"SIN MONTO; ","")&amp;IF(N(A170)=0,"SIN FECHA; ","")="","",LEFT(IF(AND(B170&lt;&gt;"",NOT(COUNTIF('Beneficiarios'!$A$2:$A$300,B170)&gt;0)),"BENEFICIARIO NO ESTÁ EN LA LISTA; ","")&amp;IF(H170="NO","SIN W-9 AL PAGAR; ","")&amp;IF(B170="","SIN BENEFICIARIO; ","")&amp;IF(N(C170)=0,"SIN MONTO; ","")&amp;IF(N(A170)=0,"SIN FECHA; ",""),LEN(IF(AND(B170&lt;&gt;"",NOT(COUNTIF('Beneficiarios'!$A$2:$A$300,B170)&gt;0)),"BENEFICIARIO NO ESTÁ EN LA LISTA; ","")&amp;IF(H170="NO","SIN W-9 AL PAGAR; ","")&amp;IF(B170="","SIN BENEFICIARIO; ","")&amp;IF(N(C170)=0,"SIN MONTO; ","")&amp;IF(N(A170)=0,"SIN FECHA; ",""))-2)))</f>
        <v/>
      </c>
    </row>
    <row r="171">
      <c r="A171" s="9" t="n"/>
      <c r="C171" s="10" t="n"/>
      <c r="G171">
        <f>IF(NOT(OR(A171&lt;&gt;"",B171&lt;&gt;"",C171&lt;&gt;"")),"",IF(D171="Tarjeta de crédito o débito","No (tarjeta: 1099-K)",IF(D171="App de pago / procesador en línea","Pregunte a su preparador (app)","Sí")))</f>
        <v/>
      </c>
      <c r="H171">
        <f>IF(OR(NOT(OR(A171&lt;&gt;"",B171&lt;&gt;"",C171&lt;&gt;"")),B171=""),"",IF(NOT(COUNTIF('Beneficiarios'!$A$2:$A$300,B171)&gt;0),"BENEFICIARIO DESCONOCIDO",IF(AND(N(IFERROR(INDEX('Beneficiarios'!$D$2:$D$300,MATCH(B171,'Beneficiarios'!$A$2:$A$300,0)),0))&gt;0,N(IFERROR(INDEX('Beneficiarios'!$D$2:$D$300,MATCH(B171,'Beneficiarios'!$A$2:$A$300,0)),0))&lt;=N(A171)),"Sí","NO")))</f>
        <v/>
      </c>
      <c r="I171">
        <f>IF(NOT(OR(A171&lt;&gt;"",B171&lt;&gt;"",C171&lt;&gt;"")),"",IF(IF(AND(B171&lt;&gt;"",NOT(COUNTIF('Beneficiarios'!$A$2:$A$300,B171)&gt;0)),"BENEFICIARIO NO ESTÁ EN LA LISTA; ","")&amp;IF(H171="NO","SIN W-9 AL PAGAR; ","")&amp;IF(B171="","SIN BENEFICIARIO; ","")&amp;IF(N(C171)=0,"SIN MONTO; ","")&amp;IF(N(A171)=0,"SIN FECHA; ","")="","",LEFT(IF(AND(B171&lt;&gt;"",NOT(COUNTIF('Beneficiarios'!$A$2:$A$300,B171)&gt;0)),"BENEFICIARIO NO ESTÁ EN LA LISTA; ","")&amp;IF(H171="NO","SIN W-9 AL PAGAR; ","")&amp;IF(B171="","SIN BENEFICIARIO; ","")&amp;IF(N(C171)=0,"SIN MONTO; ","")&amp;IF(N(A171)=0,"SIN FECHA; ",""),LEN(IF(AND(B171&lt;&gt;"",NOT(COUNTIF('Beneficiarios'!$A$2:$A$300,B171)&gt;0)),"BENEFICIARIO NO ESTÁ EN LA LISTA; ","")&amp;IF(H171="NO","SIN W-9 AL PAGAR; ","")&amp;IF(B171="","SIN BENEFICIARIO; ","")&amp;IF(N(C171)=0,"SIN MONTO; ","")&amp;IF(N(A171)=0,"SIN FECHA; ",""))-2)))</f>
        <v/>
      </c>
    </row>
    <row r="172">
      <c r="A172" s="9" t="n"/>
      <c r="C172" s="10" t="n"/>
      <c r="G172">
        <f>IF(NOT(OR(A172&lt;&gt;"",B172&lt;&gt;"",C172&lt;&gt;"")),"",IF(D172="Tarjeta de crédito o débito","No (tarjeta: 1099-K)",IF(D172="App de pago / procesador en línea","Pregunte a su preparador (app)","Sí")))</f>
        <v/>
      </c>
      <c r="H172">
        <f>IF(OR(NOT(OR(A172&lt;&gt;"",B172&lt;&gt;"",C172&lt;&gt;"")),B172=""),"",IF(NOT(COUNTIF('Beneficiarios'!$A$2:$A$300,B172)&gt;0),"BENEFICIARIO DESCONOCIDO",IF(AND(N(IFERROR(INDEX('Beneficiarios'!$D$2:$D$300,MATCH(B172,'Beneficiarios'!$A$2:$A$300,0)),0))&gt;0,N(IFERROR(INDEX('Beneficiarios'!$D$2:$D$300,MATCH(B172,'Beneficiarios'!$A$2:$A$300,0)),0))&lt;=N(A172)),"Sí","NO")))</f>
        <v/>
      </c>
      <c r="I172">
        <f>IF(NOT(OR(A172&lt;&gt;"",B172&lt;&gt;"",C172&lt;&gt;"")),"",IF(IF(AND(B172&lt;&gt;"",NOT(COUNTIF('Beneficiarios'!$A$2:$A$300,B172)&gt;0)),"BENEFICIARIO NO ESTÁ EN LA LISTA; ","")&amp;IF(H172="NO","SIN W-9 AL PAGAR; ","")&amp;IF(B172="","SIN BENEFICIARIO; ","")&amp;IF(N(C172)=0,"SIN MONTO; ","")&amp;IF(N(A172)=0,"SIN FECHA; ","")="","",LEFT(IF(AND(B172&lt;&gt;"",NOT(COUNTIF('Beneficiarios'!$A$2:$A$300,B172)&gt;0)),"BENEFICIARIO NO ESTÁ EN LA LISTA; ","")&amp;IF(H172="NO","SIN W-9 AL PAGAR; ","")&amp;IF(B172="","SIN BENEFICIARIO; ","")&amp;IF(N(C172)=0,"SIN MONTO; ","")&amp;IF(N(A172)=0,"SIN FECHA; ",""),LEN(IF(AND(B172&lt;&gt;"",NOT(COUNTIF('Beneficiarios'!$A$2:$A$300,B172)&gt;0)),"BENEFICIARIO NO ESTÁ EN LA LISTA; ","")&amp;IF(H172="NO","SIN W-9 AL PAGAR; ","")&amp;IF(B172="","SIN BENEFICIARIO; ","")&amp;IF(N(C172)=0,"SIN MONTO; ","")&amp;IF(N(A172)=0,"SIN FECHA; ",""))-2)))</f>
        <v/>
      </c>
    </row>
    <row r="173">
      <c r="A173" s="9" t="n"/>
      <c r="C173" s="10" t="n"/>
      <c r="G173">
        <f>IF(NOT(OR(A173&lt;&gt;"",B173&lt;&gt;"",C173&lt;&gt;"")),"",IF(D173="Tarjeta de crédito o débito","No (tarjeta: 1099-K)",IF(D173="App de pago / procesador en línea","Pregunte a su preparador (app)","Sí")))</f>
        <v/>
      </c>
      <c r="H173">
        <f>IF(OR(NOT(OR(A173&lt;&gt;"",B173&lt;&gt;"",C173&lt;&gt;"")),B173=""),"",IF(NOT(COUNTIF('Beneficiarios'!$A$2:$A$300,B173)&gt;0),"BENEFICIARIO DESCONOCIDO",IF(AND(N(IFERROR(INDEX('Beneficiarios'!$D$2:$D$300,MATCH(B173,'Beneficiarios'!$A$2:$A$300,0)),0))&gt;0,N(IFERROR(INDEX('Beneficiarios'!$D$2:$D$300,MATCH(B173,'Beneficiarios'!$A$2:$A$300,0)),0))&lt;=N(A173)),"Sí","NO")))</f>
        <v/>
      </c>
      <c r="I173">
        <f>IF(NOT(OR(A173&lt;&gt;"",B173&lt;&gt;"",C173&lt;&gt;"")),"",IF(IF(AND(B173&lt;&gt;"",NOT(COUNTIF('Beneficiarios'!$A$2:$A$300,B173)&gt;0)),"BENEFICIARIO NO ESTÁ EN LA LISTA; ","")&amp;IF(H173="NO","SIN W-9 AL PAGAR; ","")&amp;IF(B173="","SIN BENEFICIARIO; ","")&amp;IF(N(C173)=0,"SIN MONTO; ","")&amp;IF(N(A173)=0,"SIN FECHA; ","")="","",LEFT(IF(AND(B173&lt;&gt;"",NOT(COUNTIF('Beneficiarios'!$A$2:$A$300,B173)&gt;0)),"BENEFICIARIO NO ESTÁ EN LA LISTA; ","")&amp;IF(H173="NO","SIN W-9 AL PAGAR; ","")&amp;IF(B173="","SIN BENEFICIARIO; ","")&amp;IF(N(C173)=0,"SIN MONTO; ","")&amp;IF(N(A173)=0,"SIN FECHA; ",""),LEN(IF(AND(B173&lt;&gt;"",NOT(COUNTIF('Beneficiarios'!$A$2:$A$300,B173)&gt;0)),"BENEFICIARIO NO ESTÁ EN LA LISTA; ","")&amp;IF(H173="NO","SIN W-9 AL PAGAR; ","")&amp;IF(B173="","SIN BENEFICIARIO; ","")&amp;IF(N(C173)=0,"SIN MONTO; ","")&amp;IF(N(A173)=0,"SIN FECHA; ",""))-2)))</f>
        <v/>
      </c>
    </row>
    <row r="174">
      <c r="A174" s="9" t="n"/>
      <c r="C174" s="10" t="n"/>
      <c r="G174">
        <f>IF(NOT(OR(A174&lt;&gt;"",B174&lt;&gt;"",C174&lt;&gt;"")),"",IF(D174="Tarjeta de crédito o débito","No (tarjeta: 1099-K)",IF(D174="App de pago / procesador en línea","Pregunte a su preparador (app)","Sí")))</f>
        <v/>
      </c>
      <c r="H174">
        <f>IF(OR(NOT(OR(A174&lt;&gt;"",B174&lt;&gt;"",C174&lt;&gt;"")),B174=""),"",IF(NOT(COUNTIF('Beneficiarios'!$A$2:$A$300,B174)&gt;0),"BENEFICIARIO DESCONOCIDO",IF(AND(N(IFERROR(INDEX('Beneficiarios'!$D$2:$D$300,MATCH(B174,'Beneficiarios'!$A$2:$A$300,0)),0))&gt;0,N(IFERROR(INDEX('Beneficiarios'!$D$2:$D$300,MATCH(B174,'Beneficiarios'!$A$2:$A$300,0)),0))&lt;=N(A174)),"Sí","NO")))</f>
        <v/>
      </c>
      <c r="I174">
        <f>IF(NOT(OR(A174&lt;&gt;"",B174&lt;&gt;"",C174&lt;&gt;"")),"",IF(IF(AND(B174&lt;&gt;"",NOT(COUNTIF('Beneficiarios'!$A$2:$A$300,B174)&gt;0)),"BENEFICIARIO NO ESTÁ EN LA LISTA; ","")&amp;IF(H174="NO","SIN W-9 AL PAGAR; ","")&amp;IF(B174="","SIN BENEFICIARIO; ","")&amp;IF(N(C174)=0,"SIN MONTO; ","")&amp;IF(N(A174)=0,"SIN FECHA; ","")="","",LEFT(IF(AND(B174&lt;&gt;"",NOT(COUNTIF('Beneficiarios'!$A$2:$A$300,B174)&gt;0)),"BENEFICIARIO NO ESTÁ EN LA LISTA; ","")&amp;IF(H174="NO","SIN W-9 AL PAGAR; ","")&amp;IF(B174="","SIN BENEFICIARIO; ","")&amp;IF(N(C174)=0,"SIN MONTO; ","")&amp;IF(N(A174)=0,"SIN FECHA; ",""),LEN(IF(AND(B174&lt;&gt;"",NOT(COUNTIF('Beneficiarios'!$A$2:$A$300,B174)&gt;0)),"BENEFICIARIO NO ESTÁ EN LA LISTA; ","")&amp;IF(H174="NO","SIN W-9 AL PAGAR; ","")&amp;IF(B174="","SIN BENEFICIARIO; ","")&amp;IF(N(C174)=0,"SIN MONTO; ","")&amp;IF(N(A174)=0,"SIN FECHA; ",""))-2)))</f>
        <v/>
      </c>
    </row>
    <row r="175">
      <c r="A175" s="9" t="n"/>
      <c r="C175" s="10" t="n"/>
      <c r="G175">
        <f>IF(NOT(OR(A175&lt;&gt;"",B175&lt;&gt;"",C175&lt;&gt;"")),"",IF(D175="Tarjeta de crédito o débito","No (tarjeta: 1099-K)",IF(D175="App de pago / procesador en línea","Pregunte a su preparador (app)","Sí")))</f>
        <v/>
      </c>
      <c r="H175">
        <f>IF(OR(NOT(OR(A175&lt;&gt;"",B175&lt;&gt;"",C175&lt;&gt;"")),B175=""),"",IF(NOT(COUNTIF('Beneficiarios'!$A$2:$A$300,B175)&gt;0),"BENEFICIARIO DESCONOCIDO",IF(AND(N(IFERROR(INDEX('Beneficiarios'!$D$2:$D$300,MATCH(B175,'Beneficiarios'!$A$2:$A$300,0)),0))&gt;0,N(IFERROR(INDEX('Beneficiarios'!$D$2:$D$300,MATCH(B175,'Beneficiarios'!$A$2:$A$300,0)),0))&lt;=N(A175)),"Sí","NO")))</f>
        <v/>
      </c>
      <c r="I175">
        <f>IF(NOT(OR(A175&lt;&gt;"",B175&lt;&gt;"",C175&lt;&gt;"")),"",IF(IF(AND(B175&lt;&gt;"",NOT(COUNTIF('Beneficiarios'!$A$2:$A$300,B175)&gt;0)),"BENEFICIARIO NO ESTÁ EN LA LISTA; ","")&amp;IF(H175="NO","SIN W-9 AL PAGAR; ","")&amp;IF(B175="","SIN BENEFICIARIO; ","")&amp;IF(N(C175)=0,"SIN MONTO; ","")&amp;IF(N(A175)=0,"SIN FECHA; ","")="","",LEFT(IF(AND(B175&lt;&gt;"",NOT(COUNTIF('Beneficiarios'!$A$2:$A$300,B175)&gt;0)),"BENEFICIARIO NO ESTÁ EN LA LISTA; ","")&amp;IF(H175="NO","SIN W-9 AL PAGAR; ","")&amp;IF(B175="","SIN BENEFICIARIO; ","")&amp;IF(N(C175)=0,"SIN MONTO; ","")&amp;IF(N(A175)=0,"SIN FECHA; ",""),LEN(IF(AND(B175&lt;&gt;"",NOT(COUNTIF('Beneficiarios'!$A$2:$A$300,B175)&gt;0)),"BENEFICIARIO NO ESTÁ EN LA LISTA; ","")&amp;IF(H175="NO","SIN W-9 AL PAGAR; ","")&amp;IF(B175="","SIN BENEFICIARIO; ","")&amp;IF(N(C175)=0,"SIN MONTO; ","")&amp;IF(N(A175)=0,"SIN FECHA; ",""))-2)))</f>
        <v/>
      </c>
    </row>
    <row r="176">
      <c r="A176" s="9" t="n"/>
      <c r="C176" s="10" t="n"/>
      <c r="G176">
        <f>IF(NOT(OR(A176&lt;&gt;"",B176&lt;&gt;"",C176&lt;&gt;"")),"",IF(D176="Tarjeta de crédito o débito","No (tarjeta: 1099-K)",IF(D176="App de pago / procesador en línea","Pregunte a su preparador (app)","Sí")))</f>
        <v/>
      </c>
      <c r="H176">
        <f>IF(OR(NOT(OR(A176&lt;&gt;"",B176&lt;&gt;"",C176&lt;&gt;"")),B176=""),"",IF(NOT(COUNTIF('Beneficiarios'!$A$2:$A$300,B176)&gt;0),"BENEFICIARIO DESCONOCIDO",IF(AND(N(IFERROR(INDEX('Beneficiarios'!$D$2:$D$300,MATCH(B176,'Beneficiarios'!$A$2:$A$300,0)),0))&gt;0,N(IFERROR(INDEX('Beneficiarios'!$D$2:$D$300,MATCH(B176,'Beneficiarios'!$A$2:$A$300,0)),0))&lt;=N(A176)),"Sí","NO")))</f>
        <v/>
      </c>
      <c r="I176">
        <f>IF(NOT(OR(A176&lt;&gt;"",B176&lt;&gt;"",C176&lt;&gt;"")),"",IF(IF(AND(B176&lt;&gt;"",NOT(COUNTIF('Beneficiarios'!$A$2:$A$300,B176)&gt;0)),"BENEFICIARIO NO ESTÁ EN LA LISTA; ","")&amp;IF(H176="NO","SIN W-9 AL PAGAR; ","")&amp;IF(B176="","SIN BENEFICIARIO; ","")&amp;IF(N(C176)=0,"SIN MONTO; ","")&amp;IF(N(A176)=0,"SIN FECHA; ","")="","",LEFT(IF(AND(B176&lt;&gt;"",NOT(COUNTIF('Beneficiarios'!$A$2:$A$300,B176)&gt;0)),"BENEFICIARIO NO ESTÁ EN LA LISTA; ","")&amp;IF(H176="NO","SIN W-9 AL PAGAR; ","")&amp;IF(B176="","SIN BENEFICIARIO; ","")&amp;IF(N(C176)=0,"SIN MONTO; ","")&amp;IF(N(A176)=0,"SIN FECHA; ",""),LEN(IF(AND(B176&lt;&gt;"",NOT(COUNTIF('Beneficiarios'!$A$2:$A$300,B176)&gt;0)),"BENEFICIARIO NO ESTÁ EN LA LISTA; ","")&amp;IF(H176="NO","SIN W-9 AL PAGAR; ","")&amp;IF(B176="","SIN BENEFICIARIO; ","")&amp;IF(N(C176)=0,"SIN MONTO; ","")&amp;IF(N(A176)=0,"SIN FECHA; ",""))-2)))</f>
        <v/>
      </c>
    </row>
    <row r="177">
      <c r="A177" s="9" t="n"/>
      <c r="C177" s="10" t="n"/>
      <c r="G177">
        <f>IF(NOT(OR(A177&lt;&gt;"",B177&lt;&gt;"",C177&lt;&gt;"")),"",IF(D177="Tarjeta de crédito o débito","No (tarjeta: 1099-K)",IF(D177="App de pago / procesador en línea","Pregunte a su preparador (app)","Sí")))</f>
        <v/>
      </c>
      <c r="H177">
        <f>IF(OR(NOT(OR(A177&lt;&gt;"",B177&lt;&gt;"",C177&lt;&gt;"")),B177=""),"",IF(NOT(COUNTIF('Beneficiarios'!$A$2:$A$300,B177)&gt;0),"BENEFICIARIO DESCONOCIDO",IF(AND(N(IFERROR(INDEX('Beneficiarios'!$D$2:$D$300,MATCH(B177,'Beneficiarios'!$A$2:$A$300,0)),0))&gt;0,N(IFERROR(INDEX('Beneficiarios'!$D$2:$D$300,MATCH(B177,'Beneficiarios'!$A$2:$A$300,0)),0))&lt;=N(A177)),"Sí","NO")))</f>
        <v/>
      </c>
      <c r="I177">
        <f>IF(NOT(OR(A177&lt;&gt;"",B177&lt;&gt;"",C177&lt;&gt;"")),"",IF(IF(AND(B177&lt;&gt;"",NOT(COUNTIF('Beneficiarios'!$A$2:$A$300,B177)&gt;0)),"BENEFICIARIO NO ESTÁ EN LA LISTA; ","")&amp;IF(H177="NO","SIN W-9 AL PAGAR; ","")&amp;IF(B177="","SIN BENEFICIARIO; ","")&amp;IF(N(C177)=0,"SIN MONTO; ","")&amp;IF(N(A177)=0,"SIN FECHA; ","")="","",LEFT(IF(AND(B177&lt;&gt;"",NOT(COUNTIF('Beneficiarios'!$A$2:$A$300,B177)&gt;0)),"BENEFICIARIO NO ESTÁ EN LA LISTA; ","")&amp;IF(H177="NO","SIN W-9 AL PAGAR; ","")&amp;IF(B177="","SIN BENEFICIARIO; ","")&amp;IF(N(C177)=0,"SIN MONTO; ","")&amp;IF(N(A177)=0,"SIN FECHA; ",""),LEN(IF(AND(B177&lt;&gt;"",NOT(COUNTIF('Beneficiarios'!$A$2:$A$300,B177)&gt;0)),"BENEFICIARIO NO ESTÁ EN LA LISTA; ","")&amp;IF(H177="NO","SIN W-9 AL PAGAR; ","")&amp;IF(B177="","SIN BENEFICIARIO; ","")&amp;IF(N(C177)=0,"SIN MONTO; ","")&amp;IF(N(A177)=0,"SIN FECHA; ",""))-2)))</f>
        <v/>
      </c>
    </row>
    <row r="178">
      <c r="A178" s="9" t="n"/>
      <c r="C178" s="10" t="n"/>
      <c r="G178">
        <f>IF(NOT(OR(A178&lt;&gt;"",B178&lt;&gt;"",C178&lt;&gt;"")),"",IF(D178="Tarjeta de crédito o débito","No (tarjeta: 1099-K)",IF(D178="App de pago / procesador en línea","Pregunte a su preparador (app)","Sí")))</f>
        <v/>
      </c>
      <c r="H178">
        <f>IF(OR(NOT(OR(A178&lt;&gt;"",B178&lt;&gt;"",C178&lt;&gt;"")),B178=""),"",IF(NOT(COUNTIF('Beneficiarios'!$A$2:$A$300,B178)&gt;0),"BENEFICIARIO DESCONOCIDO",IF(AND(N(IFERROR(INDEX('Beneficiarios'!$D$2:$D$300,MATCH(B178,'Beneficiarios'!$A$2:$A$300,0)),0))&gt;0,N(IFERROR(INDEX('Beneficiarios'!$D$2:$D$300,MATCH(B178,'Beneficiarios'!$A$2:$A$300,0)),0))&lt;=N(A178)),"Sí","NO")))</f>
        <v/>
      </c>
      <c r="I178">
        <f>IF(NOT(OR(A178&lt;&gt;"",B178&lt;&gt;"",C178&lt;&gt;"")),"",IF(IF(AND(B178&lt;&gt;"",NOT(COUNTIF('Beneficiarios'!$A$2:$A$300,B178)&gt;0)),"BENEFICIARIO NO ESTÁ EN LA LISTA; ","")&amp;IF(H178="NO","SIN W-9 AL PAGAR; ","")&amp;IF(B178="","SIN BENEFICIARIO; ","")&amp;IF(N(C178)=0,"SIN MONTO; ","")&amp;IF(N(A178)=0,"SIN FECHA; ","")="","",LEFT(IF(AND(B178&lt;&gt;"",NOT(COUNTIF('Beneficiarios'!$A$2:$A$300,B178)&gt;0)),"BENEFICIARIO NO ESTÁ EN LA LISTA; ","")&amp;IF(H178="NO","SIN W-9 AL PAGAR; ","")&amp;IF(B178="","SIN BENEFICIARIO; ","")&amp;IF(N(C178)=0,"SIN MONTO; ","")&amp;IF(N(A178)=0,"SIN FECHA; ",""),LEN(IF(AND(B178&lt;&gt;"",NOT(COUNTIF('Beneficiarios'!$A$2:$A$300,B178)&gt;0)),"BENEFICIARIO NO ESTÁ EN LA LISTA; ","")&amp;IF(H178="NO","SIN W-9 AL PAGAR; ","")&amp;IF(B178="","SIN BENEFICIARIO; ","")&amp;IF(N(C178)=0,"SIN MONTO; ","")&amp;IF(N(A178)=0,"SIN FECHA; ",""))-2)))</f>
        <v/>
      </c>
    </row>
    <row r="179">
      <c r="A179" s="9" t="n"/>
      <c r="C179" s="10" t="n"/>
      <c r="G179">
        <f>IF(NOT(OR(A179&lt;&gt;"",B179&lt;&gt;"",C179&lt;&gt;"")),"",IF(D179="Tarjeta de crédito o débito","No (tarjeta: 1099-K)",IF(D179="App de pago / procesador en línea","Pregunte a su preparador (app)","Sí")))</f>
        <v/>
      </c>
      <c r="H179">
        <f>IF(OR(NOT(OR(A179&lt;&gt;"",B179&lt;&gt;"",C179&lt;&gt;"")),B179=""),"",IF(NOT(COUNTIF('Beneficiarios'!$A$2:$A$300,B179)&gt;0),"BENEFICIARIO DESCONOCIDO",IF(AND(N(IFERROR(INDEX('Beneficiarios'!$D$2:$D$300,MATCH(B179,'Beneficiarios'!$A$2:$A$300,0)),0))&gt;0,N(IFERROR(INDEX('Beneficiarios'!$D$2:$D$300,MATCH(B179,'Beneficiarios'!$A$2:$A$300,0)),0))&lt;=N(A179)),"Sí","NO")))</f>
        <v/>
      </c>
      <c r="I179">
        <f>IF(NOT(OR(A179&lt;&gt;"",B179&lt;&gt;"",C179&lt;&gt;"")),"",IF(IF(AND(B179&lt;&gt;"",NOT(COUNTIF('Beneficiarios'!$A$2:$A$300,B179)&gt;0)),"BENEFICIARIO NO ESTÁ EN LA LISTA; ","")&amp;IF(H179="NO","SIN W-9 AL PAGAR; ","")&amp;IF(B179="","SIN BENEFICIARIO; ","")&amp;IF(N(C179)=0,"SIN MONTO; ","")&amp;IF(N(A179)=0,"SIN FECHA; ","")="","",LEFT(IF(AND(B179&lt;&gt;"",NOT(COUNTIF('Beneficiarios'!$A$2:$A$300,B179)&gt;0)),"BENEFICIARIO NO ESTÁ EN LA LISTA; ","")&amp;IF(H179="NO","SIN W-9 AL PAGAR; ","")&amp;IF(B179="","SIN BENEFICIARIO; ","")&amp;IF(N(C179)=0,"SIN MONTO; ","")&amp;IF(N(A179)=0,"SIN FECHA; ",""),LEN(IF(AND(B179&lt;&gt;"",NOT(COUNTIF('Beneficiarios'!$A$2:$A$300,B179)&gt;0)),"BENEFICIARIO NO ESTÁ EN LA LISTA; ","")&amp;IF(H179="NO","SIN W-9 AL PAGAR; ","")&amp;IF(B179="","SIN BENEFICIARIO; ","")&amp;IF(N(C179)=0,"SIN MONTO; ","")&amp;IF(N(A179)=0,"SIN FECHA; ",""))-2)))</f>
        <v/>
      </c>
    </row>
    <row r="180">
      <c r="A180" s="9" t="n"/>
      <c r="C180" s="10" t="n"/>
      <c r="G180">
        <f>IF(NOT(OR(A180&lt;&gt;"",B180&lt;&gt;"",C180&lt;&gt;"")),"",IF(D180="Tarjeta de crédito o débito","No (tarjeta: 1099-K)",IF(D180="App de pago / procesador en línea","Pregunte a su preparador (app)","Sí")))</f>
        <v/>
      </c>
      <c r="H180">
        <f>IF(OR(NOT(OR(A180&lt;&gt;"",B180&lt;&gt;"",C180&lt;&gt;"")),B180=""),"",IF(NOT(COUNTIF('Beneficiarios'!$A$2:$A$300,B180)&gt;0),"BENEFICIARIO DESCONOCIDO",IF(AND(N(IFERROR(INDEX('Beneficiarios'!$D$2:$D$300,MATCH(B180,'Beneficiarios'!$A$2:$A$300,0)),0))&gt;0,N(IFERROR(INDEX('Beneficiarios'!$D$2:$D$300,MATCH(B180,'Beneficiarios'!$A$2:$A$300,0)),0))&lt;=N(A180)),"Sí","NO")))</f>
        <v/>
      </c>
      <c r="I180">
        <f>IF(NOT(OR(A180&lt;&gt;"",B180&lt;&gt;"",C180&lt;&gt;"")),"",IF(IF(AND(B180&lt;&gt;"",NOT(COUNTIF('Beneficiarios'!$A$2:$A$300,B180)&gt;0)),"BENEFICIARIO NO ESTÁ EN LA LISTA; ","")&amp;IF(H180="NO","SIN W-9 AL PAGAR; ","")&amp;IF(B180="","SIN BENEFICIARIO; ","")&amp;IF(N(C180)=0,"SIN MONTO; ","")&amp;IF(N(A180)=0,"SIN FECHA; ","")="","",LEFT(IF(AND(B180&lt;&gt;"",NOT(COUNTIF('Beneficiarios'!$A$2:$A$300,B180)&gt;0)),"BENEFICIARIO NO ESTÁ EN LA LISTA; ","")&amp;IF(H180="NO","SIN W-9 AL PAGAR; ","")&amp;IF(B180="","SIN BENEFICIARIO; ","")&amp;IF(N(C180)=0,"SIN MONTO; ","")&amp;IF(N(A180)=0,"SIN FECHA; ",""),LEN(IF(AND(B180&lt;&gt;"",NOT(COUNTIF('Beneficiarios'!$A$2:$A$300,B180)&gt;0)),"BENEFICIARIO NO ESTÁ EN LA LISTA; ","")&amp;IF(H180="NO","SIN W-9 AL PAGAR; ","")&amp;IF(B180="","SIN BENEFICIARIO; ","")&amp;IF(N(C180)=0,"SIN MONTO; ","")&amp;IF(N(A180)=0,"SIN FECHA; ",""))-2)))</f>
        <v/>
      </c>
    </row>
    <row r="181">
      <c r="A181" s="9" t="n"/>
      <c r="C181" s="10" t="n"/>
      <c r="G181">
        <f>IF(NOT(OR(A181&lt;&gt;"",B181&lt;&gt;"",C181&lt;&gt;"")),"",IF(D181="Tarjeta de crédito o débito","No (tarjeta: 1099-K)",IF(D181="App de pago / procesador en línea","Pregunte a su preparador (app)","Sí")))</f>
        <v/>
      </c>
      <c r="H181">
        <f>IF(OR(NOT(OR(A181&lt;&gt;"",B181&lt;&gt;"",C181&lt;&gt;"")),B181=""),"",IF(NOT(COUNTIF('Beneficiarios'!$A$2:$A$300,B181)&gt;0),"BENEFICIARIO DESCONOCIDO",IF(AND(N(IFERROR(INDEX('Beneficiarios'!$D$2:$D$300,MATCH(B181,'Beneficiarios'!$A$2:$A$300,0)),0))&gt;0,N(IFERROR(INDEX('Beneficiarios'!$D$2:$D$300,MATCH(B181,'Beneficiarios'!$A$2:$A$300,0)),0))&lt;=N(A181)),"Sí","NO")))</f>
        <v/>
      </c>
      <c r="I181">
        <f>IF(NOT(OR(A181&lt;&gt;"",B181&lt;&gt;"",C181&lt;&gt;"")),"",IF(IF(AND(B181&lt;&gt;"",NOT(COUNTIF('Beneficiarios'!$A$2:$A$300,B181)&gt;0)),"BENEFICIARIO NO ESTÁ EN LA LISTA; ","")&amp;IF(H181="NO","SIN W-9 AL PAGAR; ","")&amp;IF(B181="","SIN BENEFICIARIO; ","")&amp;IF(N(C181)=0,"SIN MONTO; ","")&amp;IF(N(A181)=0,"SIN FECHA; ","")="","",LEFT(IF(AND(B181&lt;&gt;"",NOT(COUNTIF('Beneficiarios'!$A$2:$A$300,B181)&gt;0)),"BENEFICIARIO NO ESTÁ EN LA LISTA; ","")&amp;IF(H181="NO","SIN W-9 AL PAGAR; ","")&amp;IF(B181="","SIN BENEFICIARIO; ","")&amp;IF(N(C181)=0,"SIN MONTO; ","")&amp;IF(N(A181)=0,"SIN FECHA; ",""),LEN(IF(AND(B181&lt;&gt;"",NOT(COUNTIF('Beneficiarios'!$A$2:$A$300,B181)&gt;0)),"BENEFICIARIO NO ESTÁ EN LA LISTA; ","")&amp;IF(H181="NO","SIN W-9 AL PAGAR; ","")&amp;IF(B181="","SIN BENEFICIARIO; ","")&amp;IF(N(C181)=0,"SIN MONTO; ","")&amp;IF(N(A181)=0,"SIN FECHA; ",""))-2)))</f>
        <v/>
      </c>
    </row>
    <row r="182">
      <c r="A182" s="9" t="n"/>
      <c r="C182" s="10" t="n"/>
      <c r="G182">
        <f>IF(NOT(OR(A182&lt;&gt;"",B182&lt;&gt;"",C182&lt;&gt;"")),"",IF(D182="Tarjeta de crédito o débito","No (tarjeta: 1099-K)",IF(D182="App de pago / procesador en línea","Pregunte a su preparador (app)","Sí")))</f>
        <v/>
      </c>
      <c r="H182">
        <f>IF(OR(NOT(OR(A182&lt;&gt;"",B182&lt;&gt;"",C182&lt;&gt;"")),B182=""),"",IF(NOT(COUNTIF('Beneficiarios'!$A$2:$A$300,B182)&gt;0),"BENEFICIARIO DESCONOCIDO",IF(AND(N(IFERROR(INDEX('Beneficiarios'!$D$2:$D$300,MATCH(B182,'Beneficiarios'!$A$2:$A$300,0)),0))&gt;0,N(IFERROR(INDEX('Beneficiarios'!$D$2:$D$300,MATCH(B182,'Beneficiarios'!$A$2:$A$300,0)),0))&lt;=N(A182)),"Sí","NO")))</f>
        <v/>
      </c>
      <c r="I182">
        <f>IF(NOT(OR(A182&lt;&gt;"",B182&lt;&gt;"",C182&lt;&gt;"")),"",IF(IF(AND(B182&lt;&gt;"",NOT(COUNTIF('Beneficiarios'!$A$2:$A$300,B182)&gt;0)),"BENEFICIARIO NO ESTÁ EN LA LISTA; ","")&amp;IF(H182="NO","SIN W-9 AL PAGAR; ","")&amp;IF(B182="","SIN BENEFICIARIO; ","")&amp;IF(N(C182)=0,"SIN MONTO; ","")&amp;IF(N(A182)=0,"SIN FECHA; ","")="","",LEFT(IF(AND(B182&lt;&gt;"",NOT(COUNTIF('Beneficiarios'!$A$2:$A$300,B182)&gt;0)),"BENEFICIARIO NO ESTÁ EN LA LISTA; ","")&amp;IF(H182="NO","SIN W-9 AL PAGAR; ","")&amp;IF(B182="","SIN BENEFICIARIO; ","")&amp;IF(N(C182)=0,"SIN MONTO; ","")&amp;IF(N(A182)=0,"SIN FECHA; ",""),LEN(IF(AND(B182&lt;&gt;"",NOT(COUNTIF('Beneficiarios'!$A$2:$A$300,B182)&gt;0)),"BENEFICIARIO NO ESTÁ EN LA LISTA; ","")&amp;IF(H182="NO","SIN W-9 AL PAGAR; ","")&amp;IF(B182="","SIN BENEFICIARIO; ","")&amp;IF(N(C182)=0,"SIN MONTO; ","")&amp;IF(N(A182)=0,"SIN FECHA; ",""))-2)))</f>
        <v/>
      </c>
    </row>
    <row r="183">
      <c r="A183" s="9" t="n"/>
      <c r="C183" s="10" t="n"/>
      <c r="G183">
        <f>IF(NOT(OR(A183&lt;&gt;"",B183&lt;&gt;"",C183&lt;&gt;"")),"",IF(D183="Tarjeta de crédito o débito","No (tarjeta: 1099-K)",IF(D183="App de pago / procesador en línea","Pregunte a su preparador (app)","Sí")))</f>
        <v/>
      </c>
      <c r="H183">
        <f>IF(OR(NOT(OR(A183&lt;&gt;"",B183&lt;&gt;"",C183&lt;&gt;"")),B183=""),"",IF(NOT(COUNTIF('Beneficiarios'!$A$2:$A$300,B183)&gt;0),"BENEFICIARIO DESCONOCIDO",IF(AND(N(IFERROR(INDEX('Beneficiarios'!$D$2:$D$300,MATCH(B183,'Beneficiarios'!$A$2:$A$300,0)),0))&gt;0,N(IFERROR(INDEX('Beneficiarios'!$D$2:$D$300,MATCH(B183,'Beneficiarios'!$A$2:$A$300,0)),0))&lt;=N(A183)),"Sí","NO")))</f>
        <v/>
      </c>
      <c r="I183">
        <f>IF(NOT(OR(A183&lt;&gt;"",B183&lt;&gt;"",C183&lt;&gt;"")),"",IF(IF(AND(B183&lt;&gt;"",NOT(COUNTIF('Beneficiarios'!$A$2:$A$300,B183)&gt;0)),"BENEFICIARIO NO ESTÁ EN LA LISTA; ","")&amp;IF(H183="NO","SIN W-9 AL PAGAR; ","")&amp;IF(B183="","SIN BENEFICIARIO; ","")&amp;IF(N(C183)=0,"SIN MONTO; ","")&amp;IF(N(A183)=0,"SIN FECHA; ","")="","",LEFT(IF(AND(B183&lt;&gt;"",NOT(COUNTIF('Beneficiarios'!$A$2:$A$300,B183)&gt;0)),"BENEFICIARIO NO ESTÁ EN LA LISTA; ","")&amp;IF(H183="NO","SIN W-9 AL PAGAR; ","")&amp;IF(B183="","SIN BENEFICIARIO; ","")&amp;IF(N(C183)=0,"SIN MONTO; ","")&amp;IF(N(A183)=0,"SIN FECHA; ",""),LEN(IF(AND(B183&lt;&gt;"",NOT(COUNTIF('Beneficiarios'!$A$2:$A$300,B183)&gt;0)),"BENEFICIARIO NO ESTÁ EN LA LISTA; ","")&amp;IF(H183="NO","SIN W-9 AL PAGAR; ","")&amp;IF(B183="","SIN BENEFICIARIO; ","")&amp;IF(N(C183)=0,"SIN MONTO; ","")&amp;IF(N(A183)=0,"SIN FECHA; ",""))-2)))</f>
        <v/>
      </c>
    </row>
    <row r="184">
      <c r="A184" s="9" t="n"/>
      <c r="C184" s="10" t="n"/>
      <c r="G184">
        <f>IF(NOT(OR(A184&lt;&gt;"",B184&lt;&gt;"",C184&lt;&gt;"")),"",IF(D184="Tarjeta de crédito o débito","No (tarjeta: 1099-K)",IF(D184="App de pago / procesador en línea","Pregunte a su preparador (app)","Sí")))</f>
        <v/>
      </c>
      <c r="H184">
        <f>IF(OR(NOT(OR(A184&lt;&gt;"",B184&lt;&gt;"",C184&lt;&gt;"")),B184=""),"",IF(NOT(COUNTIF('Beneficiarios'!$A$2:$A$300,B184)&gt;0),"BENEFICIARIO DESCONOCIDO",IF(AND(N(IFERROR(INDEX('Beneficiarios'!$D$2:$D$300,MATCH(B184,'Beneficiarios'!$A$2:$A$300,0)),0))&gt;0,N(IFERROR(INDEX('Beneficiarios'!$D$2:$D$300,MATCH(B184,'Beneficiarios'!$A$2:$A$300,0)),0))&lt;=N(A184)),"Sí","NO")))</f>
        <v/>
      </c>
      <c r="I184">
        <f>IF(NOT(OR(A184&lt;&gt;"",B184&lt;&gt;"",C184&lt;&gt;"")),"",IF(IF(AND(B184&lt;&gt;"",NOT(COUNTIF('Beneficiarios'!$A$2:$A$300,B184)&gt;0)),"BENEFICIARIO NO ESTÁ EN LA LISTA; ","")&amp;IF(H184="NO","SIN W-9 AL PAGAR; ","")&amp;IF(B184="","SIN BENEFICIARIO; ","")&amp;IF(N(C184)=0,"SIN MONTO; ","")&amp;IF(N(A184)=0,"SIN FECHA; ","")="","",LEFT(IF(AND(B184&lt;&gt;"",NOT(COUNTIF('Beneficiarios'!$A$2:$A$300,B184)&gt;0)),"BENEFICIARIO NO ESTÁ EN LA LISTA; ","")&amp;IF(H184="NO","SIN W-9 AL PAGAR; ","")&amp;IF(B184="","SIN BENEFICIARIO; ","")&amp;IF(N(C184)=0,"SIN MONTO; ","")&amp;IF(N(A184)=0,"SIN FECHA; ",""),LEN(IF(AND(B184&lt;&gt;"",NOT(COUNTIF('Beneficiarios'!$A$2:$A$300,B184)&gt;0)),"BENEFICIARIO NO ESTÁ EN LA LISTA; ","")&amp;IF(H184="NO","SIN W-9 AL PAGAR; ","")&amp;IF(B184="","SIN BENEFICIARIO; ","")&amp;IF(N(C184)=0,"SIN MONTO; ","")&amp;IF(N(A184)=0,"SIN FECHA; ",""))-2)))</f>
        <v/>
      </c>
    </row>
    <row r="185">
      <c r="A185" s="9" t="n"/>
      <c r="C185" s="10" t="n"/>
      <c r="G185">
        <f>IF(NOT(OR(A185&lt;&gt;"",B185&lt;&gt;"",C185&lt;&gt;"")),"",IF(D185="Tarjeta de crédito o débito","No (tarjeta: 1099-K)",IF(D185="App de pago / procesador en línea","Pregunte a su preparador (app)","Sí")))</f>
        <v/>
      </c>
      <c r="H185">
        <f>IF(OR(NOT(OR(A185&lt;&gt;"",B185&lt;&gt;"",C185&lt;&gt;"")),B185=""),"",IF(NOT(COUNTIF('Beneficiarios'!$A$2:$A$300,B185)&gt;0),"BENEFICIARIO DESCONOCIDO",IF(AND(N(IFERROR(INDEX('Beneficiarios'!$D$2:$D$300,MATCH(B185,'Beneficiarios'!$A$2:$A$300,0)),0))&gt;0,N(IFERROR(INDEX('Beneficiarios'!$D$2:$D$300,MATCH(B185,'Beneficiarios'!$A$2:$A$300,0)),0))&lt;=N(A185)),"Sí","NO")))</f>
        <v/>
      </c>
      <c r="I185">
        <f>IF(NOT(OR(A185&lt;&gt;"",B185&lt;&gt;"",C185&lt;&gt;"")),"",IF(IF(AND(B185&lt;&gt;"",NOT(COUNTIF('Beneficiarios'!$A$2:$A$300,B185)&gt;0)),"BENEFICIARIO NO ESTÁ EN LA LISTA; ","")&amp;IF(H185="NO","SIN W-9 AL PAGAR; ","")&amp;IF(B185="","SIN BENEFICIARIO; ","")&amp;IF(N(C185)=0,"SIN MONTO; ","")&amp;IF(N(A185)=0,"SIN FECHA; ","")="","",LEFT(IF(AND(B185&lt;&gt;"",NOT(COUNTIF('Beneficiarios'!$A$2:$A$300,B185)&gt;0)),"BENEFICIARIO NO ESTÁ EN LA LISTA; ","")&amp;IF(H185="NO","SIN W-9 AL PAGAR; ","")&amp;IF(B185="","SIN BENEFICIARIO; ","")&amp;IF(N(C185)=0,"SIN MONTO; ","")&amp;IF(N(A185)=0,"SIN FECHA; ",""),LEN(IF(AND(B185&lt;&gt;"",NOT(COUNTIF('Beneficiarios'!$A$2:$A$300,B185)&gt;0)),"BENEFICIARIO NO ESTÁ EN LA LISTA; ","")&amp;IF(H185="NO","SIN W-9 AL PAGAR; ","")&amp;IF(B185="","SIN BENEFICIARIO; ","")&amp;IF(N(C185)=0,"SIN MONTO; ","")&amp;IF(N(A185)=0,"SIN FECHA; ",""))-2)))</f>
        <v/>
      </c>
    </row>
    <row r="186">
      <c r="A186" s="9" t="n"/>
      <c r="C186" s="10" t="n"/>
      <c r="G186">
        <f>IF(NOT(OR(A186&lt;&gt;"",B186&lt;&gt;"",C186&lt;&gt;"")),"",IF(D186="Tarjeta de crédito o débito","No (tarjeta: 1099-K)",IF(D186="App de pago / procesador en línea","Pregunte a su preparador (app)","Sí")))</f>
        <v/>
      </c>
      <c r="H186">
        <f>IF(OR(NOT(OR(A186&lt;&gt;"",B186&lt;&gt;"",C186&lt;&gt;"")),B186=""),"",IF(NOT(COUNTIF('Beneficiarios'!$A$2:$A$300,B186)&gt;0),"BENEFICIARIO DESCONOCIDO",IF(AND(N(IFERROR(INDEX('Beneficiarios'!$D$2:$D$300,MATCH(B186,'Beneficiarios'!$A$2:$A$300,0)),0))&gt;0,N(IFERROR(INDEX('Beneficiarios'!$D$2:$D$300,MATCH(B186,'Beneficiarios'!$A$2:$A$300,0)),0))&lt;=N(A186)),"Sí","NO")))</f>
        <v/>
      </c>
      <c r="I186">
        <f>IF(NOT(OR(A186&lt;&gt;"",B186&lt;&gt;"",C186&lt;&gt;"")),"",IF(IF(AND(B186&lt;&gt;"",NOT(COUNTIF('Beneficiarios'!$A$2:$A$300,B186)&gt;0)),"BENEFICIARIO NO ESTÁ EN LA LISTA; ","")&amp;IF(H186="NO","SIN W-9 AL PAGAR; ","")&amp;IF(B186="","SIN BENEFICIARIO; ","")&amp;IF(N(C186)=0,"SIN MONTO; ","")&amp;IF(N(A186)=0,"SIN FECHA; ","")="","",LEFT(IF(AND(B186&lt;&gt;"",NOT(COUNTIF('Beneficiarios'!$A$2:$A$300,B186)&gt;0)),"BENEFICIARIO NO ESTÁ EN LA LISTA; ","")&amp;IF(H186="NO","SIN W-9 AL PAGAR; ","")&amp;IF(B186="","SIN BENEFICIARIO; ","")&amp;IF(N(C186)=0,"SIN MONTO; ","")&amp;IF(N(A186)=0,"SIN FECHA; ",""),LEN(IF(AND(B186&lt;&gt;"",NOT(COUNTIF('Beneficiarios'!$A$2:$A$300,B186)&gt;0)),"BENEFICIARIO NO ESTÁ EN LA LISTA; ","")&amp;IF(H186="NO","SIN W-9 AL PAGAR; ","")&amp;IF(B186="","SIN BENEFICIARIO; ","")&amp;IF(N(C186)=0,"SIN MONTO; ","")&amp;IF(N(A186)=0,"SIN FECHA; ",""))-2)))</f>
        <v/>
      </c>
    </row>
    <row r="187">
      <c r="A187" s="9" t="n"/>
      <c r="C187" s="10" t="n"/>
      <c r="G187">
        <f>IF(NOT(OR(A187&lt;&gt;"",B187&lt;&gt;"",C187&lt;&gt;"")),"",IF(D187="Tarjeta de crédito o débito","No (tarjeta: 1099-K)",IF(D187="App de pago / procesador en línea","Pregunte a su preparador (app)","Sí")))</f>
        <v/>
      </c>
      <c r="H187">
        <f>IF(OR(NOT(OR(A187&lt;&gt;"",B187&lt;&gt;"",C187&lt;&gt;"")),B187=""),"",IF(NOT(COUNTIF('Beneficiarios'!$A$2:$A$300,B187)&gt;0),"BENEFICIARIO DESCONOCIDO",IF(AND(N(IFERROR(INDEX('Beneficiarios'!$D$2:$D$300,MATCH(B187,'Beneficiarios'!$A$2:$A$300,0)),0))&gt;0,N(IFERROR(INDEX('Beneficiarios'!$D$2:$D$300,MATCH(B187,'Beneficiarios'!$A$2:$A$300,0)),0))&lt;=N(A187)),"Sí","NO")))</f>
        <v/>
      </c>
      <c r="I187">
        <f>IF(NOT(OR(A187&lt;&gt;"",B187&lt;&gt;"",C187&lt;&gt;"")),"",IF(IF(AND(B187&lt;&gt;"",NOT(COUNTIF('Beneficiarios'!$A$2:$A$300,B187)&gt;0)),"BENEFICIARIO NO ESTÁ EN LA LISTA; ","")&amp;IF(H187="NO","SIN W-9 AL PAGAR; ","")&amp;IF(B187="","SIN BENEFICIARIO; ","")&amp;IF(N(C187)=0,"SIN MONTO; ","")&amp;IF(N(A187)=0,"SIN FECHA; ","")="","",LEFT(IF(AND(B187&lt;&gt;"",NOT(COUNTIF('Beneficiarios'!$A$2:$A$300,B187)&gt;0)),"BENEFICIARIO NO ESTÁ EN LA LISTA; ","")&amp;IF(H187="NO","SIN W-9 AL PAGAR; ","")&amp;IF(B187="","SIN BENEFICIARIO; ","")&amp;IF(N(C187)=0,"SIN MONTO; ","")&amp;IF(N(A187)=0,"SIN FECHA; ",""),LEN(IF(AND(B187&lt;&gt;"",NOT(COUNTIF('Beneficiarios'!$A$2:$A$300,B187)&gt;0)),"BENEFICIARIO NO ESTÁ EN LA LISTA; ","")&amp;IF(H187="NO","SIN W-9 AL PAGAR; ","")&amp;IF(B187="","SIN BENEFICIARIO; ","")&amp;IF(N(C187)=0,"SIN MONTO; ","")&amp;IF(N(A187)=0,"SIN FECHA; ",""))-2)))</f>
        <v/>
      </c>
    </row>
    <row r="188">
      <c r="A188" s="9" t="n"/>
      <c r="C188" s="10" t="n"/>
      <c r="G188">
        <f>IF(NOT(OR(A188&lt;&gt;"",B188&lt;&gt;"",C188&lt;&gt;"")),"",IF(D188="Tarjeta de crédito o débito","No (tarjeta: 1099-K)",IF(D188="App de pago / procesador en línea","Pregunte a su preparador (app)","Sí")))</f>
        <v/>
      </c>
      <c r="H188">
        <f>IF(OR(NOT(OR(A188&lt;&gt;"",B188&lt;&gt;"",C188&lt;&gt;"")),B188=""),"",IF(NOT(COUNTIF('Beneficiarios'!$A$2:$A$300,B188)&gt;0),"BENEFICIARIO DESCONOCIDO",IF(AND(N(IFERROR(INDEX('Beneficiarios'!$D$2:$D$300,MATCH(B188,'Beneficiarios'!$A$2:$A$300,0)),0))&gt;0,N(IFERROR(INDEX('Beneficiarios'!$D$2:$D$300,MATCH(B188,'Beneficiarios'!$A$2:$A$300,0)),0))&lt;=N(A188)),"Sí","NO")))</f>
        <v/>
      </c>
      <c r="I188">
        <f>IF(NOT(OR(A188&lt;&gt;"",B188&lt;&gt;"",C188&lt;&gt;"")),"",IF(IF(AND(B188&lt;&gt;"",NOT(COUNTIF('Beneficiarios'!$A$2:$A$300,B188)&gt;0)),"BENEFICIARIO NO ESTÁ EN LA LISTA; ","")&amp;IF(H188="NO","SIN W-9 AL PAGAR; ","")&amp;IF(B188="","SIN BENEFICIARIO; ","")&amp;IF(N(C188)=0,"SIN MONTO; ","")&amp;IF(N(A188)=0,"SIN FECHA; ","")="","",LEFT(IF(AND(B188&lt;&gt;"",NOT(COUNTIF('Beneficiarios'!$A$2:$A$300,B188)&gt;0)),"BENEFICIARIO NO ESTÁ EN LA LISTA; ","")&amp;IF(H188="NO","SIN W-9 AL PAGAR; ","")&amp;IF(B188="","SIN BENEFICIARIO; ","")&amp;IF(N(C188)=0,"SIN MONTO; ","")&amp;IF(N(A188)=0,"SIN FECHA; ",""),LEN(IF(AND(B188&lt;&gt;"",NOT(COUNTIF('Beneficiarios'!$A$2:$A$300,B188)&gt;0)),"BENEFICIARIO NO ESTÁ EN LA LISTA; ","")&amp;IF(H188="NO","SIN W-9 AL PAGAR; ","")&amp;IF(B188="","SIN BENEFICIARIO; ","")&amp;IF(N(C188)=0,"SIN MONTO; ","")&amp;IF(N(A188)=0,"SIN FECHA; ",""))-2)))</f>
        <v/>
      </c>
    </row>
    <row r="189">
      <c r="A189" s="9" t="n"/>
      <c r="C189" s="10" t="n"/>
      <c r="G189">
        <f>IF(NOT(OR(A189&lt;&gt;"",B189&lt;&gt;"",C189&lt;&gt;"")),"",IF(D189="Tarjeta de crédito o débito","No (tarjeta: 1099-K)",IF(D189="App de pago / procesador en línea","Pregunte a su preparador (app)","Sí")))</f>
        <v/>
      </c>
      <c r="H189">
        <f>IF(OR(NOT(OR(A189&lt;&gt;"",B189&lt;&gt;"",C189&lt;&gt;"")),B189=""),"",IF(NOT(COUNTIF('Beneficiarios'!$A$2:$A$300,B189)&gt;0),"BENEFICIARIO DESCONOCIDO",IF(AND(N(IFERROR(INDEX('Beneficiarios'!$D$2:$D$300,MATCH(B189,'Beneficiarios'!$A$2:$A$300,0)),0))&gt;0,N(IFERROR(INDEX('Beneficiarios'!$D$2:$D$300,MATCH(B189,'Beneficiarios'!$A$2:$A$300,0)),0))&lt;=N(A189)),"Sí","NO")))</f>
        <v/>
      </c>
      <c r="I189">
        <f>IF(NOT(OR(A189&lt;&gt;"",B189&lt;&gt;"",C189&lt;&gt;"")),"",IF(IF(AND(B189&lt;&gt;"",NOT(COUNTIF('Beneficiarios'!$A$2:$A$300,B189)&gt;0)),"BENEFICIARIO NO ESTÁ EN LA LISTA; ","")&amp;IF(H189="NO","SIN W-9 AL PAGAR; ","")&amp;IF(B189="","SIN BENEFICIARIO; ","")&amp;IF(N(C189)=0,"SIN MONTO; ","")&amp;IF(N(A189)=0,"SIN FECHA; ","")="","",LEFT(IF(AND(B189&lt;&gt;"",NOT(COUNTIF('Beneficiarios'!$A$2:$A$300,B189)&gt;0)),"BENEFICIARIO NO ESTÁ EN LA LISTA; ","")&amp;IF(H189="NO","SIN W-9 AL PAGAR; ","")&amp;IF(B189="","SIN BENEFICIARIO; ","")&amp;IF(N(C189)=0,"SIN MONTO; ","")&amp;IF(N(A189)=0,"SIN FECHA; ",""),LEN(IF(AND(B189&lt;&gt;"",NOT(COUNTIF('Beneficiarios'!$A$2:$A$300,B189)&gt;0)),"BENEFICIARIO NO ESTÁ EN LA LISTA; ","")&amp;IF(H189="NO","SIN W-9 AL PAGAR; ","")&amp;IF(B189="","SIN BENEFICIARIO; ","")&amp;IF(N(C189)=0,"SIN MONTO; ","")&amp;IF(N(A189)=0,"SIN FECHA; ",""))-2)))</f>
        <v/>
      </c>
    </row>
    <row r="190">
      <c r="A190" s="9" t="n"/>
      <c r="C190" s="10" t="n"/>
      <c r="G190">
        <f>IF(NOT(OR(A190&lt;&gt;"",B190&lt;&gt;"",C190&lt;&gt;"")),"",IF(D190="Tarjeta de crédito o débito","No (tarjeta: 1099-K)",IF(D190="App de pago / procesador en línea","Pregunte a su preparador (app)","Sí")))</f>
        <v/>
      </c>
      <c r="H190">
        <f>IF(OR(NOT(OR(A190&lt;&gt;"",B190&lt;&gt;"",C190&lt;&gt;"")),B190=""),"",IF(NOT(COUNTIF('Beneficiarios'!$A$2:$A$300,B190)&gt;0),"BENEFICIARIO DESCONOCIDO",IF(AND(N(IFERROR(INDEX('Beneficiarios'!$D$2:$D$300,MATCH(B190,'Beneficiarios'!$A$2:$A$300,0)),0))&gt;0,N(IFERROR(INDEX('Beneficiarios'!$D$2:$D$300,MATCH(B190,'Beneficiarios'!$A$2:$A$300,0)),0))&lt;=N(A190)),"Sí","NO")))</f>
        <v/>
      </c>
      <c r="I190">
        <f>IF(NOT(OR(A190&lt;&gt;"",B190&lt;&gt;"",C190&lt;&gt;"")),"",IF(IF(AND(B190&lt;&gt;"",NOT(COUNTIF('Beneficiarios'!$A$2:$A$300,B190)&gt;0)),"BENEFICIARIO NO ESTÁ EN LA LISTA; ","")&amp;IF(H190="NO","SIN W-9 AL PAGAR; ","")&amp;IF(B190="","SIN BENEFICIARIO; ","")&amp;IF(N(C190)=0,"SIN MONTO; ","")&amp;IF(N(A190)=0,"SIN FECHA; ","")="","",LEFT(IF(AND(B190&lt;&gt;"",NOT(COUNTIF('Beneficiarios'!$A$2:$A$300,B190)&gt;0)),"BENEFICIARIO NO ESTÁ EN LA LISTA; ","")&amp;IF(H190="NO","SIN W-9 AL PAGAR; ","")&amp;IF(B190="","SIN BENEFICIARIO; ","")&amp;IF(N(C190)=0,"SIN MONTO; ","")&amp;IF(N(A190)=0,"SIN FECHA; ",""),LEN(IF(AND(B190&lt;&gt;"",NOT(COUNTIF('Beneficiarios'!$A$2:$A$300,B190)&gt;0)),"BENEFICIARIO NO ESTÁ EN LA LISTA; ","")&amp;IF(H190="NO","SIN W-9 AL PAGAR; ","")&amp;IF(B190="","SIN BENEFICIARIO; ","")&amp;IF(N(C190)=0,"SIN MONTO; ","")&amp;IF(N(A190)=0,"SIN FECHA; ",""))-2)))</f>
        <v/>
      </c>
    </row>
    <row r="191">
      <c r="A191" s="9" t="n"/>
      <c r="C191" s="10" t="n"/>
      <c r="G191">
        <f>IF(NOT(OR(A191&lt;&gt;"",B191&lt;&gt;"",C191&lt;&gt;"")),"",IF(D191="Tarjeta de crédito o débito","No (tarjeta: 1099-K)",IF(D191="App de pago / procesador en línea","Pregunte a su preparador (app)","Sí")))</f>
        <v/>
      </c>
      <c r="H191">
        <f>IF(OR(NOT(OR(A191&lt;&gt;"",B191&lt;&gt;"",C191&lt;&gt;"")),B191=""),"",IF(NOT(COUNTIF('Beneficiarios'!$A$2:$A$300,B191)&gt;0),"BENEFICIARIO DESCONOCIDO",IF(AND(N(IFERROR(INDEX('Beneficiarios'!$D$2:$D$300,MATCH(B191,'Beneficiarios'!$A$2:$A$300,0)),0))&gt;0,N(IFERROR(INDEX('Beneficiarios'!$D$2:$D$300,MATCH(B191,'Beneficiarios'!$A$2:$A$300,0)),0))&lt;=N(A191)),"Sí","NO")))</f>
        <v/>
      </c>
      <c r="I191">
        <f>IF(NOT(OR(A191&lt;&gt;"",B191&lt;&gt;"",C191&lt;&gt;"")),"",IF(IF(AND(B191&lt;&gt;"",NOT(COUNTIF('Beneficiarios'!$A$2:$A$300,B191)&gt;0)),"BENEFICIARIO NO ESTÁ EN LA LISTA; ","")&amp;IF(H191="NO","SIN W-9 AL PAGAR; ","")&amp;IF(B191="","SIN BENEFICIARIO; ","")&amp;IF(N(C191)=0,"SIN MONTO; ","")&amp;IF(N(A191)=0,"SIN FECHA; ","")="","",LEFT(IF(AND(B191&lt;&gt;"",NOT(COUNTIF('Beneficiarios'!$A$2:$A$300,B191)&gt;0)),"BENEFICIARIO NO ESTÁ EN LA LISTA; ","")&amp;IF(H191="NO","SIN W-9 AL PAGAR; ","")&amp;IF(B191="","SIN BENEFICIARIO; ","")&amp;IF(N(C191)=0,"SIN MONTO; ","")&amp;IF(N(A191)=0,"SIN FECHA; ",""),LEN(IF(AND(B191&lt;&gt;"",NOT(COUNTIF('Beneficiarios'!$A$2:$A$300,B191)&gt;0)),"BENEFICIARIO NO ESTÁ EN LA LISTA; ","")&amp;IF(H191="NO","SIN W-9 AL PAGAR; ","")&amp;IF(B191="","SIN BENEFICIARIO; ","")&amp;IF(N(C191)=0,"SIN MONTO; ","")&amp;IF(N(A191)=0,"SIN FECHA; ",""))-2)))</f>
        <v/>
      </c>
    </row>
    <row r="192">
      <c r="A192" s="9" t="n"/>
      <c r="C192" s="10" t="n"/>
      <c r="G192">
        <f>IF(NOT(OR(A192&lt;&gt;"",B192&lt;&gt;"",C192&lt;&gt;"")),"",IF(D192="Tarjeta de crédito o débito","No (tarjeta: 1099-K)",IF(D192="App de pago / procesador en línea","Pregunte a su preparador (app)","Sí")))</f>
        <v/>
      </c>
      <c r="H192">
        <f>IF(OR(NOT(OR(A192&lt;&gt;"",B192&lt;&gt;"",C192&lt;&gt;"")),B192=""),"",IF(NOT(COUNTIF('Beneficiarios'!$A$2:$A$300,B192)&gt;0),"BENEFICIARIO DESCONOCIDO",IF(AND(N(IFERROR(INDEX('Beneficiarios'!$D$2:$D$300,MATCH(B192,'Beneficiarios'!$A$2:$A$300,0)),0))&gt;0,N(IFERROR(INDEX('Beneficiarios'!$D$2:$D$300,MATCH(B192,'Beneficiarios'!$A$2:$A$300,0)),0))&lt;=N(A192)),"Sí","NO")))</f>
        <v/>
      </c>
      <c r="I192">
        <f>IF(NOT(OR(A192&lt;&gt;"",B192&lt;&gt;"",C192&lt;&gt;"")),"",IF(IF(AND(B192&lt;&gt;"",NOT(COUNTIF('Beneficiarios'!$A$2:$A$300,B192)&gt;0)),"BENEFICIARIO NO ESTÁ EN LA LISTA; ","")&amp;IF(H192="NO","SIN W-9 AL PAGAR; ","")&amp;IF(B192="","SIN BENEFICIARIO; ","")&amp;IF(N(C192)=0,"SIN MONTO; ","")&amp;IF(N(A192)=0,"SIN FECHA; ","")="","",LEFT(IF(AND(B192&lt;&gt;"",NOT(COUNTIF('Beneficiarios'!$A$2:$A$300,B192)&gt;0)),"BENEFICIARIO NO ESTÁ EN LA LISTA; ","")&amp;IF(H192="NO","SIN W-9 AL PAGAR; ","")&amp;IF(B192="","SIN BENEFICIARIO; ","")&amp;IF(N(C192)=0,"SIN MONTO; ","")&amp;IF(N(A192)=0,"SIN FECHA; ",""),LEN(IF(AND(B192&lt;&gt;"",NOT(COUNTIF('Beneficiarios'!$A$2:$A$300,B192)&gt;0)),"BENEFICIARIO NO ESTÁ EN LA LISTA; ","")&amp;IF(H192="NO","SIN W-9 AL PAGAR; ","")&amp;IF(B192="","SIN BENEFICIARIO; ","")&amp;IF(N(C192)=0,"SIN MONTO; ","")&amp;IF(N(A192)=0,"SIN FECHA; ",""))-2)))</f>
        <v/>
      </c>
    </row>
    <row r="193">
      <c r="A193" s="9" t="n"/>
      <c r="C193" s="10" t="n"/>
      <c r="G193">
        <f>IF(NOT(OR(A193&lt;&gt;"",B193&lt;&gt;"",C193&lt;&gt;"")),"",IF(D193="Tarjeta de crédito o débito","No (tarjeta: 1099-K)",IF(D193="App de pago / procesador en línea","Pregunte a su preparador (app)","Sí")))</f>
        <v/>
      </c>
      <c r="H193">
        <f>IF(OR(NOT(OR(A193&lt;&gt;"",B193&lt;&gt;"",C193&lt;&gt;"")),B193=""),"",IF(NOT(COUNTIF('Beneficiarios'!$A$2:$A$300,B193)&gt;0),"BENEFICIARIO DESCONOCIDO",IF(AND(N(IFERROR(INDEX('Beneficiarios'!$D$2:$D$300,MATCH(B193,'Beneficiarios'!$A$2:$A$300,0)),0))&gt;0,N(IFERROR(INDEX('Beneficiarios'!$D$2:$D$300,MATCH(B193,'Beneficiarios'!$A$2:$A$300,0)),0))&lt;=N(A193)),"Sí","NO")))</f>
        <v/>
      </c>
      <c r="I193">
        <f>IF(NOT(OR(A193&lt;&gt;"",B193&lt;&gt;"",C193&lt;&gt;"")),"",IF(IF(AND(B193&lt;&gt;"",NOT(COUNTIF('Beneficiarios'!$A$2:$A$300,B193)&gt;0)),"BENEFICIARIO NO ESTÁ EN LA LISTA; ","")&amp;IF(H193="NO","SIN W-9 AL PAGAR; ","")&amp;IF(B193="","SIN BENEFICIARIO; ","")&amp;IF(N(C193)=0,"SIN MONTO; ","")&amp;IF(N(A193)=0,"SIN FECHA; ","")="","",LEFT(IF(AND(B193&lt;&gt;"",NOT(COUNTIF('Beneficiarios'!$A$2:$A$300,B193)&gt;0)),"BENEFICIARIO NO ESTÁ EN LA LISTA; ","")&amp;IF(H193="NO","SIN W-9 AL PAGAR; ","")&amp;IF(B193="","SIN BENEFICIARIO; ","")&amp;IF(N(C193)=0,"SIN MONTO; ","")&amp;IF(N(A193)=0,"SIN FECHA; ",""),LEN(IF(AND(B193&lt;&gt;"",NOT(COUNTIF('Beneficiarios'!$A$2:$A$300,B193)&gt;0)),"BENEFICIARIO NO ESTÁ EN LA LISTA; ","")&amp;IF(H193="NO","SIN W-9 AL PAGAR; ","")&amp;IF(B193="","SIN BENEFICIARIO; ","")&amp;IF(N(C193)=0,"SIN MONTO; ","")&amp;IF(N(A193)=0,"SIN FECHA; ",""))-2)))</f>
        <v/>
      </c>
    </row>
    <row r="194">
      <c r="A194" s="9" t="n"/>
      <c r="C194" s="10" t="n"/>
      <c r="G194">
        <f>IF(NOT(OR(A194&lt;&gt;"",B194&lt;&gt;"",C194&lt;&gt;"")),"",IF(D194="Tarjeta de crédito o débito","No (tarjeta: 1099-K)",IF(D194="App de pago / procesador en línea","Pregunte a su preparador (app)","Sí")))</f>
        <v/>
      </c>
      <c r="H194">
        <f>IF(OR(NOT(OR(A194&lt;&gt;"",B194&lt;&gt;"",C194&lt;&gt;"")),B194=""),"",IF(NOT(COUNTIF('Beneficiarios'!$A$2:$A$300,B194)&gt;0),"BENEFICIARIO DESCONOCIDO",IF(AND(N(IFERROR(INDEX('Beneficiarios'!$D$2:$D$300,MATCH(B194,'Beneficiarios'!$A$2:$A$300,0)),0))&gt;0,N(IFERROR(INDEX('Beneficiarios'!$D$2:$D$300,MATCH(B194,'Beneficiarios'!$A$2:$A$300,0)),0))&lt;=N(A194)),"Sí","NO")))</f>
        <v/>
      </c>
      <c r="I194">
        <f>IF(NOT(OR(A194&lt;&gt;"",B194&lt;&gt;"",C194&lt;&gt;"")),"",IF(IF(AND(B194&lt;&gt;"",NOT(COUNTIF('Beneficiarios'!$A$2:$A$300,B194)&gt;0)),"BENEFICIARIO NO ESTÁ EN LA LISTA; ","")&amp;IF(H194="NO","SIN W-9 AL PAGAR; ","")&amp;IF(B194="","SIN BENEFICIARIO; ","")&amp;IF(N(C194)=0,"SIN MONTO; ","")&amp;IF(N(A194)=0,"SIN FECHA; ","")="","",LEFT(IF(AND(B194&lt;&gt;"",NOT(COUNTIF('Beneficiarios'!$A$2:$A$300,B194)&gt;0)),"BENEFICIARIO NO ESTÁ EN LA LISTA; ","")&amp;IF(H194="NO","SIN W-9 AL PAGAR; ","")&amp;IF(B194="","SIN BENEFICIARIO; ","")&amp;IF(N(C194)=0,"SIN MONTO; ","")&amp;IF(N(A194)=0,"SIN FECHA; ",""),LEN(IF(AND(B194&lt;&gt;"",NOT(COUNTIF('Beneficiarios'!$A$2:$A$300,B194)&gt;0)),"BENEFICIARIO NO ESTÁ EN LA LISTA; ","")&amp;IF(H194="NO","SIN W-9 AL PAGAR; ","")&amp;IF(B194="","SIN BENEFICIARIO; ","")&amp;IF(N(C194)=0,"SIN MONTO; ","")&amp;IF(N(A194)=0,"SIN FECHA; ",""))-2)))</f>
        <v/>
      </c>
    </row>
    <row r="195">
      <c r="A195" s="9" t="n"/>
      <c r="C195" s="10" t="n"/>
      <c r="G195">
        <f>IF(NOT(OR(A195&lt;&gt;"",B195&lt;&gt;"",C195&lt;&gt;"")),"",IF(D195="Tarjeta de crédito o débito","No (tarjeta: 1099-K)",IF(D195="App de pago / procesador en línea","Pregunte a su preparador (app)","Sí")))</f>
        <v/>
      </c>
      <c r="H195">
        <f>IF(OR(NOT(OR(A195&lt;&gt;"",B195&lt;&gt;"",C195&lt;&gt;"")),B195=""),"",IF(NOT(COUNTIF('Beneficiarios'!$A$2:$A$300,B195)&gt;0),"BENEFICIARIO DESCONOCIDO",IF(AND(N(IFERROR(INDEX('Beneficiarios'!$D$2:$D$300,MATCH(B195,'Beneficiarios'!$A$2:$A$300,0)),0))&gt;0,N(IFERROR(INDEX('Beneficiarios'!$D$2:$D$300,MATCH(B195,'Beneficiarios'!$A$2:$A$300,0)),0))&lt;=N(A195)),"Sí","NO")))</f>
        <v/>
      </c>
      <c r="I195">
        <f>IF(NOT(OR(A195&lt;&gt;"",B195&lt;&gt;"",C195&lt;&gt;"")),"",IF(IF(AND(B195&lt;&gt;"",NOT(COUNTIF('Beneficiarios'!$A$2:$A$300,B195)&gt;0)),"BENEFICIARIO NO ESTÁ EN LA LISTA; ","")&amp;IF(H195="NO","SIN W-9 AL PAGAR; ","")&amp;IF(B195="","SIN BENEFICIARIO; ","")&amp;IF(N(C195)=0,"SIN MONTO; ","")&amp;IF(N(A195)=0,"SIN FECHA; ","")="","",LEFT(IF(AND(B195&lt;&gt;"",NOT(COUNTIF('Beneficiarios'!$A$2:$A$300,B195)&gt;0)),"BENEFICIARIO NO ESTÁ EN LA LISTA; ","")&amp;IF(H195="NO","SIN W-9 AL PAGAR; ","")&amp;IF(B195="","SIN BENEFICIARIO; ","")&amp;IF(N(C195)=0,"SIN MONTO; ","")&amp;IF(N(A195)=0,"SIN FECHA; ",""),LEN(IF(AND(B195&lt;&gt;"",NOT(COUNTIF('Beneficiarios'!$A$2:$A$300,B195)&gt;0)),"BENEFICIARIO NO ESTÁ EN LA LISTA; ","")&amp;IF(H195="NO","SIN W-9 AL PAGAR; ","")&amp;IF(B195="","SIN BENEFICIARIO; ","")&amp;IF(N(C195)=0,"SIN MONTO; ","")&amp;IF(N(A195)=0,"SIN FECHA; ",""))-2)))</f>
        <v/>
      </c>
    </row>
    <row r="196">
      <c r="A196" s="9" t="n"/>
      <c r="C196" s="10" t="n"/>
      <c r="G196">
        <f>IF(NOT(OR(A196&lt;&gt;"",B196&lt;&gt;"",C196&lt;&gt;"")),"",IF(D196="Tarjeta de crédito o débito","No (tarjeta: 1099-K)",IF(D196="App de pago / procesador en línea","Pregunte a su preparador (app)","Sí")))</f>
        <v/>
      </c>
      <c r="H196">
        <f>IF(OR(NOT(OR(A196&lt;&gt;"",B196&lt;&gt;"",C196&lt;&gt;"")),B196=""),"",IF(NOT(COUNTIF('Beneficiarios'!$A$2:$A$300,B196)&gt;0),"BENEFICIARIO DESCONOCIDO",IF(AND(N(IFERROR(INDEX('Beneficiarios'!$D$2:$D$300,MATCH(B196,'Beneficiarios'!$A$2:$A$300,0)),0))&gt;0,N(IFERROR(INDEX('Beneficiarios'!$D$2:$D$300,MATCH(B196,'Beneficiarios'!$A$2:$A$300,0)),0))&lt;=N(A196)),"Sí","NO")))</f>
        <v/>
      </c>
      <c r="I196">
        <f>IF(NOT(OR(A196&lt;&gt;"",B196&lt;&gt;"",C196&lt;&gt;"")),"",IF(IF(AND(B196&lt;&gt;"",NOT(COUNTIF('Beneficiarios'!$A$2:$A$300,B196)&gt;0)),"BENEFICIARIO NO ESTÁ EN LA LISTA; ","")&amp;IF(H196="NO","SIN W-9 AL PAGAR; ","")&amp;IF(B196="","SIN BENEFICIARIO; ","")&amp;IF(N(C196)=0,"SIN MONTO; ","")&amp;IF(N(A196)=0,"SIN FECHA; ","")="","",LEFT(IF(AND(B196&lt;&gt;"",NOT(COUNTIF('Beneficiarios'!$A$2:$A$300,B196)&gt;0)),"BENEFICIARIO NO ESTÁ EN LA LISTA; ","")&amp;IF(H196="NO","SIN W-9 AL PAGAR; ","")&amp;IF(B196="","SIN BENEFICIARIO; ","")&amp;IF(N(C196)=0,"SIN MONTO; ","")&amp;IF(N(A196)=0,"SIN FECHA; ",""),LEN(IF(AND(B196&lt;&gt;"",NOT(COUNTIF('Beneficiarios'!$A$2:$A$300,B196)&gt;0)),"BENEFICIARIO NO ESTÁ EN LA LISTA; ","")&amp;IF(H196="NO","SIN W-9 AL PAGAR; ","")&amp;IF(B196="","SIN BENEFICIARIO; ","")&amp;IF(N(C196)=0,"SIN MONTO; ","")&amp;IF(N(A196)=0,"SIN FECHA; ",""))-2)))</f>
        <v/>
      </c>
    </row>
    <row r="197">
      <c r="A197" s="9" t="n"/>
      <c r="C197" s="10" t="n"/>
      <c r="G197">
        <f>IF(NOT(OR(A197&lt;&gt;"",B197&lt;&gt;"",C197&lt;&gt;"")),"",IF(D197="Tarjeta de crédito o débito","No (tarjeta: 1099-K)",IF(D197="App de pago / procesador en línea","Pregunte a su preparador (app)","Sí")))</f>
        <v/>
      </c>
      <c r="H197">
        <f>IF(OR(NOT(OR(A197&lt;&gt;"",B197&lt;&gt;"",C197&lt;&gt;"")),B197=""),"",IF(NOT(COUNTIF('Beneficiarios'!$A$2:$A$300,B197)&gt;0),"BENEFICIARIO DESCONOCIDO",IF(AND(N(IFERROR(INDEX('Beneficiarios'!$D$2:$D$300,MATCH(B197,'Beneficiarios'!$A$2:$A$300,0)),0))&gt;0,N(IFERROR(INDEX('Beneficiarios'!$D$2:$D$300,MATCH(B197,'Beneficiarios'!$A$2:$A$300,0)),0))&lt;=N(A197)),"Sí","NO")))</f>
        <v/>
      </c>
      <c r="I197">
        <f>IF(NOT(OR(A197&lt;&gt;"",B197&lt;&gt;"",C197&lt;&gt;"")),"",IF(IF(AND(B197&lt;&gt;"",NOT(COUNTIF('Beneficiarios'!$A$2:$A$300,B197)&gt;0)),"BENEFICIARIO NO ESTÁ EN LA LISTA; ","")&amp;IF(H197="NO","SIN W-9 AL PAGAR; ","")&amp;IF(B197="","SIN BENEFICIARIO; ","")&amp;IF(N(C197)=0,"SIN MONTO; ","")&amp;IF(N(A197)=0,"SIN FECHA; ","")="","",LEFT(IF(AND(B197&lt;&gt;"",NOT(COUNTIF('Beneficiarios'!$A$2:$A$300,B197)&gt;0)),"BENEFICIARIO NO ESTÁ EN LA LISTA; ","")&amp;IF(H197="NO","SIN W-9 AL PAGAR; ","")&amp;IF(B197="","SIN BENEFICIARIO; ","")&amp;IF(N(C197)=0,"SIN MONTO; ","")&amp;IF(N(A197)=0,"SIN FECHA; ",""),LEN(IF(AND(B197&lt;&gt;"",NOT(COUNTIF('Beneficiarios'!$A$2:$A$300,B197)&gt;0)),"BENEFICIARIO NO ESTÁ EN LA LISTA; ","")&amp;IF(H197="NO","SIN W-9 AL PAGAR; ","")&amp;IF(B197="","SIN BENEFICIARIO; ","")&amp;IF(N(C197)=0,"SIN MONTO; ","")&amp;IF(N(A197)=0,"SIN FECHA; ",""))-2)))</f>
        <v/>
      </c>
    </row>
    <row r="198">
      <c r="A198" s="9" t="n"/>
      <c r="C198" s="10" t="n"/>
      <c r="G198">
        <f>IF(NOT(OR(A198&lt;&gt;"",B198&lt;&gt;"",C198&lt;&gt;"")),"",IF(D198="Tarjeta de crédito o débito","No (tarjeta: 1099-K)",IF(D198="App de pago / procesador en línea","Pregunte a su preparador (app)","Sí")))</f>
        <v/>
      </c>
      <c r="H198">
        <f>IF(OR(NOT(OR(A198&lt;&gt;"",B198&lt;&gt;"",C198&lt;&gt;"")),B198=""),"",IF(NOT(COUNTIF('Beneficiarios'!$A$2:$A$300,B198)&gt;0),"BENEFICIARIO DESCONOCIDO",IF(AND(N(IFERROR(INDEX('Beneficiarios'!$D$2:$D$300,MATCH(B198,'Beneficiarios'!$A$2:$A$300,0)),0))&gt;0,N(IFERROR(INDEX('Beneficiarios'!$D$2:$D$300,MATCH(B198,'Beneficiarios'!$A$2:$A$300,0)),0))&lt;=N(A198)),"Sí","NO")))</f>
        <v/>
      </c>
      <c r="I198">
        <f>IF(NOT(OR(A198&lt;&gt;"",B198&lt;&gt;"",C198&lt;&gt;"")),"",IF(IF(AND(B198&lt;&gt;"",NOT(COUNTIF('Beneficiarios'!$A$2:$A$300,B198)&gt;0)),"BENEFICIARIO NO ESTÁ EN LA LISTA; ","")&amp;IF(H198="NO","SIN W-9 AL PAGAR; ","")&amp;IF(B198="","SIN BENEFICIARIO; ","")&amp;IF(N(C198)=0,"SIN MONTO; ","")&amp;IF(N(A198)=0,"SIN FECHA; ","")="","",LEFT(IF(AND(B198&lt;&gt;"",NOT(COUNTIF('Beneficiarios'!$A$2:$A$300,B198)&gt;0)),"BENEFICIARIO NO ESTÁ EN LA LISTA; ","")&amp;IF(H198="NO","SIN W-9 AL PAGAR; ","")&amp;IF(B198="","SIN BENEFICIARIO; ","")&amp;IF(N(C198)=0,"SIN MONTO; ","")&amp;IF(N(A198)=0,"SIN FECHA; ",""),LEN(IF(AND(B198&lt;&gt;"",NOT(COUNTIF('Beneficiarios'!$A$2:$A$300,B198)&gt;0)),"BENEFICIARIO NO ESTÁ EN LA LISTA; ","")&amp;IF(H198="NO","SIN W-9 AL PAGAR; ","")&amp;IF(B198="","SIN BENEFICIARIO; ","")&amp;IF(N(C198)=0,"SIN MONTO; ","")&amp;IF(N(A198)=0,"SIN FECHA; ",""))-2)))</f>
        <v/>
      </c>
    </row>
    <row r="199">
      <c r="A199" s="9" t="n"/>
      <c r="C199" s="10" t="n"/>
      <c r="G199">
        <f>IF(NOT(OR(A199&lt;&gt;"",B199&lt;&gt;"",C199&lt;&gt;"")),"",IF(D199="Tarjeta de crédito o débito","No (tarjeta: 1099-K)",IF(D199="App de pago / procesador en línea","Pregunte a su preparador (app)","Sí")))</f>
        <v/>
      </c>
      <c r="H199">
        <f>IF(OR(NOT(OR(A199&lt;&gt;"",B199&lt;&gt;"",C199&lt;&gt;"")),B199=""),"",IF(NOT(COUNTIF('Beneficiarios'!$A$2:$A$300,B199)&gt;0),"BENEFICIARIO DESCONOCIDO",IF(AND(N(IFERROR(INDEX('Beneficiarios'!$D$2:$D$300,MATCH(B199,'Beneficiarios'!$A$2:$A$300,0)),0))&gt;0,N(IFERROR(INDEX('Beneficiarios'!$D$2:$D$300,MATCH(B199,'Beneficiarios'!$A$2:$A$300,0)),0))&lt;=N(A199)),"Sí","NO")))</f>
        <v/>
      </c>
      <c r="I199">
        <f>IF(NOT(OR(A199&lt;&gt;"",B199&lt;&gt;"",C199&lt;&gt;"")),"",IF(IF(AND(B199&lt;&gt;"",NOT(COUNTIF('Beneficiarios'!$A$2:$A$300,B199)&gt;0)),"BENEFICIARIO NO ESTÁ EN LA LISTA; ","")&amp;IF(H199="NO","SIN W-9 AL PAGAR; ","")&amp;IF(B199="","SIN BENEFICIARIO; ","")&amp;IF(N(C199)=0,"SIN MONTO; ","")&amp;IF(N(A199)=0,"SIN FECHA; ","")="","",LEFT(IF(AND(B199&lt;&gt;"",NOT(COUNTIF('Beneficiarios'!$A$2:$A$300,B199)&gt;0)),"BENEFICIARIO NO ESTÁ EN LA LISTA; ","")&amp;IF(H199="NO","SIN W-9 AL PAGAR; ","")&amp;IF(B199="","SIN BENEFICIARIO; ","")&amp;IF(N(C199)=0,"SIN MONTO; ","")&amp;IF(N(A199)=0,"SIN FECHA; ",""),LEN(IF(AND(B199&lt;&gt;"",NOT(COUNTIF('Beneficiarios'!$A$2:$A$300,B199)&gt;0)),"BENEFICIARIO NO ESTÁ EN LA LISTA; ","")&amp;IF(H199="NO","SIN W-9 AL PAGAR; ","")&amp;IF(B199="","SIN BENEFICIARIO; ","")&amp;IF(N(C199)=0,"SIN MONTO; ","")&amp;IF(N(A199)=0,"SIN FECHA; ",""))-2)))</f>
        <v/>
      </c>
    </row>
    <row r="200">
      <c r="A200" s="9" t="n"/>
      <c r="C200" s="10" t="n"/>
      <c r="G200">
        <f>IF(NOT(OR(A200&lt;&gt;"",B200&lt;&gt;"",C200&lt;&gt;"")),"",IF(D200="Tarjeta de crédito o débito","No (tarjeta: 1099-K)",IF(D200="App de pago / procesador en línea","Pregunte a su preparador (app)","Sí")))</f>
        <v/>
      </c>
      <c r="H200">
        <f>IF(OR(NOT(OR(A200&lt;&gt;"",B200&lt;&gt;"",C200&lt;&gt;"")),B200=""),"",IF(NOT(COUNTIF('Beneficiarios'!$A$2:$A$300,B200)&gt;0),"BENEFICIARIO DESCONOCIDO",IF(AND(N(IFERROR(INDEX('Beneficiarios'!$D$2:$D$300,MATCH(B200,'Beneficiarios'!$A$2:$A$300,0)),0))&gt;0,N(IFERROR(INDEX('Beneficiarios'!$D$2:$D$300,MATCH(B200,'Beneficiarios'!$A$2:$A$300,0)),0))&lt;=N(A200)),"Sí","NO")))</f>
        <v/>
      </c>
      <c r="I200">
        <f>IF(NOT(OR(A200&lt;&gt;"",B200&lt;&gt;"",C200&lt;&gt;"")),"",IF(IF(AND(B200&lt;&gt;"",NOT(COUNTIF('Beneficiarios'!$A$2:$A$300,B200)&gt;0)),"BENEFICIARIO NO ESTÁ EN LA LISTA; ","")&amp;IF(H200="NO","SIN W-9 AL PAGAR; ","")&amp;IF(B200="","SIN BENEFICIARIO; ","")&amp;IF(N(C200)=0,"SIN MONTO; ","")&amp;IF(N(A200)=0,"SIN FECHA; ","")="","",LEFT(IF(AND(B200&lt;&gt;"",NOT(COUNTIF('Beneficiarios'!$A$2:$A$300,B200)&gt;0)),"BENEFICIARIO NO ESTÁ EN LA LISTA; ","")&amp;IF(H200="NO","SIN W-9 AL PAGAR; ","")&amp;IF(B200="","SIN BENEFICIARIO; ","")&amp;IF(N(C200)=0,"SIN MONTO; ","")&amp;IF(N(A200)=0,"SIN FECHA; ",""),LEN(IF(AND(B200&lt;&gt;"",NOT(COUNTIF('Beneficiarios'!$A$2:$A$300,B200)&gt;0)),"BENEFICIARIO NO ESTÁ EN LA LISTA; ","")&amp;IF(H200="NO","SIN W-9 AL PAGAR; ","")&amp;IF(B200="","SIN BENEFICIARIO; ","")&amp;IF(N(C200)=0,"SIN MONTO; ","")&amp;IF(N(A200)=0,"SIN FECHA; ",""))-2)))</f>
        <v/>
      </c>
    </row>
    <row r="201">
      <c r="A201" s="9" t="n"/>
      <c r="C201" s="10" t="n"/>
      <c r="G201">
        <f>IF(NOT(OR(A201&lt;&gt;"",B201&lt;&gt;"",C201&lt;&gt;"")),"",IF(D201="Tarjeta de crédito o débito","No (tarjeta: 1099-K)",IF(D201="App de pago / procesador en línea","Pregunte a su preparador (app)","Sí")))</f>
        <v/>
      </c>
      <c r="H201">
        <f>IF(OR(NOT(OR(A201&lt;&gt;"",B201&lt;&gt;"",C201&lt;&gt;"")),B201=""),"",IF(NOT(COUNTIF('Beneficiarios'!$A$2:$A$300,B201)&gt;0),"BENEFICIARIO DESCONOCIDO",IF(AND(N(IFERROR(INDEX('Beneficiarios'!$D$2:$D$300,MATCH(B201,'Beneficiarios'!$A$2:$A$300,0)),0))&gt;0,N(IFERROR(INDEX('Beneficiarios'!$D$2:$D$300,MATCH(B201,'Beneficiarios'!$A$2:$A$300,0)),0))&lt;=N(A201)),"Sí","NO")))</f>
        <v/>
      </c>
      <c r="I201">
        <f>IF(NOT(OR(A201&lt;&gt;"",B201&lt;&gt;"",C201&lt;&gt;"")),"",IF(IF(AND(B201&lt;&gt;"",NOT(COUNTIF('Beneficiarios'!$A$2:$A$300,B201)&gt;0)),"BENEFICIARIO NO ESTÁ EN LA LISTA; ","")&amp;IF(H201="NO","SIN W-9 AL PAGAR; ","")&amp;IF(B201="","SIN BENEFICIARIO; ","")&amp;IF(N(C201)=0,"SIN MONTO; ","")&amp;IF(N(A201)=0,"SIN FECHA; ","")="","",LEFT(IF(AND(B201&lt;&gt;"",NOT(COUNTIF('Beneficiarios'!$A$2:$A$300,B201)&gt;0)),"BENEFICIARIO NO ESTÁ EN LA LISTA; ","")&amp;IF(H201="NO","SIN W-9 AL PAGAR; ","")&amp;IF(B201="","SIN BENEFICIARIO; ","")&amp;IF(N(C201)=0,"SIN MONTO; ","")&amp;IF(N(A201)=0,"SIN FECHA; ",""),LEN(IF(AND(B201&lt;&gt;"",NOT(COUNTIF('Beneficiarios'!$A$2:$A$300,B201)&gt;0)),"BENEFICIARIO NO ESTÁ EN LA LISTA; ","")&amp;IF(H201="NO","SIN W-9 AL PAGAR; ","")&amp;IF(B201="","SIN BENEFICIARIO; ","")&amp;IF(N(C201)=0,"SIN MONTO; ","")&amp;IF(N(A201)=0,"SIN FECHA; ",""))-2)))</f>
        <v/>
      </c>
    </row>
    <row r="202">
      <c r="A202" s="9" t="n"/>
      <c r="C202" s="10" t="n"/>
      <c r="G202">
        <f>IF(NOT(OR(A202&lt;&gt;"",B202&lt;&gt;"",C202&lt;&gt;"")),"",IF(D202="Tarjeta de crédito o débito","No (tarjeta: 1099-K)",IF(D202="App de pago / procesador en línea","Pregunte a su preparador (app)","Sí")))</f>
        <v/>
      </c>
      <c r="H202">
        <f>IF(OR(NOT(OR(A202&lt;&gt;"",B202&lt;&gt;"",C202&lt;&gt;"")),B202=""),"",IF(NOT(COUNTIF('Beneficiarios'!$A$2:$A$300,B202)&gt;0),"BENEFICIARIO DESCONOCIDO",IF(AND(N(IFERROR(INDEX('Beneficiarios'!$D$2:$D$300,MATCH(B202,'Beneficiarios'!$A$2:$A$300,0)),0))&gt;0,N(IFERROR(INDEX('Beneficiarios'!$D$2:$D$300,MATCH(B202,'Beneficiarios'!$A$2:$A$300,0)),0))&lt;=N(A202)),"Sí","NO")))</f>
        <v/>
      </c>
      <c r="I202">
        <f>IF(NOT(OR(A202&lt;&gt;"",B202&lt;&gt;"",C202&lt;&gt;"")),"",IF(IF(AND(B202&lt;&gt;"",NOT(COUNTIF('Beneficiarios'!$A$2:$A$300,B202)&gt;0)),"BENEFICIARIO NO ESTÁ EN LA LISTA; ","")&amp;IF(H202="NO","SIN W-9 AL PAGAR; ","")&amp;IF(B202="","SIN BENEFICIARIO; ","")&amp;IF(N(C202)=0,"SIN MONTO; ","")&amp;IF(N(A202)=0,"SIN FECHA; ","")="","",LEFT(IF(AND(B202&lt;&gt;"",NOT(COUNTIF('Beneficiarios'!$A$2:$A$300,B202)&gt;0)),"BENEFICIARIO NO ESTÁ EN LA LISTA; ","")&amp;IF(H202="NO","SIN W-9 AL PAGAR; ","")&amp;IF(B202="","SIN BENEFICIARIO; ","")&amp;IF(N(C202)=0,"SIN MONTO; ","")&amp;IF(N(A202)=0,"SIN FECHA; ",""),LEN(IF(AND(B202&lt;&gt;"",NOT(COUNTIF('Beneficiarios'!$A$2:$A$300,B202)&gt;0)),"BENEFICIARIO NO ESTÁ EN LA LISTA; ","")&amp;IF(H202="NO","SIN W-9 AL PAGAR; ","")&amp;IF(B202="","SIN BENEFICIARIO; ","")&amp;IF(N(C202)=0,"SIN MONTO; ","")&amp;IF(N(A202)=0,"SIN FECHA; ",""))-2)))</f>
        <v/>
      </c>
    </row>
    <row r="203">
      <c r="A203" s="9" t="n"/>
      <c r="C203" s="10" t="n"/>
      <c r="G203">
        <f>IF(NOT(OR(A203&lt;&gt;"",B203&lt;&gt;"",C203&lt;&gt;"")),"",IF(D203="Tarjeta de crédito o débito","No (tarjeta: 1099-K)",IF(D203="App de pago / procesador en línea","Pregunte a su preparador (app)","Sí")))</f>
        <v/>
      </c>
      <c r="H203">
        <f>IF(OR(NOT(OR(A203&lt;&gt;"",B203&lt;&gt;"",C203&lt;&gt;"")),B203=""),"",IF(NOT(COUNTIF('Beneficiarios'!$A$2:$A$300,B203)&gt;0),"BENEFICIARIO DESCONOCIDO",IF(AND(N(IFERROR(INDEX('Beneficiarios'!$D$2:$D$300,MATCH(B203,'Beneficiarios'!$A$2:$A$300,0)),0))&gt;0,N(IFERROR(INDEX('Beneficiarios'!$D$2:$D$300,MATCH(B203,'Beneficiarios'!$A$2:$A$300,0)),0))&lt;=N(A203)),"Sí","NO")))</f>
        <v/>
      </c>
      <c r="I203">
        <f>IF(NOT(OR(A203&lt;&gt;"",B203&lt;&gt;"",C203&lt;&gt;"")),"",IF(IF(AND(B203&lt;&gt;"",NOT(COUNTIF('Beneficiarios'!$A$2:$A$300,B203)&gt;0)),"BENEFICIARIO NO ESTÁ EN LA LISTA; ","")&amp;IF(H203="NO","SIN W-9 AL PAGAR; ","")&amp;IF(B203="","SIN BENEFICIARIO; ","")&amp;IF(N(C203)=0,"SIN MONTO; ","")&amp;IF(N(A203)=0,"SIN FECHA; ","")="","",LEFT(IF(AND(B203&lt;&gt;"",NOT(COUNTIF('Beneficiarios'!$A$2:$A$300,B203)&gt;0)),"BENEFICIARIO NO ESTÁ EN LA LISTA; ","")&amp;IF(H203="NO","SIN W-9 AL PAGAR; ","")&amp;IF(B203="","SIN BENEFICIARIO; ","")&amp;IF(N(C203)=0,"SIN MONTO; ","")&amp;IF(N(A203)=0,"SIN FECHA; ",""),LEN(IF(AND(B203&lt;&gt;"",NOT(COUNTIF('Beneficiarios'!$A$2:$A$300,B203)&gt;0)),"BENEFICIARIO NO ESTÁ EN LA LISTA; ","")&amp;IF(H203="NO","SIN W-9 AL PAGAR; ","")&amp;IF(B203="","SIN BENEFICIARIO; ","")&amp;IF(N(C203)=0,"SIN MONTO; ","")&amp;IF(N(A203)=0,"SIN FECHA; ",""))-2)))</f>
        <v/>
      </c>
    </row>
    <row r="204">
      <c r="A204" s="9" t="n"/>
      <c r="C204" s="10" t="n"/>
      <c r="G204">
        <f>IF(NOT(OR(A204&lt;&gt;"",B204&lt;&gt;"",C204&lt;&gt;"")),"",IF(D204="Tarjeta de crédito o débito","No (tarjeta: 1099-K)",IF(D204="App de pago / procesador en línea","Pregunte a su preparador (app)","Sí")))</f>
        <v/>
      </c>
      <c r="H204">
        <f>IF(OR(NOT(OR(A204&lt;&gt;"",B204&lt;&gt;"",C204&lt;&gt;"")),B204=""),"",IF(NOT(COUNTIF('Beneficiarios'!$A$2:$A$300,B204)&gt;0),"BENEFICIARIO DESCONOCIDO",IF(AND(N(IFERROR(INDEX('Beneficiarios'!$D$2:$D$300,MATCH(B204,'Beneficiarios'!$A$2:$A$300,0)),0))&gt;0,N(IFERROR(INDEX('Beneficiarios'!$D$2:$D$300,MATCH(B204,'Beneficiarios'!$A$2:$A$300,0)),0))&lt;=N(A204)),"Sí","NO")))</f>
        <v/>
      </c>
      <c r="I204">
        <f>IF(NOT(OR(A204&lt;&gt;"",B204&lt;&gt;"",C204&lt;&gt;"")),"",IF(IF(AND(B204&lt;&gt;"",NOT(COUNTIF('Beneficiarios'!$A$2:$A$300,B204)&gt;0)),"BENEFICIARIO NO ESTÁ EN LA LISTA; ","")&amp;IF(H204="NO","SIN W-9 AL PAGAR; ","")&amp;IF(B204="","SIN BENEFICIARIO; ","")&amp;IF(N(C204)=0,"SIN MONTO; ","")&amp;IF(N(A204)=0,"SIN FECHA; ","")="","",LEFT(IF(AND(B204&lt;&gt;"",NOT(COUNTIF('Beneficiarios'!$A$2:$A$300,B204)&gt;0)),"BENEFICIARIO NO ESTÁ EN LA LISTA; ","")&amp;IF(H204="NO","SIN W-9 AL PAGAR; ","")&amp;IF(B204="","SIN BENEFICIARIO; ","")&amp;IF(N(C204)=0,"SIN MONTO; ","")&amp;IF(N(A204)=0,"SIN FECHA; ",""),LEN(IF(AND(B204&lt;&gt;"",NOT(COUNTIF('Beneficiarios'!$A$2:$A$300,B204)&gt;0)),"BENEFICIARIO NO ESTÁ EN LA LISTA; ","")&amp;IF(H204="NO","SIN W-9 AL PAGAR; ","")&amp;IF(B204="","SIN BENEFICIARIO; ","")&amp;IF(N(C204)=0,"SIN MONTO; ","")&amp;IF(N(A204)=0,"SIN FECHA; ",""))-2)))</f>
        <v/>
      </c>
    </row>
    <row r="205">
      <c r="A205" s="9" t="n"/>
      <c r="C205" s="10" t="n"/>
      <c r="G205">
        <f>IF(NOT(OR(A205&lt;&gt;"",B205&lt;&gt;"",C205&lt;&gt;"")),"",IF(D205="Tarjeta de crédito o débito","No (tarjeta: 1099-K)",IF(D205="App de pago / procesador en línea","Pregunte a su preparador (app)","Sí")))</f>
        <v/>
      </c>
      <c r="H205">
        <f>IF(OR(NOT(OR(A205&lt;&gt;"",B205&lt;&gt;"",C205&lt;&gt;"")),B205=""),"",IF(NOT(COUNTIF('Beneficiarios'!$A$2:$A$300,B205)&gt;0),"BENEFICIARIO DESCONOCIDO",IF(AND(N(IFERROR(INDEX('Beneficiarios'!$D$2:$D$300,MATCH(B205,'Beneficiarios'!$A$2:$A$300,0)),0))&gt;0,N(IFERROR(INDEX('Beneficiarios'!$D$2:$D$300,MATCH(B205,'Beneficiarios'!$A$2:$A$300,0)),0))&lt;=N(A205)),"Sí","NO")))</f>
        <v/>
      </c>
      <c r="I205">
        <f>IF(NOT(OR(A205&lt;&gt;"",B205&lt;&gt;"",C205&lt;&gt;"")),"",IF(IF(AND(B205&lt;&gt;"",NOT(COUNTIF('Beneficiarios'!$A$2:$A$300,B205)&gt;0)),"BENEFICIARIO NO ESTÁ EN LA LISTA; ","")&amp;IF(H205="NO","SIN W-9 AL PAGAR; ","")&amp;IF(B205="","SIN BENEFICIARIO; ","")&amp;IF(N(C205)=0,"SIN MONTO; ","")&amp;IF(N(A205)=0,"SIN FECHA; ","")="","",LEFT(IF(AND(B205&lt;&gt;"",NOT(COUNTIF('Beneficiarios'!$A$2:$A$300,B205)&gt;0)),"BENEFICIARIO NO ESTÁ EN LA LISTA; ","")&amp;IF(H205="NO","SIN W-9 AL PAGAR; ","")&amp;IF(B205="","SIN BENEFICIARIO; ","")&amp;IF(N(C205)=0,"SIN MONTO; ","")&amp;IF(N(A205)=0,"SIN FECHA; ",""),LEN(IF(AND(B205&lt;&gt;"",NOT(COUNTIF('Beneficiarios'!$A$2:$A$300,B205)&gt;0)),"BENEFICIARIO NO ESTÁ EN LA LISTA; ","")&amp;IF(H205="NO","SIN W-9 AL PAGAR; ","")&amp;IF(B205="","SIN BENEFICIARIO; ","")&amp;IF(N(C205)=0,"SIN MONTO; ","")&amp;IF(N(A205)=0,"SIN FECHA; ",""))-2)))</f>
        <v/>
      </c>
    </row>
    <row r="206">
      <c r="A206" s="9" t="n"/>
      <c r="C206" s="10" t="n"/>
      <c r="G206">
        <f>IF(NOT(OR(A206&lt;&gt;"",B206&lt;&gt;"",C206&lt;&gt;"")),"",IF(D206="Tarjeta de crédito o débito","No (tarjeta: 1099-K)",IF(D206="App de pago / procesador en línea","Pregunte a su preparador (app)","Sí")))</f>
        <v/>
      </c>
      <c r="H206">
        <f>IF(OR(NOT(OR(A206&lt;&gt;"",B206&lt;&gt;"",C206&lt;&gt;"")),B206=""),"",IF(NOT(COUNTIF('Beneficiarios'!$A$2:$A$300,B206)&gt;0),"BENEFICIARIO DESCONOCIDO",IF(AND(N(IFERROR(INDEX('Beneficiarios'!$D$2:$D$300,MATCH(B206,'Beneficiarios'!$A$2:$A$300,0)),0))&gt;0,N(IFERROR(INDEX('Beneficiarios'!$D$2:$D$300,MATCH(B206,'Beneficiarios'!$A$2:$A$300,0)),0))&lt;=N(A206)),"Sí","NO")))</f>
        <v/>
      </c>
      <c r="I206">
        <f>IF(NOT(OR(A206&lt;&gt;"",B206&lt;&gt;"",C206&lt;&gt;"")),"",IF(IF(AND(B206&lt;&gt;"",NOT(COUNTIF('Beneficiarios'!$A$2:$A$300,B206)&gt;0)),"BENEFICIARIO NO ESTÁ EN LA LISTA; ","")&amp;IF(H206="NO","SIN W-9 AL PAGAR; ","")&amp;IF(B206="","SIN BENEFICIARIO; ","")&amp;IF(N(C206)=0,"SIN MONTO; ","")&amp;IF(N(A206)=0,"SIN FECHA; ","")="","",LEFT(IF(AND(B206&lt;&gt;"",NOT(COUNTIF('Beneficiarios'!$A$2:$A$300,B206)&gt;0)),"BENEFICIARIO NO ESTÁ EN LA LISTA; ","")&amp;IF(H206="NO","SIN W-9 AL PAGAR; ","")&amp;IF(B206="","SIN BENEFICIARIO; ","")&amp;IF(N(C206)=0,"SIN MONTO; ","")&amp;IF(N(A206)=0,"SIN FECHA; ",""),LEN(IF(AND(B206&lt;&gt;"",NOT(COUNTIF('Beneficiarios'!$A$2:$A$300,B206)&gt;0)),"BENEFICIARIO NO ESTÁ EN LA LISTA; ","")&amp;IF(H206="NO","SIN W-9 AL PAGAR; ","")&amp;IF(B206="","SIN BENEFICIARIO; ","")&amp;IF(N(C206)=0,"SIN MONTO; ","")&amp;IF(N(A206)=0,"SIN FECHA; ",""))-2)))</f>
        <v/>
      </c>
    </row>
    <row r="207">
      <c r="A207" s="9" t="n"/>
      <c r="C207" s="10" t="n"/>
      <c r="G207">
        <f>IF(NOT(OR(A207&lt;&gt;"",B207&lt;&gt;"",C207&lt;&gt;"")),"",IF(D207="Tarjeta de crédito o débito","No (tarjeta: 1099-K)",IF(D207="App de pago / procesador en línea","Pregunte a su preparador (app)","Sí")))</f>
        <v/>
      </c>
      <c r="H207">
        <f>IF(OR(NOT(OR(A207&lt;&gt;"",B207&lt;&gt;"",C207&lt;&gt;"")),B207=""),"",IF(NOT(COUNTIF('Beneficiarios'!$A$2:$A$300,B207)&gt;0),"BENEFICIARIO DESCONOCIDO",IF(AND(N(IFERROR(INDEX('Beneficiarios'!$D$2:$D$300,MATCH(B207,'Beneficiarios'!$A$2:$A$300,0)),0))&gt;0,N(IFERROR(INDEX('Beneficiarios'!$D$2:$D$300,MATCH(B207,'Beneficiarios'!$A$2:$A$300,0)),0))&lt;=N(A207)),"Sí","NO")))</f>
        <v/>
      </c>
      <c r="I207">
        <f>IF(NOT(OR(A207&lt;&gt;"",B207&lt;&gt;"",C207&lt;&gt;"")),"",IF(IF(AND(B207&lt;&gt;"",NOT(COUNTIF('Beneficiarios'!$A$2:$A$300,B207)&gt;0)),"BENEFICIARIO NO ESTÁ EN LA LISTA; ","")&amp;IF(H207="NO","SIN W-9 AL PAGAR; ","")&amp;IF(B207="","SIN BENEFICIARIO; ","")&amp;IF(N(C207)=0,"SIN MONTO; ","")&amp;IF(N(A207)=0,"SIN FECHA; ","")="","",LEFT(IF(AND(B207&lt;&gt;"",NOT(COUNTIF('Beneficiarios'!$A$2:$A$300,B207)&gt;0)),"BENEFICIARIO NO ESTÁ EN LA LISTA; ","")&amp;IF(H207="NO","SIN W-9 AL PAGAR; ","")&amp;IF(B207="","SIN BENEFICIARIO; ","")&amp;IF(N(C207)=0,"SIN MONTO; ","")&amp;IF(N(A207)=0,"SIN FECHA; ",""),LEN(IF(AND(B207&lt;&gt;"",NOT(COUNTIF('Beneficiarios'!$A$2:$A$300,B207)&gt;0)),"BENEFICIARIO NO ESTÁ EN LA LISTA; ","")&amp;IF(H207="NO","SIN W-9 AL PAGAR; ","")&amp;IF(B207="","SIN BENEFICIARIO; ","")&amp;IF(N(C207)=0,"SIN MONTO; ","")&amp;IF(N(A207)=0,"SIN FECHA; ",""))-2)))</f>
        <v/>
      </c>
    </row>
    <row r="208">
      <c r="A208" s="9" t="n"/>
      <c r="C208" s="10" t="n"/>
      <c r="G208">
        <f>IF(NOT(OR(A208&lt;&gt;"",B208&lt;&gt;"",C208&lt;&gt;"")),"",IF(D208="Tarjeta de crédito o débito","No (tarjeta: 1099-K)",IF(D208="App de pago / procesador en línea","Pregunte a su preparador (app)","Sí")))</f>
        <v/>
      </c>
      <c r="H208">
        <f>IF(OR(NOT(OR(A208&lt;&gt;"",B208&lt;&gt;"",C208&lt;&gt;"")),B208=""),"",IF(NOT(COUNTIF('Beneficiarios'!$A$2:$A$300,B208)&gt;0),"BENEFICIARIO DESCONOCIDO",IF(AND(N(IFERROR(INDEX('Beneficiarios'!$D$2:$D$300,MATCH(B208,'Beneficiarios'!$A$2:$A$300,0)),0))&gt;0,N(IFERROR(INDEX('Beneficiarios'!$D$2:$D$300,MATCH(B208,'Beneficiarios'!$A$2:$A$300,0)),0))&lt;=N(A208)),"Sí","NO")))</f>
        <v/>
      </c>
      <c r="I208">
        <f>IF(NOT(OR(A208&lt;&gt;"",B208&lt;&gt;"",C208&lt;&gt;"")),"",IF(IF(AND(B208&lt;&gt;"",NOT(COUNTIF('Beneficiarios'!$A$2:$A$300,B208)&gt;0)),"BENEFICIARIO NO ESTÁ EN LA LISTA; ","")&amp;IF(H208="NO","SIN W-9 AL PAGAR; ","")&amp;IF(B208="","SIN BENEFICIARIO; ","")&amp;IF(N(C208)=0,"SIN MONTO; ","")&amp;IF(N(A208)=0,"SIN FECHA; ","")="","",LEFT(IF(AND(B208&lt;&gt;"",NOT(COUNTIF('Beneficiarios'!$A$2:$A$300,B208)&gt;0)),"BENEFICIARIO NO ESTÁ EN LA LISTA; ","")&amp;IF(H208="NO","SIN W-9 AL PAGAR; ","")&amp;IF(B208="","SIN BENEFICIARIO; ","")&amp;IF(N(C208)=0,"SIN MONTO; ","")&amp;IF(N(A208)=0,"SIN FECHA; ",""),LEN(IF(AND(B208&lt;&gt;"",NOT(COUNTIF('Beneficiarios'!$A$2:$A$300,B208)&gt;0)),"BENEFICIARIO NO ESTÁ EN LA LISTA; ","")&amp;IF(H208="NO","SIN W-9 AL PAGAR; ","")&amp;IF(B208="","SIN BENEFICIARIO; ","")&amp;IF(N(C208)=0,"SIN MONTO; ","")&amp;IF(N(A208)=0,"SIN FECHA; ",""))-2)))</f>
        <v/>
      </c>
    </row>
    <row r="209">
      <c r="A209" s="9" t="n"/>
      <c r="C209" s="10" t="n"/>
      <c r="G209">
        <f>IF(NOT(OR(A209&lt;&gt;"",B209&lt;&gt;"",C209&lt;&gt;"")),"",IF(D209="Tarjeta de crédito o débito","No (tarjeta: 1099-K)",IF(D209="App de pago / procesador en línea","Pregunte a su preparador (app)","Sí")))</f>
        <v/>
      </c>
      <c r="H209">
        <f>IF(OR(NOT(OR(A209&lt;&gt;"",B209&lt;&gt;"",C209&lt;&gt;"")),B209=""),"",IF(NOT(COUNTIF('Beneficiarios'!$A$2:$A$300,B209)&gt;0),"BENEFICIARIO DESCONOCIDO",IF(AND(N(IFERROR(INDEX('Beneficiarios'!$D$2:$D$300,MATCH(B209,'Beneficiarios'!$A$2:$A$300,0)),0))&gt;0,N(IFERROR(INDEX('Beneficiarios'!$D$2:$D$300,MATCH(B209,'Beneficiarios'!$A$2:$A$300,0)),0))&lt;=N(A209)),"Sí","NO")))</f>
        <v/>
      </c>
      <c r="I209">
        <f>IF(NOT(OR(A209&lt;&gt;"",B209&lt;&gt;"",C209&lt;&gt;"")),"",IF(IF(AND(B209&lt;&gt;"",NOT(COUNTIF('Beneficiarios'!$A$2:$A$300,B209)&gt;0)),"BENEFICIARIO NO ESTÁ EN LA LISTA; ","")&amp;IF(H209="NO","SIN W-9 AL PAGAR; ","")&amp;IF(B209="","SIN BENEFICIARIO; ","")&amp;IF(N(C209)=0,"SIN MONTO; ","")&amp;IF(N(A209)=0,"SIN FECHA; ","")="","",LEFT(IF(AND(B209&lt;&gt;"",NOT(COUNTIF('Beneficiarios'!$A$2:$A$300,B209)&gt;0)),"BENEFICIARIO NO ESTÁ EN LA LISTA; ","")&amp;IF(H209="NO","SIN W-9 AL PAGAR; ","")&amp;IF(B209="","SIN BENEFICIARIO; ","")&amp;IF(N(C209)=0,"SIN MONTO; ","")&amp;IF(N(A209)=0,"SIN FECHA; ",""),LEN(IF(AND(B209&lt;&gt;"",NOT(COUNTIF('Beneficiarios'!$A$2:$A$300,B209)&gt;0)),"BENEFICIARIO NO ESTÁ EN LA LISTA; ","")&amp;IF(H209="NO","SIN W-9 AL PAGAR; ","")&amp;IF(B209="","SIN BENEFICIARIO; ","")&amp;IF(N(C209)=0,"SIN MONTO; ","")&amp;IF(N(A209)=0,"SIN FECHA; ",""))-2)))</f>
        <v/>
      </c>
    </row>
    <row r="210">
      <c r="A210" s="9" t="n"/>
      <c r="C210" s="10" t="n"/>
      <c r="G210">
        <f>IF(NOT(OR(A210&lt;&gt;"",B210&lt;&gt;"",C210&lt;&gt;"")),"",IF(D210="Tarjeta de crédito o débito","No (tarjeta: 1099-K)",IF(D210="App de pago / procesador en línea","Pregunte a su preparador (app)","Sí")))</f>
        <v/>
      </c>
      <c r="H210">
        <f>IF(OR(NOT(OR(A210&lt;&gt;"",B210&lt;&gt;"",C210&lt;&gt;"")),B210=""),"",IF(NOT(COUNTIF('Beneficiarios'!$A$2:$A$300,B210)&gt;0),"BENEFICIARIO DESCONOCIDO",IF(AND(N(IFERROR(INDEX('Beneficiarios'!$D$2:$D$300,MATCH(B210,'Beneficiarios'!$A$2:$A$300,0)),0))&gt;0,N(IFERROR(INDEX('Beneficiarios'!$D$2:$D$300,MATCH(B210,'Beneficiarios'!$A$2:$A$300,0)),0))&lt;=N(A210)),"Sí","NO")))</f>
        <v/>
      </c>
      <c r="I210">
        <f>IF(NOT(OR(A210&lt;&gt;"",B210&lt;&gt;"",C210&lt;&gt;"")),"",IF(IF(AND(B210&lt;&gt;"",NOT(COUNTIF('Beneficiarios'!$A$2:$A$300,B210)&gt;0)),"BENEFICIARIO NO ESTÁ EN LA LISTA; ","")&amp;IF(H210="NO","SIN W-9 AL PAGAR; ","")&amp;IF(B210="","SIN BENEFICIARIO; ","")&amp;IF(N(C210)=0,"SIN MONTO; ","")&amp;IF(N(A210)=0,"SIN FECHA; ","")="","",LEFT(IF(AND(B210&lt;&gt;"",NOT(COUNTIF('Beneficiarios'!$A$2:$A$300,B210)&gt;0)),"BENEFICIARIO NO ESTÁ EN LA LISTA; ","")&amp;IF(H210="NO","SIN W-9 AL PAGAR; ","")&amp;IF(B210="","SIN BENEFICIARIO; ","")&amp;IF(N(C210)=0,"SIN MONTO; ","")&amp;IF(N(A210)=0,"SIN FECHA; ",""),LEN(IF(AND(B210&lt;&gt;"",NOT(COUNTIF('Beneficiarios'!$A$2:$A$300,B210)&gt;0)),"BENEFICIARIO NO ESTÁ EN LA LISTA; ","")&amp;IF(H210="NO","SIN W-9 AL PAGAR; ","")&amp;IF(B210="","SIN BENEFICIARIO; ","")&amp;IF(N(C210)=0,"SIN MONTO; ","")&amp;IF(N(A210)=0,"SIN FECHA; ",""))-2)))</f>
        <v/>
      </c>
    </row>
    <row r="211">
      <c r="A211" s="9" t="n"/>
      <c r="C211" s="10" t="n"/>
      <c r="G211">
        <f>IF(NOT(OR(A211&lt;&gt;"",B211&lt;&gt;"",C211&lt;&gt;"")),"",IF(D211="Tarjeta de crédito o débito","No (tarjeta: 1099-K)",IF(D211="App de pago / procesador en línea","Pregunte a su preparador (app)","Sí")))</f>
        <v/>
      </c>
      <c r="H211">
        <f>IF(OR(NOT(OR(A211&lt;&gt;"",B211&lt;&gt;"",C211&lt;&gt;"")),B211=""),"",IF(NOT(COUNTIF('Beneficiarios'!$A$2:$A$300,B211)&gt;0),"BENEFICIARIO DESCONOCIDO",IF(AND(N(IFERROR(INDEX('Beneficiarios'!$D$2:$D$300,MATCH(B211,'Beneficiarios'!$A$2:$A$300,0)),0))&gt;0,N(IFERROR(INDEX('Beneficiarios'!$D$2:$D$300,MATCH(B211,'Beneficiarios'!$A$2:$A$300,0)),0))&lt;=N(A211)),"Sí","NO")))</f>
        <v/>
      </c>
      <c r="I211">
        <f>IF(NOT(OR(A211&lt;&gt;"",B211&lt;&gt;"",C211&lt;&gt;"")),"",IF(IF(AND(B211&lt;&gt;"",NOT(COUNTIF('Beneficiarios'!$A$2:$A$300,B211)&gt;0)),"BENEFICIARIO NO ESTÁ EN LA LISTA; ","")&amp;IF(H211="NO","SIN W-9 AL PAGAR; ","")&amp;IF(B211="","SIN BENEFICIARIO; ","")&amp;IF(N(C211)=0,"SIN MONTO; ","")&amp;IF(N(A211)=0,"SIN FECHA; ","")="","",LEFT(IF(AND(B211&lt;&gt;"",NOT(COUNTIF('Beneficiarios'!$A$2:$A$300,B211)&gt;0)),"BENEFICIARIO NO ESTÁ EN LA LISTA; ","")&amp;IF(H211="NO","SIN W-9 AL PAGAR; ","")&amp;IF(B211="","SIN BENEFICIARIO; ","")&amp;IF(N(C211)=0,"SIN MONTO; ","")&amp;IF(N(A211)=0,"SIN FECHA; ",""),LEN(IF(AND(B211&lt;&gt;"",NOT(COUNTIF('Beneficiarios'!$A$2:$A$300,B211)&gt;0)),"BENEFICIARIO NO ESTÁ EN LA LISTA; ","")&amp;IF(H211="NO","SIN W-9 AL PAGAR; ","")&amp;IF(B211="","SIN BENEFICIARIO; ","")&amp;IF(N(C211)=0,"SIN MONTO; ","")&amp;IF(N(A211)=0,"SIN FECHA; ",""))-2)))</f>
        <v/>
      </c>
    </row>
    <row r="212">
      <c r="A212" s="9" t="n"/>
      <c r="C212" s="10" t="n"/>
      <c r="G212">
        <f>IF(NOT(OR(A212&lt;&gt;"",B212&lt;&gt;"",C212&lt;&gt;"")),"",IF(D212="Tarjeta de crédito o débito","No (tarjeta: 1099-K)",IF(D212="App de pago / procesador en línea","Pregunte a su preparador (app)","Sí")))</f>
        <v/>
      </c>
      <c r="H212">
        <f>IF(OR(NOT(OR(A212&lt;&gt;"",B212&lt;&gt;"",C212&lt;&gt;"")),B212=""),"",IF(NOT(COUNTIF('Beneficiarios'!$A$2:$A$300,B212)&gt;0),"BENEFICIARIO DESCONOCIDO",IF(AND(N(IFERROR(INDEX('Beneficiarios'!$D$2:$D$300,MATCH(B212,'Beneficiarios'!$A$2:$A$300,0)),0))&gt;0,N(IFERROR(INDEX('Beneficiarios'!$D$2:$D$300,MATCH(B212,'Beneficiarios'!$A$2:$A$300,0)),0))&lt;=N(A212)),"Sí","NO")))</f>
        <v/>
      </c>
      <c r="I212">
        <f>IF(NOT(OR(A212&lt;&gt;"",B212&lt;&gt;"",C212&lt;&gt;"")),"",IF(IF(AND(B212&lt;&gt;"",NOT(COUNTIF('Beneficiarios'!$A$2:$A$300,B212)&gt;0)),"BENEFICIARIO NO ESTÁ EN LA LISTA; ","")&amp;IF(H212="NO","SIN W-9 AL PAGAR; ","")&amp;IF(B212="","SIN BENEFICIARIO; ","")&amp;IF(N(C212)=0,"SIN MONTO; ","")&amp;IF(N(A212)=0,"SIN FECHA; ","")="","",LEFT(IF(AND(B212&lt;&gt;"",NOT(COUNTIF('Beneficiarios'!$A$2:$A$300,B212)&gt;0)),"BENEFICIARIO NO ESTÁ EN LA LISTA; ","")&amp;IF(H212="NO","SIN W-9 AL PAGAR; ","")&amp;IF(B212="","SIN BENEFICIARIO; ","")&amp;IF(N(C212)=0,"SIN MONTO; ","")&amp;IF(N(A212)=0,"SIN FECHA; ",""),LEN(IF(AND(B212&lt;&gt;"",NOT(COUNTIF('Beneficiarios'!$A$2:$A$300,B212)&gt;0)),"BENEFICIARIO NO ESTÁ EN LA LISTA; ","")&amp;IF(H212="NO","SIN W-9 AL PAGAR; ","")&amp;IF(B212="","SIN BENEFICIARIO; ","")&amp;IF(N(C212)=0,"SIN MONTO; ","")&amp;IF(N(A212)=0,"SIN FECHA; ",""))-2)))</f>
        <v/>
      </c>
    </row>
    <row r="213">
      <c r="A213" s="9" t="n"/>
      <c r="C213" s="10" t="n"/>
      <c r="G213">
        <f>IF(NOT(OR(A213&lt;&gt;"",B213&lt;&gt;"",C213&lt;&gt;"")),"",IF(D213="Tarjeta de crédito o débito","No (tarjeta: 1099-K)",IF(D213="App de pago / procesador en línea","Pregunte a su preparador (app)","Sí")))</f>
        <v/>
      </c>
      <c r="H213">
        <f>IF(OR(NOT(OR(A213&lt;&gt;"",B213&lt;&gt;"",C213&lt;&gt;"")),B213=""),"",IF(NOT(COUNTIF('Beneficiarios'!$A$2:$A$300,B213)&gt;0),"BENEFICIARIO DESCONOCIDO",IF(AND(N(IFERROR(INDEX('Beneficiarios'!$D$2:$D$300,MATCH(B213,'Beneficiarios'!$A$2:$A$300,0)),0))&gt;0,N(IFERROR(INDEX('Beneficiarios'!$D$2:$D$300,MATCH(B213,'Beneficiarios'!$A$2:$A$300,0)),0))&lt;=N(A213)),"Sí","NO")))</f>
        <v/>
      </c>
      <c r="I213">
        <f>IF(NOT(OR(A213&lt;&gt;"",B213&lt;&gt;"",C213&lt;&gt;"")),"",IF(IF(AND(B213&lt;&gt;"",NOT(COUNTIF('Beneficiarios'!$A$2:$A$300,B213)&gt;0)),"BENEFICIARIO NO ESTÁ EN LA LISTA; ","")&amp;IF(H213="NO","SIN W-9 AL PAGAR; ","")&amp;IF(B213="","SIN BENEFICIARIO; ","")&amp;IF(N(C213)=0,"SIN MONTO; ","")&amp;IF(N(A213)=0,"SIN FECHA; ","")="","",LEFT(IF(AND(B213&lt;&gt;"",NOT(COUNTIF('Beneficiarios'!$A$2:$A$300,B213)&gt;0)),"BENEFICIARIO NO ESTÁ EN LA LISTA; ","")&amp;IF(H213="NO","SIN W-9 AL PAGAR; ","")&amp;IF(B213="","SIN BENEFICIARIO; ","")&amp;IF(N(C213)=0,"SIN MONTO; ","")&amp;IF(N(A213)=0,"SIN FECHA; ",""),LEN(IF(AND(B213&lt;&gt;"",NOT(COUNTIF('Beneficiarios'!$A$2:$A$300,B213)&gt;0)),"BENEFICIARIO NO ESTÁ EN LA LISTA; ","")&amp;IF(H213="NO","SIN W-9 AL PAGAR; ","")&amp;IF(B213="","SIN BENEFICIARIO; ","")&amp;IF(N(C213)=0,"SIN MONTO; ","")&amp;IF(N(A213)=0,"SIN FECHA; ",""))-2)))</f>
        <v/>
      </c>
    </row>
    <row r="214">
      <c r="A214" s="9" t="n"/>
      <c r="C214" s="10" t="n"/>
      <c r="G214">
        <f>IF(NOT(OR(A214&lt;&gt;"",B214&lt;&gt;"",C214&lt;&gt;"")),"",IF(D214="Tarjeta de crédito o débito","No (tarjeta: 1099-K)",IF(D214="App de pago / procesador en línea","Pregunte a su preparador (app)","Sí")))</f>
        <v/>
      </c>
      <c r="H214">
        <f>IF(OR(NOT(OR(A214&lt;&gt;"",B214&lt;&gt;"",C214&lt;&gt;"")),B214=""),"",IF(NOT(COUNTIF('Beneficiarios'!$A$2:$A$300,B214)&gt;0),"BENEFICIARIO DESCONOCIDO",IF(AND(N(IFERROR(INDEX('Beneficiarios'!$D$2:$D$300,MATCH(B214,'Beneficiarios'!$A$2:$A$300,0)),0))&gt;0,N(IFERROR(INDEX('Beneficiarios'!$D$2:$D$300,MATCH(B214,'Beneficiarios'!$A$2:$A$300,0)),0))&lt;=N(A214)),"Sí","NO")))</f>
        <v/>
      </c>
      <c r="I214">
        <f>IF(NOT(OR(A214&lt;&gt;"",B214&lt;&gt;"",C214&lt;&gt;"")),"",IF(IF(AND(B214&lt;&gt;"",NOT(COUNTIF('Beneficiarios'!$A$2:$A$300,B214)&gt;0)),"BENEFICIARIO NO ESTÁ EN LA LISTA; ","")&amp;IF(H214="NO","SIN W-9 AL PAGAR; ","")&amp;IF(B214="","SIN BENEFICIARIO; ","")&amp;IF(N(C214)=0,"SIN MONTO; ","")&amp;IF(N(A214)=0,"SIN FECHA; ","")="","",LEFT(IF(AND(B214&lt;&gt;"",NOT(COUNTIF('Beneficiarios'!$A$2:$A$300,B214)&gt;0)),"BENEFICIARIO NO ESTÁ EN LA LISTA; ","")&amp;IF(H214="NO","SIN W-9 AL PAGAR; ","")&amp;IF(B214="","SIN BENEFICIARIO; ","")&amp;IF(N(C214)=0,"SIN MONTO; ","")&amp;IF(N(A214)=0,"SIN FECHA; ",""),LEN(IF(AND(B214&lt;&gt;"",NOT(COUNTIF('Beneficiarios'!$A$2:$A$300,B214)&gt;0)),"BENEFICIARIO NO ESTÁ EN LA LISTA; ","")&amp;IF(H214="NO","SIN W-9 AL PAGAR; ","")&amp;IF(B214="","SIN BENEFICIARIO; ","")&amp;IF(N(C214)=0,"SIN MONTO; ","")&amp;IF(N(A214)=0,"SIN FECHA; ",""))-2)))</f>
        <v/>
      </c>
    </row>
    <row r="215">
      <c r="A215" s="9" t="n"/>
      <c r="C215" s="10" t="n"/>
      <c r="G215">
        <f>IF(NOT(OR(A215&lt;&gt;"",B215&lt;&gt;"",C215&lt;&gt;"")),"",IF(D215="Tarjeta de crédito o débito","No (tarjeta: 1099-K)",IF(D215="App de pago / procesador en línea","Pregunte a su preparador (app)","Sí")))</f>
        <v/>
      </c>
      <c r="H215">
        <f>IF(OR(NOT(OR(A215&lt;&gt;"",B215&lt;&gt;"",C215&lt;&gt;"")),B215=""),"",IF(NOT(COUNTIF('Beneficiarios'!$A$2:$A$300,B215)&gt;0),"BENEFICIARIO DESCONOCIDO",IF(AND(N(IFERROR(INDEX('Beneficiarios'!$D$2:$D$300,MATCH(B215,'Beneficiarios'!$A$2:$A$300,0)),0))&gt;0,N(IFERROR(INDEX('Beneficiarios'!$D$2:$D$300,MATCH(B215,'Beneficiarios'!$A$2:$A$300,0)),0))&lt;=N(A215)),"Sí","NO")))</f>
        <v/>
      </c>
      <c r="I215">
        <f>IF(NOT(OR(A215&lt;&gt;"",B215&lt;&gt;"",C215&lt;&gt;"")),"",IF(IF(AND(B215&lt;&gt;"",NOT(COUNTIF('Beneficiarios'!$A$2:$A$300,B215)&gt;0)),"BENEFICIARIO NO ESTÁ EN LA LISTA; ","")&amp;IF(H215="NO","SIN W-9 AL PAGAR; ","")&amp;IF(B215="","SIN BENEFICIARIO; ","")&amp;IF(N(C215)=0,"SIN MONTO; ","")&amp;IF(N(A215)=0,"SIN FECHA; ","")="","",LEFT(IF(AND(B215&lt;&gt;"",NOT(COUNTIF('Beneficiarios'!$A$2:$A$300,B215)&gt;0)),"BENEFICIARIO NO ESTÁ EN LA LISTA; ","")&amp;IF(H215="NO","SIN W-9 AL PAGAR; ","")&amp;IF(B215="","SIN BENEFICIARIO; ","")&amp;IF(N(C215)=0,"SIN MONTO; ","")&amp;IF(N(A215)=0,"SIN FECHA; ",""),LEN(IF(AND(B215&lt;&gt;"",NOT(COUNTIF('Beneficiarios'!$A$2:$A$300,B215)&gt;0)),"BENEFICIARIO NO ESTÁ EN LA LISTA; ","")&amp;IF(H215="NO","SIN W-9 AL PAGAR; ","")&amp;IF(B215="","SIN BENEFICIARIO; ","")&amp;IF(N(C215)=0,"SIN MONTO; ","")&amp;IF(N(A215)=0,"SIN FECHA; ",""))-2)))</f>
        <v/>
      </c>
    </row>
    <row r="216">
      <c r="A216" s="9" t="n"/>
      <c r="C216" s="10" t="n"/>
      <c r="G216">
        <f>IF(NOT(OR(A216&lt;&gt;"",B216&lt;&gt;"",C216&lt;&gt;"")),"",IF(D216="Tarjeta de crédito o débito","No (tarjeta: 1099-K)",IF(D216="App de pago / procesador en línea","Pregunte a su preparador (app)","Sí")))</f>
        <v/>
      </c>
      <c r="H216">
        <f>IF(OR(NOT(OR(A216&lt;&gt;"",B216&lt;&gt;"",C216&lt;&gt;"")),B216=""),"",IF(NOT(COUNTIF('Beneficiarios'!$A$2:$A$300,B216)&gt;0),"BENEFICIARIO DESCONOCIDO",IF(AND(N(IFERROR(INDEX('Beneficiarios'!$D$2:$D$300,MATCH(B216,'Beneficiarios'!$A$2:$A$300,0)),0))&gt;0,N(IFERROR(INDEX('Beneficiarios'!$D$2:$D$300,MATCH(B216,'Beneficiarios'!$A$2:$A$300,0)),0))&lt;=N(A216)),"Sí","NO")))</f>
        <v/>
      </c>
      <c r="I216">
        <f>IF(NOT(OR(A216&lt;&gt;"",B216&lt;&gt;"",C216&lt;&gt;"")),"",IF(IF(AND(B216&lt;&gt;"",NOT(COUNTIF('Beneficiarios'!$A$2:$A$300,B216)&gt;0)),"BENEFICIARIO NO ESTÁ EN LA LISTA; ","")&amp;IF(H216="NO","SIN W-9 AL PAGAR; ","")&amp;IF(B216="","SIN BENEFICIARIO; ","")&amp;IF(N(C216)=0,"SIN MONTO; ","")&amp;IF(N(A216)=0,"SIN FECHA; ","")="","",LEFT(IF(AND(B216&lt;&gt;"",NOT(COUNTIF('Beneficiarios'!$A$2:$A$300,B216)&gt;0)),"BENEFICIARIO NO ESTÁ EN LA LISTA; ","")&amp;IF(H216="NO","SIN W-9 AL PAGAR; ","")&amp;IF(B216="","SIN BENEFICIARIO; ","")&amp;IF(N(C216)=0,"SIN MONTO; ","")&amp;IF(N(A216)=0,"SIN FECHA; ",""),LEN(IF(AND(B216&lt;&gt;"",NOT(COUNTIF('Beneficiarios'!$A$2:$A$300,B216)&gt;0)),"BENEFICIARIO NO ESTÁ EN LA LISTA; ","")&amp;IF(H216="NO","SIN W-9 AL PAGAR; ","")&amp;IF(B216="","SIN BENEFICIARIO; ","")&amp;IF(N(C216)=0,"SIN MONTO; ","")&amp;IF(N(A216)=0,"SIN FECHA; ",""))-2)))</f>
        <v/>
      </c>
    </row>
    <row r="217">
      <c r="A217" s="9" t="n"/>
      <c r="C217" s="10" t="n"/>
      <c r="G217">
        <f>IF(NOT(OR(A217&lt;&gt;"",B217&lt;&gt;"",C217&lt;&gt;"")),"",IF(D217="Tarjeta de crédito o débito","No (tarjeta: 1099-K)",IF(D217="App de pago / procesador en línea","Pregunte a su preparador (app)","Sí")))</f>
        <v/>
      </c>
      <c r="H217">
        <f>IF(OR(NOT(OR(A217&lt;&gt;"",B217&lt;&gt;"",C217&lt;&gt;"")),B217=""),"",IF(NOT(COUNTIF('Beneficiarios'!$A$2:$A$300,B217)&gt;0),"BENEFICIARIO DESCONOCIDO",IF(AND(N(IFERROR(INDEX('Beneficiarios'!$D$2:$D$300,MATCH(B217,'Beneficiarios'!$A$2:$A$300,0)),0))&gt;0,N(IFERROR(INDEX('Beneficiarios'!$D$2:$D$300,MATCH(B217,'Beneficiarios'!$A$2:$A$300,0)),0))&lt;=N(A217)),"Sí","NO")))</f>
        <v/>
      </c>
      <c r="I217">
        <f>IF(NOT(OR(A217&lt;&gt;"",B217&lt;&gt;"",C217&lt;&gt;"")),"",IF(IF(AND(B217&lt;&gt;"",NOT(COUNTIF('Beneficiarios'!$A$2:$A$300,B217)&gt;0)),"BENEFICIARIO NO ESTÁ EN LA LISTA; ","")&amp;IF(H217="NO","SIN W-9 AL PAGAR; ","")&amp;IF(B217="","SIN BENEFICIARIO; ","")&amp;IF(N(C217)=0,"SIN MONTO; ","")&amp;IF(N(A217)=0,"SIN FECHA; ","")="","",LEFT(IF(AND(B217&lt;&gt;"",NOT(COUNTIF('Beneficiarios'!$A$2:$A$300,B217)&gt;0)),"BENEFICIARIO NO ESTÁ EN LA LISTA; ","")&amp;IF(H217="NO","SIN W-9 AL PAGAR; ","")&amp;IF(B217="","SIN BENEFICIARIO; ","")&amp;IF(N(C217)=0,"SIN MONTO; ","")&amp;IF(N(A217)=0,"SIN FECHA; ",""),LEN(IF(AND(B217&lt;&gt;"",NOT(COUNTIF('Beneficiarios'!$A$2:$A$300,B217)&gt;0)),"BENEFICIARIO NO ESTÁ EN LA LISTA; ","")&amp;IF(H217="NO","SIN W-9 AL PAGAR; ","")&amp;IF(B217="","SIN BENEFICIARIO; ","")&amp;IF(N(C217)=0,"SIN MONTO; ","")&amp;IF(N(A217)=0,"SIN FECHA; ",""))-2)))</f>
        <v/>
      </c>
    </row>
    <row r="218">
      <c r="A218" s="9" t="n"/>
      <c r="C218" s="10" t="n"/>
      <c r="G218">
        <f>IF(NOT(OR(A218&lt;&gt;"",B218&lt;&gt;"",C218&lt;&gt;"")),"",IF(D218="Tarjeta de crédito o débito","No (tarjeta: 1099-K)",IF(D218="App de pago / procesador en línea","Pregunte a su preparador (app)","Sí")))</f>
        <v/>
      </c>
      <c r="H218">
        <f>IF(OR(NOT(OR(A218&lt;&gt;"",B218&lt;&gt;"",C218&lt;&gt;"")),B218=""),"",IF(NOT(COUNTIF('Beneficiarios'!$A$2:$A$300,B218)&gt;0),"BENEFICIARIO DESCONOCIDO",IF(AND(N(IFERROR(INDEX('Beneficiarios'!$D$2:$D$300,MATCH(B218,'Beneficiarios'!$A$2:$A$300,0)),0))&gt;0,N(IFERROR(INDEX('Beneficiarios'!$D$2:$D$300,MATCH(B218,'Beneficiarios'!$A$2:$A$300,0)),0))&lt;=N(A218)),"Sí","NO")))</f>
        <v/>
      </c>
      <c r="I218">
        <f>IF(NOT(OR(A218&lt;&gt;"",B218&lt;&gt;"",C218&lt;&gt;"")),"",IF(IF(AND(B218&lt;&gt;"",NOT(COUNTIF('Beneficiarios'!$A$2:$A$300,B218)&gt;0)),"BENEFICIARIO NO ESTÁ EN LA LISTA; ","")&amp;IF(H218="NO","SIN W-9 AL PAGAR; ","")&amp;IF(B218="","SIN BENEFICIARIO; ","")&amp;IF(N(C218)=0,"SIN MONTO; ","")&amp;IF(N(A218)=0,"SIN FECHA; ","")="","",LEFT(IF(AND(B218&lt;&gt;"",NOT(COUNTIF('Beneficiarios'!$A$2:$A$300,B218)&gt;0)),"BENEFICIARIO NO ESTÁ EN LA LISTA; ","")&amp;IF(H218="NO","SIN W-9 AL PAGAR; ","")&amp;IF(B218="","SIN BENEFICIARIO; ","")&amp;IF(N(C218)=0,"SIN MONTO; ","")&amp;IF(N(A218)=0,"SIN FECHA; ",""),LEN(IF(AND(B218&lt;&gt;"",NOT(COUNTIF('Beneficiarios'!$A$2:$A$300,B218)&gt;0)),"BENEFICIARIO NO ESTÁ EN LA LISTA; ","")&amp;IF(H218="NO","SIN W-9 AL PAGAR; ","")&amp;IF(B218="","SIN BENEFICIARIO; ","")&amp;IF(N(C218)=0,"SIN MONTO; ","")&amp;IF(N(A218)=0,"SIN FECHA; ",""))-2)))</f>
        <v/>
      </c>
    </row>
    <row r="219">
      <c r="A219" s="9" t="n"/>
      <c r="C219" s="10" t="n"/>
      <c r="G219">
        <f>IF(NOT(OR(A219&lt;&gt;"",B219&lt;&gt;"",C219&lt;&gt;"")),"",IF(D219="Tarjeta de crédito o débito","No (tarjeta: 1099-K)",IF(D219="App de pago / procesador en línea","Pregunte a su preparador (app)","Sí")))</f>
        <v/>
      </c>
      <c r="H219">
        <f>IF(OR(NOT(OR(A219&lt;&gt;"",B219&lt;&gt;"",C219&lt;&gt;"")),B219=""),"",IF(NOT(COUNTIF('Beneficiarios'!$A$2:$A$300,B219)&gt;0),"BENEFICIARIO DESCONOCIDO",IF(AND(N(IFERROR(INDEX('Beneficiarios'!$D$2:$D$300,MATCH(B219,'Beneficiarios'!$A$2:$A$300,0)),0))&gt;0,N(IFERROR(INDEX('Beneficiarios'!$D$2:$D$300,MATCH(B219,'Beneficiarios'!$A$2:$A$300,0)),0))&lt;=N(A219)),"Sí","NO")))</f>
        <v/>
      </c>
      <c r="I219">
        <f>IF(NOT(OR(A219&lt;&gt;"",B219&lt;&gt;"",C219&lt;&gt;"")),"",IF(IF(AND(B219&lt;&gt;"",NOT(COUNTIF('Beneficiarios'!$A$2:$A$300,B219)&gt;0)),"BENEFICIARIO NO ESTÁ EN LA LISTA; ","")&amp;IF(H219="NO","SIN W-9 AL PAGAR; ","")&amp;IF(B219="","SIN BENEFICIARIO; ","")&amp;IF(N(C219)=0,"SIN MONTO; ","")&amp;IF(N(A219)=0,"SIN FECHA; ","")="","",LEFT(IF(AND(B219&lt;&gt;"",NOT(COUNTIF('Beneficiarios'!$A$2:$A$300,B219)&gt;0)),"BENEFICIARIO NO ESTÁ EN LA LISTA; ","")&amp;IF(H219="NO","SIN W-9 AL PAGAR; ","")&amp;IF(B219="","SIN BENEFICIARIO; ","")&amp;IF(N(C219)=0,"SIN MONTO; ","")&amp;IF(N(A219)=0,"SIN FECHA; ",""),LEN(IF(AND(B219&lt;&gt;"",NOT(COUNTIF('Beneficiarios'!$A$2:$A$300,B219)&gt;0)),"BENEFICIARIO NO ESTÁ EN LA LISTA; ","")&amp;IF(H219="NO","SIN W-9 AL PAGAR; ","")&amp;IF(B219="","SIN BENEFICIARIO; ","")&amp;IF(N(C219)=0,"SIN MONTO; ","")&amp;IF(N(A219)=0,"SIN FECHA; ",""))-2)))</f>
        <v/>
      </c>
    </row>
    <row r="220">
      <c r="A220" s="9" t="n"/>
      <c r="C220" s="10" t="n"/>
      <c r="G220">
        <f>IF(NOT(OR(A220&lt;&gt;"",B220&lt;&gt;"",C220&lt;&gt;"")),"",IF(D220="Tarjeta de crédito o débito","No (tarjeta: 1099-K)",IF(D220="App de pago / procesador en línea","Pregunte a su preparador (app)","Sí")))</f>
        <v/>
      </c>
      <c r="H220">
        <f>IF(OR(NOT(OR(A220&lt;&gt;"",B220&lt;&gt;"",C220&lt;&gt;"")),B220=""),"",IF(NOT(COUNTIF('Beneficiarios'!$A$2:$A$300,B220)&gt;0),"BENEFICIARIO DESCONOCIDO",IF(AND(N(IFERROR(INDEX('Beneficiarios'!$D$2:$D$300,MATCH(B220,'Beneficiarios'!$A$2:$A$300,0)),0))&gt;0,N(IFERROR(INDEX('Beneficiarios'!$D$2:$D$300,MATCH(B220,'Beneficiarios'!$A$2:$A$300,0)),0))&lt;=N(A220)),"Sí","NO")))</f>
        <v/>
      </c>
      <c r="I220">
        <f>IF(NOT(OR(A220&lt;&gt;"",B220&lt;&gt;"",C220&lt;&gt;"")),"",IF(IF(AND(B220&lt;&gt;"",NOT(COUNTIF('Beneficiarios'!$A$2:$A$300,B220)&gt;0)),"BENEFICIARIO NO ESTÁ EN LA LISTA; ","")&amp;IF(H220="NO","SIN W-9 AL PAGAR; ","")&amp;IF(B220="","SIN BENEFICIARIO; ","")&amp;IF(N(C220)=0,"SIN MONTO; ","")&amp;IF(N(A220)=0,"SIN FECHA; ","")="","",LEFT(IF(AND(B220&lt;&gt;"",NOT(COUNTIF('Beneficiarios'!$A$2:$A$300,B220)&gt;0)),"BENEFICIARIO NO ESTÁ EN LA LISTA; ","")&amp;IF(H220="NO","SIN W-9 AL PAGAR; ","")&amp;IF(B220="","SIN BENEFICIARIO; ","")&amp;IF(N(C220)=0,"SIN MONTO; ","")&amp;IF(N(A220)=0,"SIN FECHA; ",""),LEN(IF(AND(B220&lt;&gt;"",NOT(COUNTIF('Beneficiarios'!$A$2:$A$300,B220)&gt;0)),"BENEFICIARIO NO ESTÁ EN LA LISTA; ","")&amp;IF(H220="NO","SIN W-9 AL PAGAR; ","")&amp;IF(B220="","SIN BENEFICIARIO; ","")&amp;IF(N(C220)=0,"SIN MONTO; ","")&amp;IF(N(A220)=0,"SIN FECHA; ",""))-2)))</f>
        <v/>
      </c>
    </row>
    <row r="221">
      <c r="A221" s="9" t="n"/>
      <c r="C221" s="10" t="n"/>
      <c r="G221">
        <f>IF(NOT(OR(A221&lt;&gt;"",B221&lt;&gt;"",C221&lt;&gt;"")),"",IF(D221="Tarjeta de crédito o débito","No (tarjeta: 1099-K)",IF(D221="App de pago / procesador en línea","Pregunte a su preparador (app)","Sí")))</f>
        <v/>
      </c>
      <c r="H221">
        <f>IF(OR(NOT(OR(A221&lt;&gt;"",B221&lt;&gt;"",C221&lt;&gt;"")),B221=""),"",IF(NOT(COUNTIF('Beneficiarios'!$A$2:$A$300,B221)&gt;0),"BENEFICIARIO DESCONOCIDO",IF(AND(N(IFERROR(INDEX('Beneficiarios'!$D$2:$D$300,MATCH(B221,'Beneficiarios'!$A$2:$A$300,0)),0))&gt;0,N(IFERROR(INDEX('Beneficiarios'!$D$2:$D$300,MATCH(B221,'Beneficiarios'!$A$2:$A$300,0)),0))&lt;=N(A221)),"Sí","NO")))</f>
        <v/>
      </c>
      <c r="I221">
        <f>IF(NOT(OR(A221&lt;&gt;"",B221&lt;&gt;"",C221&lt;&gt;"")),"",IF(IF(AND(B221&lt;&gt;"",NOT(COUNTIF('Beneficiarios'!$A$2:$A$300,B221)&gt;0)),"BENEFICIARIO NO ESTÁ EN LA LISTA; ","")&amp;IF(H221="NO","SIN W-9 AL PAGAR; ","")&amp;IF(B221="","SIN BENEFICIARIO; ","")&amp;IF(N(C221)=0,"SIN MONTO; ","")&amp;IF(N(A221)=0,"SIN FECHA; ","")="","",LEFT(IF(AND(B221&lt;&gt;"",NOT(COUNTIF('Beneficiarios'!$A$2:$A$300,B221)&gt;0)),"BENEFICIARIO NO ESTÁ EN LA LISTA; ","")&amp;IF(H221="NO","SIN W-9 AL PAGAR; ","")&amp;IF(B221="","SIN BENEFICIARIO; ","")&amp;IF(N(C221)=0,"SIN MONTO; ","")&amp;IF(N(A221)=0,"SIN FECHA; ",""),LEN(IF(AND(B221&lt;&gt;"",NOT(COUNTIF('Beneficiarios'!$A$2:$A$300,B221)&gt;0)),"BENEFICIARIO NO ESTÁ EN LA LISTA; ","")&amp;IF(H221="NO","SIN W-9 AL PAGAR; ","")&amp;IF(B221="","SIN BENEFICIARIO; ","")&amp;IF(N(C221)=0,"SIN MONTO; ","")&amp;IF(N(A221)=0,"SIN FECHA; ",""))-2)))</f>
        <v/>
      </c>
    </row>
    <row r="222">
      <c r="A222" s="9" t="n"/>
      <c r="C222" s="10" t="n"/>
      <c r="G222">
        <f>IF(NOT(OR(A222&lt;&gt;"",B222&lt;&gt;"",C222&lt;&gt;"")),"",IF(D222="Tarjeta de crédito o débito","No (tarjeta: 1099-K)",IF(D222="App de pago / procesador en línea","Pregunte a su preparador (app)","Sí")))</f>
        <v/>
      </c>
      <c r="H222">
        <f>IF(OR(NOT(OR(A222&lt;&gt;"",B222&lt;&gt;"",C222&lt;&gt;"")),B222=""),"",IF(NOT(COUNTIF('Beneficiarios'!$A$2:$A$300,B222)&gt;0),"BENEFICIARIO DESCONOCIDO",IF(AND(N(IFERROR(INDEX('Beneficiarios'!$D$2:$D$300,MATCH(B222,'Beneficiarios'!$A$2:$A$300,0)),0))&gt;0,N(IFERROR(INDEX('Beneficiarios'!$D$2:$D$300,MATCH(B222,'Beneficiarios'!$A$2:$A$300,0)),0))&lt;=N(A222)),"Sí","NO")))</f>
        <v/>
      </c>
      <c r="I222">
        <f>IF(NOT(OR(A222&lt;&gt;"",B222&lt;&gt;"",C222&lt;&gt;"")),"",IF(IF(AND(B222&lt;&gt;"",NOT(COUNTIF('Beneficiarios'!$A$2:$A$300,B222)&gt;0)),"BENEFICIARIO NO ESTÁ EN LA LISTA; ","")&amp;IF(H222="NO","SIN W-9 AL PAGAR; ","")&amp;IF(B222="","SIN BENEFICIARIO; ","")&amp;IF(N(C222)=0,"SIN MONTO; ","")&amp;IF(N(A222)=0,"SIN FECHA; ","")="","",LEFT(IF(AND(B222&lt;&gt;"",NOT(COUNTIF('Beneficiarios'!$A$2:$A$300,B222)&gt;0)),"BENEFICIARIO NO ESTÁ EN LA LISTA; ","")&amp;IF(H222="NO","SIN W-9 AL PAGAR; ","")&amp;IF(B222="","SIN BENEFICIARIO; ","")&amp;IF(N(C222)=0,"SIN MONTO; ","")&amp;IF(N(A222)=0,"SIN FECHA; ",""),LEN(IF(AND(B222&lt;&gt;"",NOT(COUNTIF('Beneficiarios'!$A$2:$A$300,B222)&gt;0)),"BENEFICIARIO NO ESTÁ EN LA LISTA; ","")&amp;IF(H222="NO","SIN W-9 AL PAGAR; ","")&amp;IF(B222="","SIN BENEFICIARIO; ","")&amp;IF(N(C222)=0,"SIN MONTO; ","")&amp;IF(N(A222)=0,"SIN FECHA; ",""))-2)))</f>
        <v/>
      </c>
    </row>
    <row r="223">
      <c r="A223" s="9" t="n"/>
      <c r="C223" s="10" t="n"/>
      <c r="G223">
        <f>IF(NOT(OR(A223&lt;&gt;"",B223&lt;&gt;"",C223&lt;&gt;"")),"",IF(D223="Tarjeta de crédito o débito","No (tarjeta: 1099-K)",IF(D223="App de pago / procesador en línea","Pregunte a su preparador (app)","Sí")))</f>
        <v/>
      </c>
      <c r="H223">
        <f>IF(OR(NOT(OR(A223&lt;&gt;"",B223&lt;&gt;"",C223&lt;&gt;"")),B223=""),"",IF(NOT(COUNTIF('Beneficiarios'!$A$2:$A$300,B223)&gt;0),"BENEFICIARIO DESCONOCIDO",IF(AND(N(IFERROR(INDEX('Beneficiarios'!$D$2:$D$300,MATCH(B223,'Beneficiarios'!$A$2:$A$300,0)),0))&gt;0,N(IFERROR(INDEX('Beneficiarios'!$D$2:$D$300,MATCH(B223,'Beneficiarios'!$A$2:$A$300,0)),0))&lt;=N(A223)),"Sí","NO")))</f>
        <v/>
      </c>
      <c r="I223">
        <f>IF(NOT(OR(A223&lt;&gt;"",B223&lt;&gt;"",C223&lt;&gt;"")),"",IF(IF(AND(B223&lt;&gt;"",NOT(COUNTIF('Beneficiarios'!$A$2:$A$300,B223)&gt;0)),"BENEFICIARIO NO ESTÁ EN LA LISTA; ","")&amp;IF(H223="NO","SIN W-9 AL PAGAR; ","")&amp;IF(B223="","SIN BENEFICIARIO; ","")&amp;IF(N(C223)=0,"SIN MONTO; ","")&amp;IF(N(A223)=0,"SIN FECHA; ","")="","",LEFT(IF(AND(B223&lt;&gt;"",NOT(COUNTIF('Beneficiarios'!$A$2:$A$300,B223)&gt;0)),"BENEFICIARIO NO ESTÁ EN LA LISTA; ","")&amp;IF(H223="NO","SIN W-9 AL PAGAR; ","")&amp;IF(B223="","SIN BENEFICIARIO; ","")&amp;IF(N(C223)=0,"SIN MONTO; ","")&amp;IF(N(A223)=0,"SIN FECHA; ",""),LEN(IF(AND(B223&lt;&gt;"",NOT(COUNTIF('Beneficiarios'!$A$2:$A$300,B223)&gt;0)),"BENEFICIARIO NO ESTÁ EN LA LISTA; ","")&amp;IF(H223="NO","SIN W-9 AL PAGAR; ","")&amp;IF(B223="","SIN BENEFICIARIO; ","")&amp;IF(N(C223)=0,"SIN MONTO; ","")&amp;IF(N(A223)=0,"SIN FECHA; ",""))-2)))</f>
        <v/>
      </c>
    </row>
    <row r="224">
      <c r="A224" s="9" t="n"/>
      <c r="C224" s="10" t="n"/>
      <c r="G224">
        <f>IF(NOT(OR(A224&lt;&gt;"",B224&lt;&gt;"",C224&lt;&gt;"")),"",IF(D224="Tarjeta de crédito o débito","No (tarjeta: 1099-K)",IF(D224="App de pago / procesador en línea","Pregunte a su preparador (app)","Sí")))</f>
        <v/>
      </c>
      <c r="H224">
        <f>IF(OR(NOT(OR(A224&lt;&gt;"",B224&lt;&gt;"",C224&lt;&gt;"")),B224=""),"",IF(NOT(COUNTIF('Beneficiarios'!$A$2:$A$300,B224)&gt;0),"BENEFICIARIO DESCONOCIDO",IF(AND(N(IFERROR(INDEX('Beneficiarios'!$D$2:$D$300,MATCH(B224,'Beneficiarios'!$A$2:$A$300,0)),0))&gt;0,N(IFERROR(INDEX('Beneficiarios'!$D$2:$D$300,MATCH(B224,'Beneficiarios'!$A$2:$A$300,0)),0))&lt;=N(A224)),"Sí","NO")))</f>
        <v/>
      </c>
      <c r="I224">
        <f>IF(NOT(OR(A224&lt;&gt;"",B224&lt;&gt;"",C224&lt;&gt;"")),"",IF(IF(AND(B224&lt;&gt;"",NOT(COUNTIF('Beneficiarios'!$A$2:$A$300,B224)&gt;0)),"BENEFICIARIO NO ESTÁ EN LA LISTA; ","")&amp;IF(H224="NO","SIN W-9 AL PAGAR; ","")&amp;IF(B224="","SIN BENEFICIARIO; ","")&amp;IF(N(C224)=0,"SIN MONTO; ","")&amp;IF(N(A224)=0,"SIN FECHA; ","")="","",LEFT(IF(AND(B224&lt;&gt;"",NOT(COUNTIF('Beneficiarios'!$A$2:$A$300,B224)&gt;0)),"BENEFICIARIO NO ESTÁ EN LA LISTA; ","")&amp;IF(H224="NO","SIN W-9 AL PAGAR; ","")&amp;IF(B224="","SIN BENEFICIARIO; ","")&amp;IF(N(C224)=0,"SIN MONTO; ","")&amp;IF(N(A224)=0,"SIN FECHA; ",""),LEN(IF(AND(B224&lt;&gt;"",NOT(COUNTIF('Beneficiarios'!$A$2:$A$300,B224)&gt;0)),"BENEFICIARIO NO ESTÁ EN LA LISTA; ","")&amp;IF(H224="NO","SIN W-9 AL PAGAR; ","")&amp;IF(B224="","SIN BENEFICIARIO; ","")&amp;IF(N(C224)=0,"SIN MONTO; ","")&amp;IF(N(A224)=0,"SIN FECHA; ",""))-2)))</f>
        <v/>
      </c>
    </row>
    <row r="225">
      <c r="A225" s="9" t="n"/>
      <c r="C225" s="10" t="n"/>
      <c r="G225">
        <f>IF(NOT(OR(A225&lt;&gt;"",B225&lt;&gt;"",C225&lt;&gt;"")),"",IF(D225="Tarjeta de crédito o débito","No (tarjeta: 1099-K)",IF(D225="App de pago / procesador en línea","Pregunte a su preparador (app)","Sí")))</f>
        <v/>
      </c>
      <c r="H225">
        <f>IF(OR(NOT(OR(A225&lt;&gt;"",B225&lt;&gt;"",C225&lt;&gt;"")),B225=""),"",IF(NOT(COUNTIF('Beneficiarios'!$A$2:$A$300,B225)&gt;0),"BENEFICIARIO DESCONOCIDO",IF(AND(N(IFERROR(INDEX('Beneficiarios'!$D$2:$D$300,MATCH(B225,'Beneficiarios'!$A$2:$A$300,0)),0))&gt;0,N(IFERROR(INDEX('Beneficiarios'!$D$2:$D$300,MATCH(B225,'Beneficiarios'!$A$2:$A$300,0)),0))&lt;=N(A225)),"Sí","NO")))</f>
        <v/>
      </c>
      <c r="I225">
        <f>IF(NOT(OR(A225&lt;&gt;"",B225&lt;&gt;"",C225&lt;&gt;"")),"",IF(IF(AND(B225&lt;&gt;"",NOT(COUNTIF('Beneficiarios'!$A$2:$A$300,B225)&gt;0)),"BENEFICIARIO NO ESTÁ EN LA LISTA; ","")&amp;IF(H225="NO","SIN W-9 AL PAGAR; ","")&amp;IF(B225="","SIN BENEFICIARIO; ","")&amp;IF(N(C225)=0,"SIN MONTO; ","")&amp;IF(N(A225)=0,"SIN FECHA; ","")="","",LEFT(IF(AND(B225&lt;&gt;"",NOT(COUNTIF('Beneficiarios'!$A$2:$A$300,B225)&gt;0)),"BENEFICIARIO NO ESTÁ EN LA LISTA; ","")&amp;IF(H225="NO","SIN W-9 AL PAGAR; ","")&amp;IF(B225="","SIN BENEFICIARIO; ","")&amp;IF(N(C225)=0,"SIN MONTO; ","")&amp;IF(N(A225)=0,"SIN FECHA; ",""),LEN(IF(AND(B225&lt;&gt;"",NOT(COUNTIF('Beneficiarios'!$A$2:$A$300,B225)&gt;0)),"BENEFICIARIO NO ESTÁ EN LA LISTA; ","")&amp;IF(H225="NO","SIN W-9 AL PAGAR; ","")&amp;IF(B225="","SIN BENEFICIARIO; ","")&amp;IF(N(C225)=0,"SIN MONTO; ","")&amp;IF(N(A225)=0,"SIN FECHA; ",""))-2)))</f>
        <v/>
      </c>
    </row>
    <row r="226">
      <c r="A226" s="9" t="n"/>
      <c r="C226" s="10" t="n"/>
      <c r="G226">
        <f>IF(NOT(OR(A226&lt;&gt;"",B226&lt;&gt;"",C226&lt;&gt;"")),"",IF(D226="Tarjeta de crédito o débito","No (tarjeta: 1099-K)",IF(D226="App de pago / procesador en línea","Pregunte a su preparador (app)","Sí")))</f>
        <v/>
      </c>
      <c r="H226">
        <f>IF(OR(NOT(OR(A226&lt;&gt;"",B226&lt;&gt;"",C226&lt;&gt;"")),B226=""),"",IF(NOT(COUNTIF('Beneficiarios'!$A$2:$A$300,B226)&gt;0),"BENEFICIARIO DESCONOCIDO",IF(AND(N(IFERROR(INDEX('Beneficiarios'!$D$2:$D$300,MATCH(B226,'Beneficiarios'!$A$2:$A$300,0)),0))&gt;0,N(IFERROR(INDEX('Beneficiarios'!$D$2:$D$300,MATCH(B226,'Beneficiarios'!$A$2:$A$300,0)),0))&lt;=N(A226)),"Sí","NO")))</f>
        <v/>
      </c>
      <c r="I226">
        <f>IF(NOT(OR(A226&lt;&gt;"",B226&lt;&gt;"",C226&lt;&gt;"")),"",IF(IF(AND(B226&lt;&gt;"",NOT(COUNTIF('Beneficiarios'!$A$2:$A$300,B226)&gt;0)),"BENEFICIARIO NO ESTÁ EN LA LISTA; ","")&amp;IF(H226="NO","SIN W-9 AL PAGAR; ","")&amp;IF(B226="","SIN BENEFICIARIO; ","")&amp;IF(N(C226)=0,"SIN MONTO; ","")&amp;IF(N(A226)=0,"SIN FECHA; ","")="","",LEFT(IF(AND(B226&lt;&gt;"",NOT(COUNTIF('Beneficiarios'!$A$2:$A$300,B226)&gt;0)),"BENEFICIARIO NO ESTÁ EN LA LISTA; ","")&amp;IF(H226="NO","SIN W-9 AL PAGAR; ","")&amp;IF(B226="","SIN BENEFICIARIO; ","")&amp;IF(N(C226)=0,"SIN MONTO; ","")&amp;IF(N(A226)=0,"SIN FECHA; ",""),LEN(IF(AND(B226&lt;&gt;"",NOT(COUNTIF('Beneficiarios'!$A$2:$A$300,B226)&gt;0)),"BENEFICIARIO NO ESTÁ EN LA LISTA; ","")&amp;IF(H226="NO","SIN W-9 AL PAGAR; ","")&amp;IF(B226="","SIN BENEFICIARIO; ","")&amp;IF(N(C226)=0,"SIN MONTO; ","")&amp;IF(N(A226)=0,"SIN FECHA; ",""))-2)))</f>
        <v/>
      </c>
    </row>
    <row r="227">
      <c r="A227" s="9" t="n"/>
      <c r="C227" s="10" t="n"/>
      <c r="G227">
        <f>IF(NOT(OR(A227&lt;&gt;"",B227&lt;&gt;"",C227&lt;&gt;"")),"",IF(D227="Tarjeta de crédito o débito","No (tarjeta: 1099-K)",IF(D227="App de pago / procesador en línea","Pregunte a su preparador (app)","Sí")))</f>
        <v/>
      </c>
      <c r="H227">
        <f>IF(OR(NOT(OR(A227&lt;&gt;"",B227&lt;&gt;"",C227&lt;&gt;"")),B227=""),"",IF(NOT(COUNTIF('Beneficiarios'!$A$2:$A$300,B227)&gt;0),"BENEFICIARIO DESCONOCIDO",IF(AND(N(IFERROR(INDEX('Beneficiarios'!$D$2:$D$300,MATCH(B227,'Beneficiarios'!$A$2:$A$300,0)),0))&gt;0,N(IFERROR(INDEX('Beneficiarios'!$D$2:$D$300,MATCH(B227,'Beneficiarios'!$A$2:$A$300,0)),0))&lt;=N(A227)),"Sí","NO")))</f>
        <v/>
      </c>
      <c r="I227">
        <f>IF(NOT(OR(A227&lt;&gt;"",B227&lt;&gt;"",C227&lt;&gt;"")),"",IF(IF(AND(B227&lt;&gt;"",NOT(COUNTIF('Beneficiarios'!$A$2:$A$300,B227)&gt;0)),"BENEFICIARIO NO ESTÁ EN LA LISTA; ","")&amp;IF(H227="NO","SIN W-9 AL PAGAR; ","")&amp;IF(B227="","SIN BENEFICIARIO; ","")&amp;IF(N(C227)=0,"SIN MONTO; ","")&amp;IF(N(A227)=0,"SIN FECHA; ","")="","",LEFT(IF(AND(B227&lt;&gt;"",NOT(COUNTIF('Beneficiarios'!$A$2:$A$300,B227)&gt;0)),"BENEFICIARIO NO ESTÁ EN LA LISTA; ","")&amp;IF(H227="NO","SIN W-9 AL PAGAR; ","")&amp;IF(B227="","SIN BENEFICIARIO; ","")&amp;IF(N(C227)=0,"SIN MONTO; ","")&amp;IF(N(A227)=0,"SIN FECHA; ",""),LEN(IF(AND(B227&lt;&gt;"",NOT(COUNTIF('Beneficiarios'!$A$2:$A$300,B227)&gt;0)),"BENEFICIARIO NO ESTÁ EN LA LISTA; ","")&amp;IF(H227="NO","SIN W-9 AL PAGAR; ","")&amp;IF(B227="","SIN BENEFICIARIO; ","")&amp;IF(N(C227)=0,"SIN MONTO; ","")&amp;IF(N(A227)=0,"SIN FECHA; ",""))-2)))</f>
        <v/>
      </c>
    </row>
    <row r="228">
      <c r="A228" s="9" t="n"/>
      <c r="C228" s="10" t="n"/>
      <c r="G228">
        <f>IF(NOT(OR(A228&lt;&gt;"",B228&lt;&gt;"",C228&lt;&gt;"")),"",IF(D228="Tarjeta de crédito o débito","No (tarjeta: 1099-K)",IF(D228="App de pago / procesador en línea","Pregunte a su preparador (app)","Sí")))</f>
        <v/>
      </c>
      <c r="H228">
        <f>IF(OR(NOT(OR(A228&lt;&gt;"",B228&lt;&gt;"",C228&lt;&gt;"")),B228=""),"",IF(NOT(COUNTIF('Beneficiarios'!$A$2:$A$300,B228)&gt;0),"BENEFICIARIO DESCONOCIDO",IF(AND(N(IFERROR(INDEX('Beneficiarios'!$D$2:$D$300,MATCH(B228,'Beneficiarios'!$A$2:$A$300,0)),0))&gt;0,N(IFERROR(INDEX('Beneficiarios'!$D$2:$D$300,MATCH(B228,'Beneficiarios'!$A$2:$A$300,0)),0))&lt;=N(A228)),"Sí","NO")))</f>
        <v/>
      </c>
      <c r="I228">
        <f>IF(NOT(OR(A228&lt;&gt;"",B228&lt;&gt;"",C228&lt;&gt;"")),"",IF(IF(AND(B228&lt;&gt;"",NOT(COUNTIF('Beneficiarios'!$A$2:$A$300,B228)&gt;0)),"BENEFICIARIO NO ESTÁ EN LA LISTA; ","")&amp;IF(H228="NO","SIN W-9 AL PAGAR; ","")&amp;IF(B228="","SIN BENEFICIARIO; ","")&amp;IF(N(C228)=0,"SIN MONTO; ","")&amp;IF(N(A228)=0,"SIN FECHA; ","")="","",LEFT(IF(AND(B228&lt;&gt;"",NOT(COUNTIF('Beneficiarios'!$A$2:$A$300,B228)&gt;0)),"BENEFICIARIO NO ESTÁ EN LA LISTA; ","")&amp;IF(H228="NO","SIN W-9 AL PAGAR; ","")&amp;IF(B228="","SIN BENEFICIARIO; ","")&amp;IF(N(C228)=0,"SIN MONTO; ","")&amp;IF(N(A228)=0,"SIN FECHA; ",""),LEN(IF(AND(B228&lt;&gt;"",NOT(COUNTIF('Beneficiarios'!$A$2:$A$300,B228)&gt;0)),"BENEFICIARIO NO ESTÁ EN LA LISTA; ","")&amp;IF(H228="NO","SIN W-9 AL PAGAR; ","")&amp;IF(B228="","SIN BENEFICIARIO; ","")&amp;IF(N(C228)=0,"SIN MONTO; ","")&amp;IF(N(A228)=0,"SIN FECHA; ",""))-2)))</f>
        <v/>
      </c>
    </row>
    <row r="229">
      <c r="A229" s="9" t="n"/>
      <c r="C229" s="10" t="n"/>
      <c r="G229">
        <f>IF(NOT(OR(A229&lt;&gt;"",B229&lt;&gt;"",C229&lt;&gt;"")),"",IF(D229="Tarjeta de crédito o débito","No (tarjeta: 1099-K)",IF(D229="App de pago / procesador en línea","Pregunte a su preparador (app)","Sí")))</f>
        <v/>
      </c>
      <c r="H229">
        <f>IF(OR(NOT(OR(A229&lt;&gt;"",B229&lt;&gt;"",C229&lt;&gt;"")),B229=""),"",IF(NOT(COUNTIF('Beneficiarios'!$A$2:$A$300,B229)&gt;0),"BENEFICIARIO DESCONOCIDO",IF(AND(N(IFERROR(INDEX('Beneficiarios'!$D$2:$D$300,MATCH(B229,'Beneficiarios'!$A$2:$A$300,0)),0))&gt;0,N(IFERROR(INDEX('Beneficiarios'!$D$2:$D$300,MATCH(B229,'Beneficiarios'!$A$2:$A$300,0)),0))&lt;=N(A229)),"Sí","NO")))</f>
        <v/>
      </c>
      <c r="I229">
        <f>IF(NOT(OR(A229&lt;&gt;"",B229&lt;&gt;"",C229&lt;&gt;"")),"",IF(IF(AND(B229&lt;&gt;"",NOT(COUNTIF('Beneficiarios'!$A$2:$A$300,B229)&gt;0)),"BENEFICIARIO NO ESTÁ EN LA LISTA; ","")&amp;IF(H229="NO","SIN W-9 AL PAGAR; ","")&amp;IF(B229="","SIN BENEFICIARIO; ","")&amp;IF(N(C229)=0,"SIN MONTO; ","")&amp;IF(N(A229)=0,"SIN FECHA; ","")="","",LEFT(IF(AND(B229&lt;&gt;"",NOT(COUNTIF('Beneficiarios'!$A$2:$A$300,B229)&gt;0)),"BENEFICIARIO NO ESTÁ EN LA LISTA; ","")&amp;IF(H229="NO","SIN W-9 AL PAGAR; ","")&amp;IF(B229="","SIN BENEFICIARIO; ","")&amp;IF(N(C229)=0,"SIN MONTO; ","")&amp;IF(N(A229)=0,"SIN FECHA; ",""),LEN(IF(AND(B229&lt;&gt;"",NOT(COUNTIF('Beneficiarios'!$A$2:$A$300,B229)&gt;0)),"BENEFICIARIO NO ESTÁ EN LA LISTA; ","")&amp;IF(H229="NO","SIN W-9 AL PAGAR; ","")&amp;IF(B229="","SIN BENEFICIARIO; ","")&amp;IF(N(C229)=0,"SIN MONTO; ","")&amp;IF(N(A229)=0,"SIN FECHA; ",""))-2)))</f>
        <v/>
      </c>
    </row>
    <row r="230">
      <c r="A230" s="9" t="n"/>
      <c r="C230" s="10" t="n"/>
      <c r="G230">
        <f>IF(NOT(OR(A230&lt;&gt;"",B230&lt;&gt;"",C230&lt;&gt;"")),"",IF(D230="Tarjeta de crédito o débito","No (tarjeta: 1099-K)",IF(D230="App de pago / procesador en línea","Pregunte a su preparador (app)","Sí")))</f>
        <v/>
      </c>
      <c r="H230">
        <f>IF(OR(NOT(OR(A230&lt;&gt;"",B230&lt;&gt;"",C230&lt;&gt;"")),B230=""),"",IF(NOT(COUNTIF('Beneficiarios'!$A$2:$A$300,B230)&gt;0),"BENEFICIARIO DESCONOCIDO",IF(AND(N(IFERROR(INDEX('Beneficiarios'!$D$2:$D$300,MATCH(B230,'Beneficiarios'!$A$2:$A$300,0)),0))&gt;0,N(IFERROR(INDEX('Beneficiarios'!$D$2:$D$300,MATCH(B230,'Beneficiarios'!$A$2:$A$300,0)),0))&lt;=N(A230)),"Sí","NO")))</f>
        <v/>
      </c>
      <c r="I230">
        <f>IF(NOT(OR(A230&lt;&gt;"",B230&lt;&gt;"",C230&lt;&gt;"")),"",IF(IF(AND(B230&lt;&gt;"",NOT(COUNTIF('Beneficiarios'!$A$2:$A$300,B230)&gt;0)),"BENEFICIARIO NO ESTÁ EN LA LISTA; ","")&amp;IF(H230="NO","SIN W-9 AL PAGAR; ","")&amp;IF(B230="","SIN BENEFICIARIO; ","")&amp;IF(N(C230)=0,"SIN MONTO; ","")&amp;IF(N(A230)=0,"SIN FECHA; ","")="","",LEFT(IF(AND(B230&lt;&gt;"",NOT(COUNTIF('Beneficiarios'!$A$2:$A$300,B230)&gt;0)),"BENEFICIARIO NO ESTÁ EN LA LISTA; ","")&amp;IF(H230="NO","SIN W-9 AL PAGAR; ","")&amp;IF(B230="","SIN BENEFICIARIO; ","")&amp;IF(N(C230)=0,"SIN MONTO; ","")&amp;IF(N(A230)=0,"SIN FECHA; ",""),LEN(IF(AND(B230&lt;&gt;"",NOT(COUNTIF('Beneficiarios'!$A$2:$A$300,B230)&gt;0)),"BENEFICIARIO NO ESTÁ EN LA LISTA; ","")&amp;IF(H230="NO","SIN W-9 AL PAGAR; ","")&amp;IF(B230="","SIN BENEFICIARIO; ","")&amp;IF(N(C230)=0,"SIN MONTO; ","")&amp;IF(N(A230)=0,"SIN FECHA; ",""))-2)))</f>
        <v/>
      </c>
    </row>
    <row r="231">
      <c r="A231" s="9" t="n"/>
      <c r="C231" s="10" t="n"/>
      <c r="G231">
        <f>IF(NOT(OR(A231&lt;&gt;"",B231&lt;&gt;"",C231&lt;&gt;"")),"",IF(D231="Tarjeta de crédito o débito","No (tarjeta: 1099-K)",IF(D231="App de pago / procesador en línea","Pregunte a su preparador (app)","Sí")))</f>
        <v/>
      </c>
      <c r="H231">
        <f>IF(OR(NOT(OR(A231&lt;&gt;"",B231&lt;&gt;"",C231&lt;&gt;"")),B231=""),"",IF(NOT(COUNTIF('Beneficiarios'!$A$2:$A$300,B231)&gt;0),"BENEFICIARIO DESCONOCIDO",IF(AND(N(IFERROR(INDEX('Beneficiarios'!$D$2:$D$300,MATCH(B231,'Beneficiarios'!$A$2:$A$300,0)),0))&gt;0,N(IFERROR(INDEX('Beneficiarios'!$D$2:$D$300,MATCH(B231,'Beneficiarios'!$A$2:$A$300,0)),0))&lt;=N(A231)),"Sí","NO")))</f>
        <v/>
      </c>
      <c r="I231">
        <f>IF(NOT(OR(A231&lt;&gt;"",B231&lt;&gt;"",C231&lt;&gt;"")),"",IF(IF(AND(B231&lt;&gt;"",NOT(COUNTIF('Beneficiarios'!$A$2:$A$300,B231)&gt;0)),"BENEFICIARIO NO ESTÁ EN LA LISTA; ","")&amp;IF(H231="NO","SIN W-9 AL PAGAR; ","")&amp;IF(B231="","SIN BENEFICIARIO; ","")&amp;IF(N(C231)=0,"SIN MONTO; ","")&amp;IF(N(A231)=0,"SIN FECHA; ","")="","",LEFT(IF(AND(B231&lt;&gt;"",NOT(COUNTIF('Beneficiarios'!$A$2:$A$300,B231)&gt;0)),"BENEFICIARIO NO ESTÁ EN LA LISTA; ","")&amp;IF(H231="NO","SIN W-9 AL PAGAR; ","")&amp;IF(B231="","SIN BENEFICIARIO; ","")&amp;IF(N(C231)=0,"SIN MONTO; ","")&amp;IF(N(A231)=0,"SIN FECHA; ",""),LEN(IF(AND(B231&lt;&gt;"",NOT(COUNTIF('Beneficiarios'!$A$2:$A$300,B231)&gt;0)),"BENEFICIARIO NO ESTÁ EN LA LISTA; ","")&amp;IF(H231="NO","SIN W-9 AL PAGAR; ","")&amp;IF(B231="","SIN BENEFICIARIO; ","")&amp;IF(N(C231)=0,"SIN MONTO; ","")&amp;IF(N(A231)=0,"SIN FECHA; ",""))-2)))</f>
        <v/>
      </c>
    </row>
    <row r="232">
      <c r="A232" s="9" t="n"/>
      <c r="C232" s="10" t="n"/>
      <c r="G232">
        <f>IF(NOT(OR(A232&lt;&gt;"",B232&lt;&gt;"",C232&lt;&gt;"")),"",IF(D232="Tarjeta de crédito o débito","No (tarjeta: 1099-K)",IF(D232="App de pago / procesador en línea","Pregunte a su preparador (app)","Sí")))</f>
        <v/>
      </c>
      <c r="H232">
        <f>IF(OR(NOT(OR(A232&lt;&gt;"",B232&lt;&gt;"",C232&lt;&gt;"")),B232=""),"",IF(NOT(COUNTIF('Beneficiarios'!$A$2:$A$300,B232)&gt;0),"BENEFICIARIO DESCONOCIDO",IF(AND(N(IFERROR(INDEX('Beneficiarios'!$D$2:$D$300,MATCH(B232,'Beneficiarios'!$A$2:$A$300,0)),0))&gt;0,N(IFERROR(INDEX('Beneficiarios'!$D$2:$D$300,MATCH(B232,'Beneficiarios'!$A$2:$A$300,0)),0))&lt;=N(A232)),"Sí","NO")))</f>
        <v/>
      </c>
      <c r="I232">
        <f>IF(NOT(OR(A232&lt;&gt;"",B232&lt;&gt;"",C232&lt;&gt;"")),"",IF(IF(AND(B232&lt;&gt;"",NOT(COUNTIF('Beneficiarios'!$A$2:$A$300,B232)&gt;0)),"BENEFICIARIO NO ESTÁ EN LA LISTA; ","")&amp;IF(H232="NO","SIN W-9 AL PAGAR; ","")&amp;IF(B232="","SIN BENEFICIARIO; ","")&amp;IF(N(C232)=0,"SIN MONTO; ","")&amp;IF(N(A232)=0,"SIN FECHA; ","")="","",LEFT(IF(AND(B232&lt;&gt;"",NOT(COUNTIF('Beneficiarios'!$A$2:$A$300,B232)&gt;0)),"BENEFICIARIO NO ESTÁ EN LA LISTA; ","")&amp;IF(H232="NO","SIN W-9 AL PAGAR; ","")&amp;IF(B232="","SIN BENEFICIARIO; ","")&amp;IF(N(C232)=0,"SIN MONTO; ","")&amp;IF(N(A232)=0,"SIN FECHA; ",""),LEN(IF(AND(B232&lt;&gt;"",NOT(COUNTIF('Beneficiarios'!$A$2:$A$300,B232)&gt;0)),"BENEFICIARIO NO ESTÁ EN LA LISTA; ","")&amp;IF(H232="NO","SIN W-9 AL PAGAR; ","")&amp;IF(B232="","SIN BENEFICIARIO; ","")&amp;IF(N(C232)=0,"SIN MONTO; ","")&amp;IF(N(A232)=0,"SIN FECHA; ",""))-2)))</f>
        <v/>
      </c>
    </row>
    <row r="233">
      <c r="A233" s="9" t="n"/>
      <c r="C233" s="10" t="n"/>
      <c r="G233">
        <f>IF(NOT(OR(A233&lt;&gt;"",B233&lt;&gt;"",C233&lt;&gt;"")),"",IF(D233="Tarjeta de crédito o débito","No (tarjeta: 1099-K)",IF(D233="App de pago / procesador en línea","Pregunte a su preparador (app)","Sí")))</f>
        <v/>
      </c>
      <c r="H233">
        <f>IF(OR(NOT(OR(A233&lt;&gt;"",B233&lt;&gt;"",C233&lt;&gt;"")),B233=""),"",IF(NOT(COUNTIF('Beneficiarios'!$A$2:$A$300,B233)&gt;0),"BENEFICIARIO DESCONOCIDO",IF(AND(N(IFERROR(INDEX('Beneficiarios'!$D$2:$D$300,MATCH(B233,'Beneficiarios'!$A$2:$A$300,0)),0))&gt;0,N(IFERROR(INDEX('Beneficiarios'!$D$2:$D$300,MATCH(B233,'Beneficiarios'!$A$2:$A$300,0)),0))&lt;=N(A233)),"Sí","NO")))</f>
        <v/>
      </c>
      <c r="I233">
        <f>IF(NOT(OR(A233&lt;&gt;"",B233&lt;&gt;"",C233&lt;&gt;"")),"",IF(IF(AND(B233&lt;&gt;"",NOT(COUNTIF('Beneficiarios'!$A$2:$A$300,B233)&gt;0)),"BENEFICIARIO NO ESTÁ EN LA LISTA; ","")&amp;IF(H233="NO","SIN W-9 AL PAGAR; ","")&amp;IF(B233="","SIN BENEFICIARIO; ","")&amp;IF(N(C233)=0,"SIN MONTO; ","")&amp;IF(N(A233)=0,"SIN FECHA; ","")="","",LEFT(IF(AND(B233&lt;&gt;"",NOT(COUNTIF('Beneficiarios'!$A$2:$A$300,B233)&gt;0)),"BENEFICIARIO NO ESTÁ EN LA LISTA; ","")&amp;IF(H233="NO","SIN W-9 AL PAGAR; ","")&amp;IF(B233="","SIN BENEFICIARIO; ","")&amp;IF(N(C233)=0,"SIN MONTO; ","")&amp;IF(N(A233)=0,"SIN FECHA; ",""),LEN(IF(AND(B233&lt;&gt;"",NOT(COUNTIF('Beneficiarios'!$A$2:$A$300,B233)&gt;0)),"BENEFICIARIO NO ESTÁ EN LA LISTA; ","")&amp;IF(H233="NO","SIN W-9 AL PAGAR; ","")&amp;IF(B233="","SIN BENEFICIARIO; ","")&amp;IF(N(C233)=0,"SIN MONTO; ","")&amp;IF(N(A233)=0,"SIN FECHA; ",""))-2)))</f>
        <v/>
      </c>
    </row>
    <row r="234">
      <c r="A234" s="9" t="n"/>
      <c r="C234" s="10" t="n"/>
      <c r="G234">
        <f>IF(NOT(OR(A234&lt;&gt;"",B234&lt;&gt;"",C234&lt;&gt;"")),"",IF(D234="Tarjeta de crédito o débito","No (tarjeta: 1099-K)",IF(D234="App de pago / procesador en línea","Pregunte a su preparador (app)","Sí")))</f>
        <v/>
      </c>
      <c r="H234">
        <f>IF(OR(NOT(OR(A234&lt;&gt;"",B234&lt;&gt;"",C234&lt;&gt;"")),B234=""),"",IF(NOT(COUNTIF('Beneficiarios'!$A$2:$A$300,B234)&gt;0),"BENEFICIARIO DESCONOCIDO",IF(AND(N(IFERROR(INDEX('Beneficiarios'!$D$2:$D$300,MATCH(B234,'Beneficiarios'!$A$2:$A$300,0)),0))&gt;0,N(IFERROR(INDEX('Beneficiarios'!$D$2:$D$300,MATCH(B234,'Beneficiarios'!$A$2:$A$300,0)),0))&lt;=N(A234)),"Sí","NO")))</f>
        <v/>
      </c>
      <c r="I234">
        <f>IF(NOT(OR(A234&lt;&gt;"",B234&lt;&gt;"",C234&lt;&gt;"")),"",IF(IF(AND(B234&lt;&gt;"",NOT(COUNTIF('Beneficiarios'!$A$2:$A$300,B234)&gt;0)),"BENEFICIARIO NO ESTÁ EN LA LISTA; ","")&amp;IF(H234="NO","SIN W-9 AL PAGAR; ","")&amp;IF(B234="","SIN BENEFICIARIO; ","")&amp;IF(N(C234)=0,"SIN MONTO; ","")&amp;IF(N(A234)=0,"SIN FECHA; ","")="","",LEFT(IF(AND(B234&lt;&gt;"",NOT(COUNTIF('Beneficiarios'!$A$2:$A$300,B234)&gt;0)),"BENEFICIARIO NO ESTÁ EN LA LISTA; ","")&amp;IF(H234="NO","SIN W-9 AL PAGAR; ","")&amp;IF(B234="","SIN BENEFICIARIO; ","")&amp;IF(N(C234)=0,"SIN MONTO; ","")&amp;IF(N(A234)=0,"SIN FECHA; ",""),LEN(IF(AND(B234&lt;&gt;"",NOT(COUNTIF('Beneficiarios'!$A$2:$A$300,B234)&gt;0)),"BENEFICIARIO NO ESTÁ EN LA LISTA; ","")&amp;IF(H234="NO","SIN W-9 AL PAGAR; ","")&amp;IF(B234="","SIN BENEFICIARIO; ","")&amp;IF(N(C234)=0,"SIN MONTO; ","")&amp;IF(N(A234)=0,"SIN FECHA; ",""))-2)))</f>
        <v/>
      </c>
    </row>
    <row r="235">
      <c r="A235" s="9" t="n"/>
      <c r="C235" s="10" t="n"/>
      <c r="G235">
        <f>IF(NOT(OR(A235&lt;&gt;"",B235&lt;&gt;"",C235&lt;&gt;"")),"",IF(D235="Tarjeta de crédito o débito","No (tarjeta: 1099-K)",IF(D235="App de pago / procesador en línea","Pregunte a su preparador (app)","Sí")))</f>
        <v/>
      </c>
      <c r="H235">
        <f>IF(OR(NOT(OR(A235&lt;&gt;"",B235&lt;&gt;"",C235&lt;&gt;"")),B235=""),"",IF(NOT(COUNTIF('Beneficiarios'!$A$2:$A$300,B235)&gt;0),"BENEFICIARIO DESCONOCIDO",IF(AND(N(IFERROR(INDEX('Beneficiarios'!$D$2:$D$300,MATCH(B235,'Beneficiarios'!$A$2:$A$300,0)),0))&gt;0,N(IFERROR(INDEX('Beneficiarios'!$D$2:$D$300,MATCH(B235,'Beneficiarios'!$A$2:$A$300,0)),0))&lt;=N(A235)),"Sí","NO")))</f>
        <v/>
      </c>
      <c r="I235">
        <f>IF(NOT(OR(A235&lt;&gt;"",B235&lt;&gt;"",C235&lt;&gt;"")),"",IF(IF(AND(B235&lt;&gt;"",NOT(COUNTIF('Beneficiarios'!$A$2:$A$300,B235)&gt;0)),"BENEFICIARIO NO ESTÁ EN LA LISTA; ","")&amp;IF(H235="NO","SIN W-9 AL PAGAR; ","")&amp;IF(B235="","SIN BENEFICIARIO; ","")&amp;IF(N(C235)=0,"SIN MONTO; ","")&amp;IF(N(A235)=0,"SIN FECHA; ","")="","",LEFT(IF(AND(B235&lt;&gt;"",NOT(COUNTIF('Beneficiarios'!$A$2:$A$300,B235)&gt;0)),"BENEFICIARIO NO ESTÁ EN LA LISTA; ","")&amp;IF(H235="NO","SIN W-9 AL PAGAR; ","")&amp;IF(B235="","SIN BENEFICIARIO; ","")&amp;IF(N(C235)=0,"SIN MONTO; ","")&amp;IF(N(A235)=0,"SIN FECHA; ",""),LEN(IF(AND(B235&lt;&gt;"",NOT(COUNTIF('Beneficiarios'!$A$2:$A$300,B235)&gt;0)),"BENEFICIARIO NO ESTÁ EN LA LISTA; ","")&amp;IF(H235="NO","SIN W-9 AL PAGAR; ","")&amp;IF(B235="","SIN BENEFICIARIO; ","")&amp;IF(N(C235)=0,"SIN MONTO; ","")&amp;IF(N(A235)=0,"SIN FECHA; ",""))-2)))</f>
        <v/>
      </c>
    </row>
    <row r="236">
      <c r="A236" s="9" t="n"/>
      <c r="C236" s="10" t="n"/>
      <c r="G236">
        <f>IF(NOT(OR(A236&lt;&gt;"",B236&lt;&gt;"",C236&lt;&gt;"")),"",IF(D236="Tarjeta de crédito o débito","No (tarjeta: 1099-K)",IF(D236="App de pago / procesador en línea","Pregunte a su preparador (app)","Sí")))</f>
        <v/>
      </c>
      <c r="H236">
        <f>IF(OR(NOT(OR(A236&lt;&gt;"",B236&lt;&gt;"",C236&lt;&gt;"")),B236=""),"",IF(NOT(COUNTIF('Beneficiarios'!$A$2:$A$300,B236)&gt;0),"BENEFICIARIO DESCONOCIDO",IF(AND(N(IFERROR(INDEX('Beneficiarios'!$D$2:$D$300,MATCH(B236,'Beneficiarios'!$A$2:$A$300,0)),0))&gt;0,N(IFERROR(INDEX('Beneficiarios'!$D$2:$D$300,MATCH(B236,'Beneficiarios'!$A$2:$A$300,0)),0))&lt;=N(A236)),"Sí","NO")))</f>
        <v/>
      </c>
      <c r="I236">
        <f>IF(NOT(OR(A236&lt;&gt;"",B236&lt;&gt;"",C236&lt;&gt;"")),"",IF(IF(AND(B236&lt;&gt;"",NOT(COUNTIF('Beneficiarios'!$A$2:$A$300,B236)&gt;0)),"BENEFICIARIO NO ESTÁ EN LA LISTA; ","")&amp;IF(H236="NO","SIN W-9 AL PAGAR; ","")&amp;IF(B236="","SIN BENEFICIARIO; ","")&amp;IF(N(C236)=0,"SIN MONTO; ","")&amp;IF(N(A236)=0,"SIN FECHA; ","")="","",LEFT(IF(AND(B236&lt;&gt;"",NOT(COUNTIF('Beneficiarios'!$A$2:$A$300,B236)&gt;0)),"BENEFICIARIO NO ESTÁ EN LA LISTA; ","")&amp;IF(H236="NO","SIN W-9 AL PAGAR; ","")&amp;IF(B236="","SIN BENEFICIARIO; ","")&amp;IF(N(C236)=0,"SIN MONTO; ","")&amp;IF(N(A236)=0,"SIN FECHA; ",""),LEN(IF(AND(B236&lt;&gt;"",NOT(COUNTIF('Beneficiarios'!$A$2:$A$300,B236)&gt;0)),"BENEFICIARIO NO ESTÁ EN LA LISTA; ","")&amp;IF(H236="NO","SIN W-9 AL PAGAR; ","")&amp;IF(B236="","SIN BENEFICIARIO; ","")&amp;IF(N(C236)=0,"SIN MONTO; ","")&amp;IF(N(A236)=0,"SIN FECHA; ",""))-2)))</f>
        <v/>
      </c>
    </row>
    <row r="237">
      <c r="A237" s="9" t="n"/>
      <c r="C237" s="10" t="n"/>
      <c r="G237">
        <f>IF(NOT(OR(A237&lt;&gt;"",B237&lt;&gt;"",C237&lt;&gt;"")),"",IF(D237="Tarjeta de crédito o débito","No (tarjeta: 1099-K)",IF(D237="App de pago / procesador en línea","Pregunte a su preparador (app)","Sí")))</f>
        <v/>
      </c>
      <c r="H237">
        <f>IF(OR(NOT(OR(A237&lt;&gt;"",B237&lt;&gt;"",C237&lt;&gt;"")),B237=""),"",IF(NOT(COUNTIF('Beneficiarios'!$A$2:$A$300,B237)&gt;0),"BENEFICIARIO DESCONOCIDO",IF(AND(N(IFERROR(INDEX('Beneficiarios'!$D$2:$D$300,MATCH(B237,'Beneficiarios'!$A$2:$A$300,0)),0))&gt;0,N(IFERROR(INDEX('Beneficiarios'!$D$2:$D$300,MATCH(B237,'Beneficiarios'!$A$2:$A$300,0)),0))&lt;=N(A237)),"Sí","NO")))</f>
        <v/>
      </c>
      <c r="I237">
        <f>IF(NOT(OR(A237&lt;&gt;"",B237&lt;&gt;"",C237&lt;&gt;"")),"",IF(IF(AND(B237&lt;&gt;"",NOT(COUNTIF('Beneficiarios'!$A$2:$A$300,B237)&gt;0)),"BENEFICIARIO NO ESTÁ EN LA LISTA; ","")&amp;IF(H237="NO","SIN W-9 AL PAGAR; ","")&amp;IF(B237="","SIN BENEFICIARIO; ","")&amp;IF(N(C237)=0,"SIN MONTO; ","")&amp;IF(N(A237)=0,"SIN FECHA; ","")="","",LEFT(IF(AND(B237&lt;&gt;"",NOT(COUNTIF('Beneficiarios'!$A$2:$A$300,B237)&gt;0)),"BENEFICIARIO NO ESTÁ EN LA LISTA; ","")&amp;IF(H237="NO","SIN W-9 AL PAGAR; ","")&amp;IF(B237="","SIN BENEFICIARIO; ","")&amp;IF(N(C237)=0,"SIN MONTO; ","")&amp;IF(N(A237)=0,"SIN FECHA; ",""),LEN(IF(AND(B237&lt;&gt;"",NOT(COUNTIF('Beneficiarios'!$A$2:$A$300,B237)&gt;0)),"BENEFICIARIO NO ESTÁ EN LA LISTA; ","")&amp;IF(H237="NO","SIN W-9 AL PAGAR; ","")&amp;IF(B237="","SIN BENEFICIARIO; ","")&amp;IF(N(C237)=0,"SIN MONTO; ","")&amp;IF(N(A237)=0,"SIN FECHA; ",""))-2)))</f>
        <v/>
      </c>
    </row>
    <row r="238">
      <c r="A238" s="9" t="n"/>
      <c r="C238" s="10" t="n"/>
      <c r="G238">
        <f>IF(NOT(OR(A238&lt;&gt;"",B238&lt;&gt;"",C238&lt;&gt;"")),"",IF(D238="Tarjeta de crédito o débito","No (tarjeta: 1099-K)",IF(D238="App de pago / procesador en línea","Pregunte a su preparador (app)","Sí")))</f>
        <v/>
      </c>
      <c r="H238">
        <f>IF(OR(NOT(OR(A238&lt;&gt;"",B238&lt;&gt;"",C238&lt;&gt;"")),B238=""),"",IF(NOT(COUNTIF('Beneficiarios'!$A$2:$A$300,B238)&gt;0),"BENEFICIARIO DESCONOCIDO",IF(AND(N(IFERROR(INDEX('Beneficiarios'!$D$2:$D$300,MATCH(B238,'Beneficiarios'!$A$2:$A$300,0)),0))&gt;0,N(IFERROR(INDEX('Beneficiarios'!$D$2:$D$300,MATCH(B238,'Beneficiarios'!$A$2:$A$300,0)),0))&lt;=N(A238)),"Sí","NO")))</f>
        <v/>
      </c>
      <c r="I238">
        <f>IF(NOT(OR(A238&lt;&gt;"",B238&lt;&gt;"",C238&lt;&gt;"")),"",IF(IF(AND(B238&lt;&gt;"",NOT(COUNTIF('Beneficiarios'!$A$2:$A$300,B238)&gt;0)),"BENEFICIARIO NO ESTÁ EN LA LISTA; ","")&amp;IF(H238="NO","SIN W-9 AL PAGAR; ","")&amp;IF(B238="","SIN BENEFICIARIO; ","")&amp;IF(N(C238)=0,"SIN MONTO; ","")&amp;IF(N(A238)=0,"SIN FECHA; ","")="","",LEFT(IF(AND(B238&lt;&gt;"",NOT(COUNTIF('Beneficiarios'!$A$2:$A$300,B238)&gt;0)),"BENEFICIARIO NO ESTÁ EN LA LISTA; ","")&amp;IF(H238="NO","SIN W-9 AL PAGAR; ","")&amp;IF(B238="","SIN BENEFICIARIO; ","")&amp;IF(N(C238)=0,"SIN MONTO; ","")&amp;IF(N(A238)=0,"SIN FECHA; ",""),LEN(IF(AND(B238&lt;&gt;"",NOT(COUNTIF('Beneficiarios'!$A$2:$A$300,B238)&gt;0)),"BENEFICIARIO NO ESTÁ EN LA LISTA; ","")&amp;IF(H238="NO","SIN W-9 AL PAGAR; ","")&amp;IF(B238="","SIN BENEFICIARIO; ","")&amp;IF(N(C238)=0,"SIN MONTO; ","")&amp;IF(N(A238)=0,"SIN FECHA; ",""))-2)))</f>
        <v/>
      </c>
    </row>
    <row r="239">
      <c r="A239" s="9" t="n"/>
      <c r="C239" s="10" t="n"/>
      <c r="G239">
        <f>IF(NOT(OR(A239&lt;&gt;"",B239&lt;&gt;"",C239&lt;&gt;"")),"",IF(D239="Tarjeta de crédito o débito","No (tarjeta: 1099-K)",IF(D239="App de pago / procesador en línea","Pregunte a su preparador (app)","Sí")))</f>
        <v/>
      </c>
      <c r="H239">
        <f>IF(OR(NOT(OR(A239&lt;&gt;"",B239&lt;&gt;"",C239&lt;&gt;"")),B239=""),"",IF(NOT(COUNTIF('Beneficiarios'!$A$2:$A$300,B239)&gt;0),"BENEFICIARIO DESCONOCIDO",IF(AND(N(IFERROR(INDEX('Beneficiarios'!$D$2:$D$300,MATCH(B239,'Beneficiarios'!$A$2:$A$300,0)),0))&gt;0,N(IFERROR(INDEX('Beneficiarios'!$D$2:$D$300,MATCH(B239,'Beneficiarios'!$A$2:$A$300,0)),0))&lt;=N(A239)),"Sí","NO")))</f>
        <v/>
      </c>
      <c r="I239">
        <f>IF(NOT(OR(A239&lt;&gt;"",B239&lt;&gt;"",C239&lt;&gt;"")),"",IF(IF(AND(B239&lt;&gt;"",NOT(COUNTIF('Beneficiarios'!$A$2:$A$300,B239)&gt;0)),"BENEFICIARIO NO ESTÁ EN LA LISTA; ","")&amp;IF(H239="NO","SIN W-9 AL PAGAR; ","")&amp;IF(B239="","SIN BENEFICIARIO; ","")&amp;IF(N(C239)=0,"SIN MONTO; ","")&amp;IF(N(A239)=0,"SIN FECHA; ","")="","",LEFT(IF(AND(B239&lt;&gt;"",NOT(COUNTIF('Beneficiarios'!$A$2:$A$300,B239)&gt;0)),"BENEFICIARIO NO ESTÁ EN LA LISTA; ","")&amp;IF(H239="NO","SIN W-9 AL PAGAR; ","")&amp;IF(B239="","SIN BENEFICIARIO; ","")&amp;IF(N(C239)=0,"SIN MONTO; ","")&amp;IF(N(A239)=0,"SIN FECHA; ",""),LEN(IF(AND(B239&lt;&gt;"",NOT(COUNTIF('Beneficiarios'!$A$2:$A$300,B239)&gt;0)),"BENEFICIARIO NO ESTÁ EN LA LISTA; ","")&amp;IF(H239="NO","SIN W-9 AL PAGAR; ","")&amp;IF(B239="","SIN BENEFICIARIO; ","")&amp;IF(N(C239)=0,"SIN MONTO; ","")&amp;IF(N(A239)=0,"SIN FECHA; ",""))-2)))</f>
        <v/>
      </c>
    </row>
    <row r="240">
      <c r="A240" s="9" t="n"/>
      <c r="C240" s="10" t="n"/>
      <c r="G240">
        <f>IF(NOT(OR(A240&lt;&gt;"",B240&lt;&gt;"",C240&lt;&gt;"")),"",IF(D240="Tarjeta de crédito o débito","No (tarjeta: 1099-K)",IF(D240="App de pago / procesador en línea","Pregunte a su preparador (app)","Sí")))</f>
        <v/>
      </c>
      <c r="H240">
        <f>IF(OR(NOT(OR(A240&lt;&gt;"",B240&lt;&gt;"",C240&lt;&gt;"")),B240=""),"",IF(NOT(COUNTIF('Beneficiarios'!$A$2:$A$300,B240)&gt;0),"BENEFICIARIO DESCONOCIDO",IF(AND(N(IFERROR(INDEX('Beneficiarios'!$D$2:$D$300,MATCH(B240,'Beneficiarios'!$A$2:$A$300,0)),0))&gt;0,N(IFERROR(INDEX('Beneficiarios'!$D$2:$D$300,MATCH(B240,'Beneficiarios'!$A$2:$A$300,0)),0))&lt;=N(A240)),"Sí","NO")))</f>
        <v/>
      </c>
      <c r="I240">
        <f>IF(NOT(OR(A240&lt;&gt;"",B240&lt;&gt;"",C240&lt;&gt;"")),"",IF(IF(AND(B240&lt;&gt;"",NOT(COUNTIF('Beneficiarios'!$A$2:$A$300,B240)&gt;0)),"BENEFICIARIO NO ESTÁ EN LA LISTA; ","")&amp;IF(H240="NO","SIN W-9 AL PAGAR; ","")&amp;IF(B240="","SIN BENEFICIARIO; ","")&amp;IF(N(C240)=0,"SIN MONTO; ","")&amp;IF(N(A240)=0,"SIN FECHA; ","")="","",LEFT(IF(AND(B240&lt;&gt;"",NOT(COUNTIF('Beneficiarios'!$A$2:$A$300,B240)&gt;0)),"BENEFICIARIO NO ESTÁ EN LA LISTA; ","")&amp;IF(H240="NO","SIN W-9 AL PAGAR; ","")&amp;IF(B240="","SIN BENEFICIARIO; ","")&amp;IF(N(C240)=0,"SIN MONTO; ","")&amp;IF(N(A240)=0,"SIN FECHA; ",""),LEN(IF(AND(B240&lt;&gt;"",NOT(COUNTIF('Beneficiarios'!$A$2:$A$300,B240)&gt;0)),"BENEFICIARIO NO ESTÁ EN LA LISTA; ","")&amp;IF(H240="NO","SIN W-9 AL PAGAR; ","")&amp;IF(B240="","SIN BENEFICIARIO; ","")&amp;IF(N(C240)=0,"SIN MONTO; ","")&amp;IF(N(A240)=0,"SIN FECHA; ",""))-2)))</f>
        <v/>
      </c>
    </row>
    <row r="241">
      <c r="A241" s="9" t="n"/>
      <c r="C241" s="10" t="n"/>
      <c r="G241">
        <f>IF(NOT(OR(A241&lt;&gt;"",B241&lt;&gt;"",C241&lt;&gt;"")),"",IF(D241="Tarjeta de crédito o débito","No (tarjeta: 1099-K)",IF(D241="App de pago / procesador en línea","Pregunte a su preparador (app)","Sí")))</f>
        <v/>
      </c>
      <c r="H241">
        <f>IF(OR(NOT(OR(A241&lt;&gt;"",B241&lt;&gt;"",C241&lt;&gt;"")),B241=""),"",IF(NOT(COUNTIF('Beneficiarios'!$A$2:$A$300,B241)&gt;0),"BENEFICIARIO DESCONOCIDO",IF(AND(N(IFERROR(INDEX('Beneficiarios'!$D$2:$D$300,MATCH(B241,'Beneficiarios'!$A$2:$A$300,0)),0))&gt;0,N(IFERROR(INDEX('Beneficiarios'!$D$2:$D$300,MATCH(B241,'Beneficiarios'!$A$2:$A$300,0)),0))&lt;=N(A241)),"Sí","NO")))</f>
        <v/>
      </c>
      <c r="I241">
        <f>IF(NOT(OR(A241&lt;&gt;"",B241&lt;&gt;"",C241&lt;&gt;"")),"",IF(IF(AND(B241&lt;&gt;"",NOT(COUNTIF('Beneficiarios'!$A$2:$A$300,B241)&gt;0)),"BENEFICIARIO NO ESTÁ EN LA LISTA; ","")&amp;IF(H241="NO","SIN W-9 AL PAGAR; ","")&amp;IF(B241="","SIN BENEFICIARIO; ","")&amp;IF(N(C241)=0,"SIN MONTO; ","")&amp;IF(N(A241)=0,"SIN FECHA; ","")="","",LEFT(IF(AND(B241&lt;&gt;"",NOT(COUNTIF('Beneficiarios'!$A$2:$A$300,B241)&gt;0)),"BENEFICIARIO NO ESTÁ EN LA LISTA; ","")&amp;IF(H241="NO","SIN W-9 AL PAGAR; ","")&amp;IF(B241="","SIN BENEFICIARIO; ","")&amp;IF(N(C241)=0,"SIN MONTO; ","")&amp;IF(N(A241)=0,"SIN FECHA; ",""),LEN(IF(AND(B241&lt;&gt;"",NOT(COUNTIF('Beneficiarios'!$A$2:$A$300,B241)&gt;0)),"BENEFICIARIO NO ESTÁ EN LA LISTA; ","")&amp;IF(H241="NO","SIN W-9 AL PAGAR; ","")&amp;IF(B241="","SIN BENEFICIARIO; ","")&amp;IF(N(C241)=0,"SIN MONTO; ","")&amp;IF(N(A241)=0,"SIN FECHA; ",""))-2)))</f>
        <v/>
      </c>
    </row>
    <row r="242">
      <c r="A242" s="9" t="n"/>
      <c r="C242" s="10" t="n"/>
      <c r="G242">
        <f>IF(NOT(OR(A242&lt;&gt;"",B242&lt;&gt;"",C242&lt;&gt;"")),"",IF(D242="Tarjeta de crédito o débito","No (tarjeta: 1099-K)",IF(D242="App de pago / procesador en línea","Pregunte a su preparador (app)","Sí")))</f>
        <v/>
      </c>
      <c r="H242">
        <f>IF(OR(NOT(OR(A242&lt;&gt;"",B242&lt;&gt;"",C242&lt;&gt;"")),B242=""),"",IF(NOT(COUNTIF('Beneficiarios'!$A$2:$A$300,B242)&gt;0),"BENEFICIARIO DESCONOCIDO",IF(AND(N(IFERROR(INDEX('Beneficiarios'!$D$2:$D$300,MATCH(B242,'Beneficiarios'!$A$2:$A$300,0)),0))&gt;0,N(IFERROR(INDEX('Beneficiarios'!$D$2:$D$300,MATCH(B242,'Beneficiarios'!$A$2:$A$300,0)),0))&lt;=N(A242)),"Sí","NO")))</f>
        <v/>
      </c>
      <c r="I242">
        <f>IF(NOT(OR(A242&lt;&gt;"",B242&lt;&gt;"",C242&lt;&gt;"")),"",IF(IF(AND(B242&lt;&gt;"",NOT(COUNTIF('Beneficiarios'!$A$2:$A$300,B242)&gt;0)),"BENEFICIARIO NO ESTÁ EN LA LISTA; ","")&amp;IF(H242="NO","SIN W-9 AL PAGAR; ","")&amp;IF(B242="","SIN BENEFICIARIO; ","")&amp;IF(N(C242)=0,"SIN MONTO; ","")&amp;IF(N(A242)=0,"SIN FECHA; ","")="","",LEFT(IF(AND(B242&lt;&gt;"",NOT(COUNTIF('Beneficiarios'!$A$2:$A$300,B242)&gt;0)),"BENEFICIARIO NO ESTÁ EN LA LISTA; ","")&amp;IF(H242="NO","SIN W-9 AL PAGAR; ","")&amp;IF(B242="","SIN BENEFICIARIO; ","")&amp;IF(N(C242)=0,"SIN MONTO; ","")&amp;IF(N(A242)=0,"SIN FECHA; ",""),LEN(IF(AND(B242&lt;&gt;"",NOT(COUNTIF('Beneficiarios'!$A$2:$A$300,B242)&gt;0)),"BENEFICIARIO NO ESTÁ EN LA LISTA; ","")&amp;IF(H242="NO","SIN W-9 AL PAGAR; ","")&amp;IF(B242="","SIN BENEFICIARIO; ","")&amp;IF(N(C242)=0,"SIN MONTO; ","")&amp;IF(N(A242)=0,"SIN FECHA; ",""))-2)))</f>
        <v/>
      </c>
    </row>
    <row r="243">
      <c r="A243" s="9" t="n"/>
      <c r="C243" s="10" t="n"/>
      <c r="G243">
        <f>IF(NOT(OR(A243&lt;&gt;"",B243&lt;&gt;"",C243&lt;&gt;"")),"",IF(D243="Tarjeta de crédito o débito","No (tarjeta: 1099-K)",IF(D243="App de pago / procesador en línea","Pregunte a su preparador (app)","Sí")))</f>
        <v/>
      </c>
      <c r="H243">
        <f>IF(OR(NOT(OR(A243&lt;&gt;"",B243&lt;&gt;"",C243&lt;&gt;"")),B243=""),"",IF(NOT(COUNTIF('Beneficiarios'!$A$2:$A$300,B243)&gt;0),"BENEFICIARIO DESCONOCIDO",IF(AND(N(IFERROR(INDEX('Beneficiarios'!$D$2:$D$300,MATCH(B243,'Beneficiarios'!$A$2:$A$300,0)),0))&gt;0,N(IFERROR(INDEX('Beneficiarios'!$D$2:$D$300,MATCH(B243,'Beneficiarios'!$A$2:$A$300,0)),0))&lt;=N(A243)),"Sí","NO")))</f>
        <v/>
      </c>
      <c r="I243">
        <f>IF(NOT(OR(A243&lt;&gt;"",B243&lt;&gt;"",C243&lt;&gt;"")),"",IF(IF(AND(B243&lt;&gt;"",NOT(COUNTIF('Beneficiarios'!$A$2:$A$300,B243)&gt;0)),"BENEFICIARIO NO ESTÁ EN LA LISTA; ","")&amp;IF(H243="NO","SIN W-9 AL PAGAR; ","")&amp;IF(B243="","SIN BENEFICIARIO; ","")&amp;IF(N(C243)=0,"SIN MONTO; ","")&amp;IF(N(A243)=0,"SIN FECHA; ","")="","",LEFT(IF(AND(B243&lt;&gt;"",NOT(COUNTIF('Beneficiarios'!$A$2:$A$300,B243)&gt;0)),"BENEFICIARIO NO ESTÁ EN LA LISTA; ","")&amp;IF(H243="NO","SIN W-9 AL PAGAR; ","")&amp;IF(B243="","SIN BENEFICIARIO; ","")&amp;IF(N(C243)=0,"SIN MONTO; ","")&amp;IF(N(A243)=0,"SIN FECHA; ",""),LEN(IF(AND(B243&lt;&gt;"",NOT(COUNTIF('Beneficiarios'!$A$2:$A$300,B243)&gt;0)),"BENEFICIARIO NO ESTÁ EN LA LISTA; ","")&amp;IF(H243="NO","SIN W-9 AL PAGAR; ","")&amp;IF(B243="","SIN BENEFICIARIO; ","")&amp;IF(N(C243)=0,"SIN MONTO; ","")&amp;IF(N(A243)=0,"SIN FECHA; ",""))-2)))</f>
        <v/>
      </c>
    </row>
    <row r="244">
      <c r="A244" s="9" t="n"/>
      <c r="C244" s="10" t="n"/>
      <c r="G244">
        <f>IF(NOT(OR(A244&lt;&gt;"",B244&lt;&gt;"",C244&lt;&gt;"")),"",IF(D244="Tarjeta de crédito o débito","No (tarjeta: 1099-K)",IF(D244="App de pago / procesador en línea","Pregunte a su preparador (app)","Sí")))</f>
        <v/>
      </c>
      <c r="H244">
        <f>IF(OR(NOT(OR(A244&lt;&gt;"",B244&lt;&gt;"",C244&lt;&gt;"")),B244=""),"",IF(NOT(COUNTIF('Beneficiarios'!$A$2:$A$300,B244)&gt;0),"BENEFICIARIO DESCONOCIDO",IF(AND(N(IFERROR(INDEX('Beneficiarios'!$D$2:$D$300,MATCH(B244,'Beneficiarios'!$A$2:$A$300,0)),0))&gt;0,N(IFERROR(INDEX('Beneficiarios'!$D$2:$D$300,MATCH(B244,'Beneficiarios'!$A$2:$A$300,0)),0))&lt;=N(A244)),"Sí","NO")))</f>
        <v/>
      </c>
      <c r="I244">
        <f>IF(NOT(OR(A244&lt;&gt;"",B244&lt;&gt;"",C244&lt;&gt;"")),"",IF(IF(AND(B244&lt;&gt;"",NOT(COUNTIF('Beneficiarios'!$A$2:$A$300,B244)&gt;0)),"BENEFICIARIO NO ESTÁ EN LA LISTA; ","")&amp;IF(H244="NO","SIN W-9 AL PAGAR; ","")&amp;IF(B244="","SIN BENEFICIARIO; ","")&amp;IF(N(C244)=0,"SIN MONTO; ","")&amp;IF(N(A244)=0,"SIN FECHA; ","")="","",LEFT(IF(AND(B244&lt;&gt;"",NOT(COUNTIF('Beneficiarios'!$A$2:$A$300,B244)&gt;0)),"BENEFICIARIO NO ESTÁ EN LA LISTA; ","")&amp;IF(H244="NO","SIN W-9 AL PAGAR; ","")&amp;IF(B244="","SIN BENEFICIARIO; ","")&amp;IF(N(C244)=0,"SIN MONTO; ","")&amp;IF(N(A244)=0,"SIN FECHA; ",""),LEN(IF(AND(B244&lt;&gt;"",NOT(COUNTIF('Beneficiarios'!$A$2:$A$300,B244)&gt;0)),"BENEFICIARIO NO ESTÁ EN LA LISTA; ","")&amp;IF(H244="NO","SIN W-9 AL PAGAR; ","")&amp;IF(B244="","SIN BENEFICIARIO; ","")&amp;IF(N(C244)=0,"SIN MONTO; ","")&amp;IF(N(A244)=0,"SIN FECHA; ",""))-2)))</f>
        <v/>
      </c>
    </row>
    <row r="245">
      <c r="A245" s="9" t="n"/>
      <c r="C245" s="10" t="n"/>
      <c r="G245">
        <f>IF(NOT(OR(A245&lt;&gt;"",B245&lt;&gt;"",C245&lt;&gt;"")),"",IF(D245="Tarjeta de crédito o débito","No (tarjeta: 1099-K)",IF(D245="App de pago / procesador en línea","Pregunte a su preparador (app)","Sí")))</f>
        <v/>
      </c>
      <c r="H245">
        <f>IF(OR(NOT(OR(A245&lt;&gt;"",B245&lt;&gt;"",C245&lt;&gt;"")),B245=""),"",IF(NOT(COUNTIF('Beneficiarios'!$A$2:$A$300,B245)&gt;0),"BENEFICIARIO DESCONOCIDO",IF(AND(N(IFERROR(INDEX('Beneficiarios'!$D$2:$D$300,MATCH(B245,'Beneficiarios'!$A$2:$A$300,0)),0))&gt;0,N(IFERROR(INDEX('Beneficiarios'!$D$2:$D$300,MATCH(B245,'Beneficiarios'!$A$2:$A$300,0)),0))&lt;=N(A245)),"Sí","NO")))</f>
        <v/>
      </c>
      <c r="I245">
        <f>IF(NOT(OR(A245&lt;&gt;"",B245&lt;&gt;"",C245&lt;&gt;"")),"",IF(IF(AND(B245&lt;&gt;"",NOT(COUNTIF('Beneficiarios'!$A$2:$A$300,B245)&gt;0)),"BENEFICIARIO NO ESTÁ EN LA LISTA; ","")&amp;IF(H245="NO","SIN W-9 AL PAGAR; ","")&amp;IF(B245="","SIN BENEFICIARIO; ","")&amp;IF(N(C245)=0,"SIN MONTO; ","")&amp;IF(N(A245)=0,"SIN FECHA; ","")="","",LEFT(IF(AND(B245&lt;&gt;"",NOT(COUNTIF('Beneficiarios'!$A$2:$A$300,B245)&gt;0)),"BENEFICIARIO NO ESTÁ EN LA LISTA; ","")&amp;IF(H245="NO","SIN W-9 AL PAGAR; ","")&amp;IF(B245="","SIN BENEFICIARIO; ","")&amp;IF(N(C245)=0,"SIN MONTO; ","")&amp;IF(N(A245)=0,"SIN FECHA; ",""),LEN(IF(AND(B245&lt;&gt;"",NOT(COUNTIF('Beneficiarios'!$A$2:$A$300,B245)&gt;0)),"BENEFICIARIO NO ESTÁ EN LA LISTA; ","")&amp;IF(H245="NO","SIN W-9 AL PAGAR; ","")&amp;IF(B245="","SIN BENEFICIARIO; ","")&amp;IF(N(C245)=0,"SIN MONTO; ","")&amp;IF(N(A245)=0,"SIN FECHA; ",""))-2)))</f>
        <v/>
      </c>
    </row>
    <row r="246">
      <c r="A246" s="9" t="n"/>
      <c r="C246" s="10" t="n"/>
      <c r="G246">
        <f>IF(NOT(OR(A246&lt;&gt;"",B246&lt;&gt;"",C246&lt;&gt;"")),"",IF(D246="Tarjeta de crédito o débito","No (tarjeta: 1099-K)",IF(D246="App de pago / procesador en línea","Pregunte a su preparador (app)","Sí")))</f>
        <v/>
      </c>
      <c r="H246">
        <f>IF(OR(NOT(OR(A246&lt;&gt;"",B246&lt;&gt;"",C246&lt;&gt;"")),B246=""),"",IF(NOT(COUNTIF('Beneficiarios'!$A$2:$A$300,B246)&gt;0),"BENEFICIARIO DESCONOCIDO",IF(AND(N(IFERROR(INDEX('Beneficiarios'!$D$2:$D$300,MATCH(B246,'Beneficiarios'!$A$2:$A$300,0)),0))&gt;0,N(IFERROR(INDEX('Beneficiarios'!$D$2:$D$300,MATCH(B246,'Beneficiarios'!$A$2:$A$300,0)),0))&lt;=N(A246)),"Sí","NO")))</f>
        <v/>
      </c>
      <c r="I246">
        <f>IF(NOT(OR(A246&lt;&gt;"",B246&lt;&gt;"",C246&lt;&gt;"")),"",IF(IF(AND(B246&lt;&gt;"",NOT(COUNTIF('Beneficiarios'!$A$2:$A$300,B246)&gt;0)),"BENEFICIARIO NO ESTÁ EN LA LISTA; ","")&amp;IF(H246="NO","SIN W-9 AL PAGAR; ","")&amp;IF(B246="","SIN BENEFICIARIO; ","")&amp;IF(N(C246)=0,"SIN MONTO; ","")&amp;IF(N(A246)=0,"SIN FECHA; ","")="","",LEFT(IF(AND(B246&lt;&gt;"",NOT(COUNTIF('Beneficiarios'!$A$2:$A$300,B246)&gt;0)),"BENEFICIARIO NO ESTÁ EN LA LISTA; ","")&amp;IF(H246="NO","SIN W-9 AL PAGAR; ","")&amp;IF(B246="","SIN BENEFICIARIO; ","")&amp;IF(N(C246)=0,"SIN MONTO; ","")&amp;IF(N(A246)=0,"SIN FECHA; ",""),LEN(IF(AND(B246&lt;&gt;"",NOT(COUNTIF('Beneficiarios'!$A$2:$A$300,B246)&gt;0)),"BENEFICIARIO NO ESTÁ EN LA LISTA; ","")&amp;IF(H246="NO","SIN W-9 AL PAGAR; ","")&amp;IF(B246="","SIN BENEFICIARIO; ","")&amp;IF(N(C246)=0,"SIN MONTO; ","")&amp;IF(N(A246)=0,"SIN FECHA; ",""))-2)))</f>
        <v/>
      </c>
    </row>
    <row r="247">
      <c r="A247" s="9" t="n"/>
      <c r="C247" s="10" t="n"/>
      <c r="G247">
        <f>IF(NOT(OR(A247&lt;&gt;"",B247&lt;&gt;"",C247&lt;&gt;"")),"",IF(D247="Tarjeta de crédito o débito","No (tarjeta: 1099-K)",IF(D247="App de pago / procesador en línea","Pregunte a su preparador (app)","Sí")))</f>
        <v/>
      </c>
      <c r="H247">
        <f>IF(OR(NOT(OR(A247&lt;&gt;"",B247&lt;&gt;"",C247&lt;&gt;"")),B247=""),"",IF(NOT(COUNTIF('Beneficiarios'!$A$2:$A$300,B247)&gt;0),"BENEFICIARIO DESCONOCIDO",IF(AND(N(IFERROR(INDEX('Beneficiarios'!$D$2:$D$300,MATCH(B247,'Beneficiarios'!$A$2:$A$300,0)),0))&gt;0,N(IFERROR(INDEX('Beneficiarios'!$D$2:$D$300,MATCH(B247,'Beneficiarios'!$A$2:$A$300,0)),0))&lt;=N(A247)),"Sí","NO")))</f>
        <v/>
      </c>
      <c r="I247">
        <f>IF(NOT(OR(A247&lt;&gt;"",B247&lt;&gt;"",C247&lt;&gt;"")),"",IF(IF(AND(B247&lt;&gt;"",NOT(COUNTIF('Beneficiarios'!$A$2:$A$300,B247)&gt;0)),"BENEFICIARIO NO ESTÁ EN LA LISTA; ","")&amp;IF(H247="NO","SIN W-9 AL PAGAR; ","")&amp;IF(B247="","SIN BENEFICIARIO; ","")&amp;IF(N(C247)=0,"SIN MONTO; ","")&amp;IF(N(A247)=0,"SIN FECHA; ","")="","",LEFT(IF(AND(B247&lt;&gt;"",NOT(COUNTIF('Beneficiarios'!$A$2:$A$300,B247)&gt;0)),"BENEFICIARIO NO ESTÁ EN LA LISTA; ","")&amp;IF(H247="NO","SIN W-9 AL PAGAR; ","")&amp;IF(B247="","SIN BENEFICIARIO; ","")&amp;IF(N(C247)=0,"SIN MONTO; ","")&amp;IF(N(A247)=0,"SIN FECHA; ",""),LEN(IF(AND(B247&lt;&gt;"",NOT(COUNTIF('Beneficiarios'!$A$2:$A$300,B247)&gt;0)),"BENEFICIARIO NO ESTÁ EN LA LISTA; ","")&amp;IF(H247="NO","SIN W-9 AL PAGAR; ","")&amp;IF(B247="","SIN BENEFICIARIO; ","")&amp;IF(N(C247)=0,"SIN MONTO; ","")&amp;IF(N(A247)=0,"SIN FECHA; ",""))-2)))</f>
        <v/>
      </c>
    </row>
    <row r="248">
      <c r="A248" s="9" t="n"/>
      <c r="C248" s="10" t="n"/>
      <c r="G248">
        <f>IF(NOT(OR(A248&lt;&gt;"",B248&lt;&gt;"",C248&lt;&gt;"")),"",IF(D248="Tarjeta de crédito o débito","No (tarjeta: 1099-K)",IF(D248="App de pago / procesador en línea","Pregunte a su preparador (app)","Sí")))</f>
        <v/>
      </c>
      <c r="H248">
        <f>IF(OR(NOT(OR(A248&lt;&gt;"",B248&lt;&gt;"",C248&lt;&gt;"")),B248=""),"",IF(NOT(COUNTIF('Beneficiarios'!$A$2:$A$300,B248)&gt;0),"BENEFICIARIO DESCONOCIDO",IF(AND(N(IFERROR(INDEX('Beneficiarios'!$D$2:$D$300,MATCH(B248,'Beneficiarios'!$A$2:$A$300,0)),0))&gt;0,N(IFERROR(INDEX('Beneficiarios'!$D$2:$D$300,MATCH(B248,'Beneficiarios'!$A$2:$A$300,0)),0))&lt;=N(A248)),"Sí","NO")))</f>
        <v/>
      </c>
      <c r="I248">
        <f>IF(NOT(OR(A248&lt;&gt;"",B248&lt;&gt;"",C248&lt;&gt;"")),"",IF(IF(AND(B248&lt;&gt;"",NOT(COUNTIF('Beneficiarios'!$A$2:$A$300,B248)&gt;0)),"BENEFICIARIO NO ESTÁ EN LA LISTA; ","")&amp;IF(H248="NO","SIN W-9 AL PAGAR; ","")&amp;IF(B248="","SIN BENEFICIARIO; ","")&amp;IF(N(C248)=0,"SIN MONTO; ","")&amp;IF(N(A248)=0,"SIN FECHA; ","")="","",LEFT(IF(AND(B248&lt;&gt;"",NOT(COUNTIF('Beneficiarios'!$A$2:$A$300,B248)&gt;0)),"BENEFICIARIO NO ESTÁ EN LA LISTA; ","")&amp;IF(H248="NO","SIN W-9 AL PAGAR; ","")&amp;IF(B248="","SIN BENEFICIARIO; ","")&amp;IF(N(C248)=0,"SIN MONTO; ","")&amp;IF(N(A248)=0,"SIN FECHA; ",""),LEN(IF(AND(B248&lt;&gt;"",NOT(COUNTIF('Beneficiarios'!$A$2:$A$300,B248)&gt;0)),"BENEFICIARIO NO ESTÁ EN LA LISTA; ","")&amp;IF(H248="NO","SIN W-9 AL PAGAR; ","")&amp;IF(B248="","SIN BENEFICIARIO; ","")&amp;IF(N(C248)=0,"SIN MONTO; ","")&amp;IF(N(A248)=0,"SIN FECHA; ",""))-2)))</f>
        <v/>
      </c>
    </row>
    <row r="249">
      <c r="A249" s="9" t="n"/>
      <c r="C249" s="10" t="n"/>
      <c r="G249">
        <f>IF(NOT(OR(A249&lt;&gt;"",B249&lt;&gt;"",C249&lt;&gt;"")),"",IF(D249="Tarjeta de crédito o débito","No (tarjeta: 1099-K)",IF(D249="App de pago / procesador en línea","Pregunte a su preparador (app)","Sí")))</f>
        <v/>
      </c>
      <c r="H249">
        <f>IF(OR(NOT(OR(A249&lt;&gt;"",B249&lt;&gt;"",C249&lt;&gt;"")),B249=""),"",IF(NOT(COUNTIF('Beneficiarios'!$A$2:$A$300,B249)&gt;0),"BENEFICIARIO DESCONOCIDO",IF(AND(N(IFERROR(INDEX('Beneficiarios'!$D$2:$D$300,MATCH(B249,'Beneficiarios'!$A$2:$A$300,0)),0))&gt;0,N(IFERROR(INDEX('Beneficiarios'!$D$2:$D$300,MATCH(B249,'Beneficiarios'!$A$2:$A$300,0)),0))&lt;=N(A249)),"Sí","NO")))</f>
        <v/>
      </c>
      <c r="I249">
        <f>IF(NOT(OR(A249&lt;&gt;"",B249&lt;&gt;"",C249&lt;&gt;"")),"",IF(IF(AND(B249&lt;&gt;"",NOT(COUNTIF('Beneficiarios'!$A$2:$A$300,B249)&gt;0)),"BENEFICIARIO NO ESTÁ EN LA LISTA; ","")&amp;IF(H249="NO","SIN W-9 AL PAGAR; ","")&amp;IF(B249="","SIN BENEFICIARIO; ","")&amp;IF(N(C249)=0,"SIN MONTO; ","")&amp;IF(N(A249)=0,"SIN FECHA; ","")="","",LEFT(IF(AND(B249&lt;&gt;"",NOT(COUNTIF('Beneficiarios'!$A$2:$A$300,B249)&gt;0)),"BENEFICIARIO NO ESTÁ EN LA LISTA; ","")&amp;IF(H249="NO","SIN W-9 AL PAGAR; ","")&amp;IF(B249="","SIN BENEFICIARIO; ","")&amp;IF(N(C249)=0,"SIN MONTO; ","")&amp;IF(N(A249)=0,"SIN FECHA; ",""),LEN(IF(AND(B249&lt;&gt;"",NOT(COUNTIF('Beneficiarios'!$A$2:$A$300,B249)&gt;0)),"BENEFICIARIO NO ESTÁ EN LA LISTA; ","")&amp;IF(H249="NO","SIN W-9 AL PAGAR; ","")&amp;IF(B249="","SIN BENEFICIARIO; ","")&amp;IF(N(C249)=0,"SIN MONTO; ","")&amp;IF(N(A249)=0,"SIN FECHA; ",""))-2)))</f>
        <v/>
      </c>
    </row>
    <row r="250">
      <c r="A250" s="9" t="n"/>
      <c r="C250" s="10" t="n"/>
      <c r="G250">
        <f>IF(NOT(OR(A250&lt;&gt;"",B250&lt;&gt;"",C250&lt;&gt;"")),"",IF(D250="Tarjeta de crédito o débito","No (tarjeta: 1099-K)",IF(D250="App de pago / procesador en línea","Pregunte a su preparador (app)","Sí")))</f>
        <v/>
      </c>
      <c r="H250">
        <f>IF(OR(NOT(OR(A250&lt;&gt;"",B250&lt;&gt;"",C250&lt;&gt;"")),B250=""),"",IF(NOT(COUNTIF('Beneficiarios'!$A$2:$A$300,B250)&gt;0),"BENEFICIARIO DESCONOCIDO",IF(AND(N(IFERROR(INDEX('Beneficiarios'!$D$2:$D$300,MATCH(B250,'Beneficiarios'!$A$2:$A$300,0)),0))&gt;0,N(IFERROR(INDEX('Beneficiarios'!$D$2:$D$300,MATCH(B250,'Beneficiarios'!$A$2:$A$300,0)),0))&lt;=N(A250)),"Sí","NO")))</f>
        <v/>
      </c>
      <c r="I250">
        <f>IF(NOT(OR(A250&lt;&gt;"",B250&lt;&gt;"",C250&lt;&gt;"")),"",IF(IF(AND(B250&lt;&gt;"",NOT(COUNTIF('Beneficiarios'!$A$2:$A$300,B250)&gt;0)),"BENEFICIARIO NO ESTÁ EN LA LISTA; ","")&amp;IF(H250="NO","SIN W-9 AL PAGAR; ","")&amp;IF(B250="","SIN BENEFICIARIO; ","")&amp;IF(N(C250)=0,"SIN MONTO; ","")&amp;IF(N(A250)=0,"SIN FECHA; ","")="","",LEFT(IF(AND(B250&lt;&gt;"",NOT(COUNTIF('Beneficiarios'!$A$2:$A$300,B250)&gt;0)),"BENEFICIARIO NO ESTÁ EN LA LISTA; ","")&amp;IF(H250="NO","SIN W-9 AL PAGAR; ","")&amp;IF(B250="","SIN BENEFICIARIO; ","")&amp;IF(N(C250)=0,"SIN MONTO; ","")&amp;IF(N(A250)=0,"SIN FECHA; ",""),LEN(IF(AND(B250&lt;&gt;"",NOT(COUNTIF('Beneficiarios'!$A$2:$A$300,B250)&gt;0)),"BENEFICIARIO NO ESTÁ EN LA LISTA; ","")&amp;IF(H250="NO","SIN W-9 AL PAGAR; ","")&amp;IF(B250="","SIN BENEFICIARIO; ","")&amp;IF(N(C250)=0,"SIN MONTO; ","")&amp;IF(N(A250)=0,"SIN FECHA; ",""))-2)))</f>
        <v/>
      </c>
    </row>
    <row r="251">
      <c r="A251" s="9" t="n"/>
      <c r="C251" s="10" t="n"/>
      <c r="G251">
        <f>IF(NOT(OR(A251&lt;&gt;"",B251&lt;&gt;"",C251&lt;&gt;"")),"",IF(D251="Tarjeta de crédito o débito","No (tarjeta: 1099-K)",IF(D251="App de pago / procesador en línea","Pregunte a su preparador (app)","Sí")))</f>
        <v/>
      </c>
      <c r="H251">
        <f>IF(OR(NOT(OR(A251&lt;&gt;"",B251&lt;&gt;"",C251&lt;&gt;"")),B251=""),"",IF(NOT(COUNTIF('Beneficiarios'!$A$2:$A$300,B251)&gt;0),"BENEFICIARIO DESCONOCIDO",IF(AND(N(IFERROR(INDEX('Beneficiarios'!$D$2:$D$300,MATCH(B251,'Beneficiarios'!$A$2:$A$300,0)),0))&gt;0,N(IFERROR(INDEX('Beneficiarios'!$D$2:$D$300,MATCH(B251,'Beneficiarios'!$A$2:$A$300,0)),0))&lt;=N(A251)),"Sí","NO")))</f>
        <v/>
      </c>
      <c r="I251">
        <f>IF(NOT(OR(A251&lt;&gt;"",B251&lt;&gt;"",C251&lt;&gt;"")),"",IF(IF(AND(B251&lt;&gt;"",NOT(COUNTIF('Beneficiarios'!$A$2:$A$300,B251)&gt;0)),"BENEFICIARIO NO ESTÁ EN LA LISTA; ","")&amp;IF(H251="NO","SIN W-9 AL PAGAR; ","")&amp;IF(B251="","SIN BENEFICIARIO; ","")&amp;IF(N(C251)=0,"SIN MONTO; ","")&amp;IF(N(A251)=0,"SIN FECHA; ","")="","",LEFT(IF(AND(B251&lt;&gt;"",NOT(COUNTIF('Beneficiarios'!$A$2:$A$300,B251)&gt;0)),"BENEFICIARIO NO ESTÁ EN LA LISTA; ","")&amp;IF(H251="NO","SIN W-9 AL PAGAR; ","")&amp;IF(B251="","SIN BENEFICIARIO; ","")&amp;IF(N(C251)=0,"SIN MONTO; ","")&amp;IF(N(A251)=0,"SIN FECHA; ",""),LEN(IF(AND(B251&lt;&gt;"",NOT(COUNTIF('Beneficiarios'!$A$2:$A$300,B251)&gt;0)),"BENEFICIARIO NO ESTÁ EN LA LISTA; ","")&amp;IF(H251="NO","SIN W-9 AL PAGAR; ","")&amp;IF(B251="","SIN BENEFICIARIO; ","")&amp;IF(N(C251)=0,"SIN MONTO; ","")&amp;IF(N(A251)=0,"SIN FECHA; ",""))-2)))</f>
        <v/>
      </c>
    </row>
    <row r="252">
      <c r="A252" s="9" t="n"/>
      <c r="C252" s="10" t="n"/>
      <c r="G252">
        <f>IF(NOT(OR(A252&lt;&gt;"",B252&lt;&gt;"",C252&lt;&gt;"")),"",IF(D252="Tarjeta de crédito o débito","No (tarjeta: 1099-K)",IF(D252="App de pago / procesador en línea","Pregunte a su preparador (app)","Sí")))</f>
        <v/>
      </c>
      <c r="H252">
        <f>IF(OR(NOT(OR(A252&lt;&gt;"",B252&lt;&gt;"",C252&lt;&gt;"")),B252=""),"",IF(NOT(COUNTIF('Beneficiarios'!$A$2:$A$300,B252)&gt;0),"BENEFICIARIO DESCONOCIDO",IF(AND(N(IFERROR(INDEX('Beneficiarios'!$D$2:$D$300,MATCH(B252,'Beneficiarios'!$A$2:$A$300,0)),0))&gt;0,N(IFERROR(INDEX('Beneficiarios'!$D$2:$D$300,MATCH(B252,'Beneficiarios'!$A$2:$A$300,0)),0))&lt;=N(A252)),"Sí","NO")))</f>
        <v/>
      </c>
      <c r="I252">
        <f>IF(NOT(OR(A252&lt;&gt;"",B252&lt;&gt;"",C252&lt;&gt;"")),"",IF(IF(AND(B252&lt;&gt;"",NOT(COUNTIF('Beneficiarios'!$A$2:$A$300,B252)&gt;0)),"BENEFICIARIO NO ESTÁ EN LA LISTA; ","")&amp;IF(H252="NO","SIN W-9 AL PAGAR; ","")&amp;IF(B252="","SIN BENEFICIARIO; ","")&amp;IF(N(C252)=0,"SIN MONTO; ","")&amp;IF(N(A252)=0,"SIN FECHA; ","")="","",LEFT(IF(AND(B252&lt;&gt;"",NOT(COUNTIF('Beneficiarios'!$A$2:$A$300,B252)&gt;0)),"BENEFICIARIO NO ESTÁ EN LA LISTA; ","")&amp;IF(H252="NO","SIN W-9 AL PAGAR; ","")&amp;IF(B252="","SIN BENEFICIARIO; ","")&amp;IF(N(C252)=0,"SIN MONTO; ","")&amp;IF(N(A252)=0,"SIN FECHA; ",""),LEN(IF(AND(B252&lt;&gt;"",NOT(COUNTIF('Beneficiarios'!$A$2:$A$300,B252)&gt;0)),"BENEFICIARIO NO ESTÁ EN LA LISTA; ","")&amp;IF(H252="NO","SIN W-9 AL PAGAR; ","")&amp;IF(B252="","SIN BENEFICIARIO; ","")&amp;IF(N(C252)=0,"SIN MONTO; ","")&amp;IF(N(A252)=0,"SIN FECHA; ",""))-2)))</f>
        <v/>
      </c>
    </row>
    <row r="253">
      <c r="A253" s="9" t="n"/>
      <c r="C253" s="10" t="n"/>
      <c r="G253">
        <f>IF(NOT(OR(A253&lt;&gt;"",B253&lt;&gt;"",C253&lt;&gt;"")),"",IF(D253="Tarjeta de crédito o débito","No (tarjeta: 1099-K)",IF(D253="App de pago / procesador en línea","Pregunte a su preparador (app)","Sí")))</f>
        <v/>
      </c>
      <c r="H253">
        <f>IF(OR(NOT(OR(A253&lt;&gt;"",B253&lt;&gt;"",C253&lt;&gt;"")),B253=""),"",IF(NOT(COUNTIF('Beneficiarios'!$A$2:$A$300,B253)&gt;0),"BENEFICIARIO DESCONOCIDO",IF(AND(N(IFERROR(INDEX('Beneficiarios'!$D$2:$D$300,MATCH(B253,'Beneficiarios'!$A$2:$A$300,0)),0))&gt;0,N(IFERROR(INDEX('Beneficiarios'!$D$2:$D$300,MATCH(B253,'Beneficiarios'!$A$2:$A$300,0)),0))&lt;=N(A253)),"Sí","NO")))</f>
        <v/>
      </c>
      <c r="I253">
        <f>IF(NOT(OR(A253&lt;&gt;"",B253&lt;&gt;"",C253&lt;&gt;"")),"",IF(IF(AND(B253&lt;&gt;"",NOT(COUNTIF('Beneficiarios'!$A$2:$A$300,B253)&gt;0)),"BENEFICIARIO NO ESTÁ EN LA LISTA; ","")&amp;IF(H253="NO","SIN W-9 AL PAGAR; ","")&amp;IF(B253="","SIN BENEFICIARIO; ","")&amp;IF(N(C253)=0,"SIN MONTO; ","")&amp;IF(N(A253)=0,"SIN FECHA; ","")="","",LEFT(IF(AND(B253&lt;&gt;"",NOT(COUNTIF('Beneficiarios'!$A$2:$A$300,B253)&gt;0)),"BENEFICIARIO NO ESTÁ EN LA LISTA; ","")&amp;IF(H253="NO","SIN W-9 AL PAGAR; ","")&amp;IF(B253="","SIN BENEFICIARIO; ","")&amp;IF(N(C253)=0,"SIN MONTO; ","")&amp;IF(N(A253)=0,"SIN FECHA; ",""),LEN(IF(AND(B253&lt;&gt;"",NOT(COUNTIF('Beneficiarios'!$A$2:$A$300,B253)&gt;0)),"BENEFICIARIO NO ESTÁ EN LA LISTA; ","")&amp;IF(H253="NO","SIN W-9 AL PAGAR; ","")&amp;IF(B253="","SIN BENEFICIARIO; ","")&amp;IF(N(C253)=0,"SIN MONTO; ","")&amp;IF(N(A253)=0,"SIN FECHA; ",""))-2)))</f>
        <v/>
      </c>
    </row>
    <row r="254">
      <c r="A254" s="9" t="n"/>
      <c r="C254" s="10" t="n"/>
      <c r="G254">
        <f>IF(NOT(OR(A254&lt;&gt;"",B254&lt;&gt;"",C254&lt;&gt;"")),"",IF(D254="Tarjeta de crédito o débito","No (tarjeta: 1099-K)",IF(D254="App de pago / procesador en línea","Pregunte a su preparador (app)","Sí")))</f>
        <v/>
      </c>
      <c r="H254">
        <f>IF(OR(NOT(OR(A254&lt;&gt;"",B254&lt;&gt;"",C254&lt;&gt;"")),B254=""),"",IF(NOT(COUNTIF('Beneficiarios'!$A$2:$A$300,B254)&gt;0),"BENEFICIARIO DESCONOCIDO",IF(AND(N(IFERROR(INDEX('Beneficiarios'!$D$2:$D$300,MATCH(B254,'Beneficiarios'!$A$2:$A$300,0)),0))&gt;0,N(IFERROR(INDEX('Beneficiarios'!$D$2:$D$300,MATCH(B254,'Beneficiarios'!$A$2:$A$300,0)),0))&lt;=N(A254)),"Sí","NO")))</f>
        <v/>
      </c>
      <c r="I254">
        <f>IF(NOT(OR(A254&lt;&gt;"",B254&lt;&gt;"",C254&lt;&gt;"")),"",IF(IF(AND(B254&lt;&gt;"",NOT(COUNTIF('Beneficiarios'!$A$2:$A$300,B254)&gt;0)),"BENEFICIARIO NO ESTÁ EN LA LISTA; ","")&amp;IF(H254="NO","SIN W-9 AL PAGAR; ","")&amp;IF(B254="","SIN BENEFICIARIO; ","")&amp;IF(N(C254)=0,"SIN MONTO; ","")&amp;IF(N(A254)=0,"SIN FECHA; ","")="","",LEFT(IF(AND(B254&lt;&gt;"",NOT(COUNTIF('Beneficiarios'!$A$2:$A$300,B254)&gt;0)),"BENEFICIARIO NO ESTÁ EN LA LISTA; ","")&amp;IF(H254="NO","SIN W-9 AL PAGAR; ","")&amp;IF(B254="","SIN BENEFICIARIO; ","")&amp;IF(N(C254)=0,"SIN MONTO; ","")&amp;IF(N(A254)=0,"SIN FECHA; ",""),LEN(IF(AND(B254&lt;&gt;"",NOT(COUNTIF('Beneficiarios'!$A$2:$A$300,B254)&gt;0)),"BENEFICIARIO NO ESTÁ EN LA LISTA; ","")&amp;IF(H254="NO","SIN W-9 AL PAGAR; ","")&amp;IF(B254="","SIN BENEFICIARIO; ","")&amp;IF(N(C254)=0,"SIN MONTO; ","")&amp;IF(N(A254)=0,"SIN FECHA; ",""))-2)))</f>
        <v/>
      </c>
    </row>
    <row r="255">
      <c r="A255" s="9" t="n"/>
      <c r="C255" s="10" t="n"/>
      <c r="G255">
        <f>IF(NOT(OR(A255&lt;&gt;"",B255&lt;&gt;"",C255&lt;&gt;"")),"",IF(D255="Tarjeta de crédito o débito","No (tarjeta: 1099-K)",IF(D255="App de pago / procesador en línea","Pregunte a su preparador (app)","Sí")))</f>
        <v/>
      </c>
      <c r="H255">
        <f>IF(OR(NOT(OR(A255&lt;&gt;"",B255&lt;&gt;"",C255&lt;&gt;"")),B255=""),"",IF(NOT(COUNTIF('Beneficiarios'!$A$2:$A$300,B255)&gt;0),"BENEFICIARIO DESCONOCIDO",IF(AND(N(IFERROR(INDEX('Beneficiarios'!$D$2:$D$300,MATCH(B255,'Beneficiarios'!$A$2:$A$300,0)),0))&gt;0,N(IFERROR(INDEX('Beneficiarios'!$D$2:$D$300,MATCH(B255,'Beneficiarios'!$A$2:$A$300,0)),0))&lt;=N(A255)),"Sí","NO")))</f>
        <v/>
      </c>
      <c r="I255">
        <f>IF(NOT(OR(A255&lt;&gt;"",B255&lt;&gt;"",C255&lt;&gt;"")),"",IF(IF(AND(B255&lt;&gt;"",NOT(COUNTIF('Beneficiarios'!$A$2:$A$300,B255)&gt;0)),"BENEFICIARIO NO ESTÁ EN LA LISTA; ","")&amp;IF(H255="NO","SIN W-9 AL PAGAR; ","")&amp;IF(B255="","SIN BENEFICIARIO; ","")&amp;IF(N(C255)=0,"SIN MONTO; ","")&amp;IF(N(A255)=0,"SIN FECHA; ","")="","",LEFT(IF(AND(B255&lt;&gt;"",NOT(COUNTIF('Beneficiarios'!$A$2:$A$300,B255)&gt;0)),"BENEFICIARIO NO ESTÁ EN LA LISTA; ","")&amp;IF(H255="NO","SIN W-9 AL PAGAR; ","")&amp;IF(B255="","SIN BENEFICIARIO; ","")&amp;IF(N(C255)=0,"SIN MONTO; ","")&amp;IF(N(A255)=0,"SIN FECHA; ",""),LEN(IF(AND(B255&lt;&gt;"",NOT(COUNTIF('Beneficiarios'!$A$2:$A$300,B255)&gt;0)),"BENEFICIARIO NO ESTÁ EN LA LISTA; ","")&amp;IF(H255="NO","SIN W-9 AL PAGAR; ","")&amp;IF(B255="","SIN BENEFICIARIO; ","")&amp;IF(N(C255)=0,"SIN MONTO; ","")&amp;IF(N(A255)=0,"SIN FECHA; ",""))-2)))</f>
        <v/>
      </c>
    </row>
    <row r="256">
      <c r="A256" s="9" t="n"/>
      <c r="C256" s="10" t="n"/>
      <c r="G256">
        <f>IF(NOT(OR(A256&lt;&gt;"",B256&lt;&gt;"",C256&lt;&gt;"")),"",IF(D256="Tarjeta de crédito o débito","No (tarjeta: 1099-K)",IF(D256="App de pago / procesador en línea","Pregunte a su preparador (app)","Sí")))</f>
        <v/>
      </c>
      <c r="H256">
        <f>IF(OR(NOT(OR(A256&lt;&gt;"",B256&lt;&gt;"",C256&lt;&gt;"")),B256=""),"",IF(NOT(COUNTIF('Beneficiarios'!$A$2:$A$300,B256)&gt;0),"BENEFICIARIO DESCONOCIDO",IF(AND(N(IFERROR(INDEX('Beneficiarios'!$D$2:$D$300,MATCH(B256,'Beneficiarios'!$A$2:$A$300,0)),0))&gt;0,N(IFERROR(INDEX('Beneficiarios'!$D$2:$D$300,MATCH(B256,'Beneficiarios'!$A$2:$A$300,0)),0))&lt;=N(A256)),"Sí","NO")))</f>
        <v/>
      </c>
      <c r="I256">
        <f>IF(NOT(OR(A256&lt;&gt;"",B256&lt;&gt;"",C256&lt;&gt;"")),"",IF(IF(AND(B256&lt;&gt;"",NOT(COUNTIF('Beneficiarios'!$A$2:$A$300,B256)&gt;0)),"BENEFICIARIO NO ESTÁ EN LA LISTA; ","")&amp;IF(H256="NO","SIN W-9 AL PAGAR; ","")&amp;IF(B256="","SIN BENEFICIARIO; ","")&amp;IF(N(C256)=0,"SIN MONTO; ","")&amp;IF(N(A256)=0,"SIN FECHA; ","")="","",LEFT(IF(AND(B256&lt;&gt;"",NOT(COUNTIF('Beneficiarios'!$A$2:$A$300,B256)&gt;0)),"BENEFICIARIO NO ESTÁ EN LA LISTA; ","")&amp;IF(H256="NO","SIN W-9 AL PAGAR; ","")&amp;IF(B256="","SIN BENEFICIARIO; ","")&amp;IF(N(C256)=0,"SIN MONTO; ","")&amp;IF(N(A256)=0,"SIN FECHA; ",""),LEN(IF(AND(B256&lt;&gt;"",NOT(COUNTIF('Beneficiarios'!$A$2:$A$300,B256)&gt;0)),"BENEFICIARIO NO ESTÁ EN LA LISTA; ","")&amp;IF(H256="NO","SIN W-9 AL PAGAR; ","")&amp;IF(B256="","SIN BENEFICIARIO; ","")&amp;IF(N(C256)=0,"SIN MONTO; ","")&amp;IF(N(A256)=0,"SIN FECHA; ",""))-2)))</f>
        <v/>
      </c>
    </row>
    <row r="257">
      <c r="A257" s="9" t="n"/>
      <c r="C257" s="10" t="n"/>
      <c r="G257">
        <f>IF(NOT(OR(A257&lt;&gt;"",B257&lt;&gt;"",C257&lt;&gt;"")),"",IF(D257="Tarjeta de crédito o débito","No (tarjeta: 1099-K)",IF(D257="App de pago / procesador en línea","Pregunte a su preparador (app)","Sí")))</f>
        <v/>
      </c>
      <c r="H257">
        <f>IF(OR(NOT(OR(A257&lt;&gt;"",B257&lt;&gt;"",C257&lt;&gt;"")),B257=""),"",IF(NOT(COUNTIF('Beneficiarios'!$A$2:$A$300,B257)&gt;0),"BENEFICIARIO DESCONOCIDO",IF(AND(N(IFERROR(INDEX('Beneficiarios'!$D$2:$D$300,MATCH(B257,'Beneficiarios'!$A$2:$A$300,0)),0))&gt;0,N(IFERROR(INDEX('Beneficiarios'!$D$2:$D$300,MATCH(B257,'Beneficiarios'!$A$2:$A$300,0)),0))&lt;=N(A257)),"Sí","NO")))</f>
        <v/>
      </c>
      <c r="I257">
        <f>IF(NOT(OR(A257&lt;&gt;"",B257&lt;&gt;"",C257&lt;&gt;"")),"",IF(IF(AND(B257&lt;&gt;"",NOT(COUNTIF('Beneficiarios'!$A$2:$A$300,B257)&gt;0)),"BENEFICIARIO NO ESTÁ EN LA LISTA; ","")&amp;IF(H257="NO","SIN W-9 AL PAGAR; ","")&amp;IF(B257="","SIN BENEFICIARIO; ","")&amp;IF(N(C257)=0,"SIN MONTO; ","")&amp;IF(N(A257)=0,"SIN FECHA; ","")="","",LEFT(IF(AND(B257&lt;&gt;"",NOT(COUNTIF('Beneficiarios'!$A$2:$A$300,B257)&gt;0)),"BENEFICIARIO NO ESTÁ EN LA LISTA; ","")&amp;IF(H257="NO","SIN W-9 AL PAGAR; ","")&amp;IF(B257="","SIN BENEFICIARIO; ","")&amp;IF(N(C257)=0,"SIN MONTO; ","")&amp;IF(N(A257)=0,"SIN FECHA; ",""),LEN(IF(AND(B257&lt;&gt;"",NOT(COUNTIF('Beneficiarios'!$A$2:$A$300,B257)&gt;0)),"BENEFICIARIO NO ESTÁ EN LA LISTA; ","")&amp;IF(H257="NO","SIN W-9 AL PAGAR; ","")&amp;IF(B257="","SIN BENEFICIARIO; ","")&amp;IF(N(C257)=0,"SIN MONTO; ","")&amp;IF(N(A257)=0,"SIN FECHA; ",""))-2)))</f>
        <v/>
      </c>
    </row>
    <row r="258">
      <c r="A258" s="9" t="n"/>
      <c r="C258" s="10" t="n"/>
      <c r="G258">
        <f>IF(NOT(OR(A258&lt;&gt;"",B258&lt;&gt;"",C258&lt;&gt;"")),"",IF(D258="Tarjeta de crédito o débito","No (tarjeta: 1099-K)",IF(D258="App de pago / procesador en línea","Pregunte a su preparador (app)","Sí")))</f>
        <v/>
      </c>
      <c r="H258">
        <f>IF(OR(NOT(OR(A258&lt;&gt;"",B258&lt;&gt;"",C258&lt;&gt;"")),B258=""),"",IF(NOT(COUNTIF('Beneficiarios'!$A$2:$A$300,B258)&gt;0),"BENEFICIARIO DESCONOCIDO",IF(AND(N(IFERROR(INDEX('Beneficiarios'!$D$2:$D$300,MATCH(B258,'Beneficiarios'!$A$2:$A$300,0)),0))&gt;0,N(IFERROR(INDEX('Beneficiarios'!$D$2:$D$300,MATCH(B258,'Beneficiarios'!$A$2:$A$300,0)),0))&lt;=N(A258)),"Sí","NO")))</f>
        <v/>
      </c>
      <c r="I258">
        <f>IF(NOT(OR(A258&lt;&gt;"",B258&lt;&gt;"",C258&lt;&gt;"")),"",IF(IF(AND(B258&lt;&gt;"",NOT(COUNTIF('Beneficiarios'!$A$2:$A$300,B258)&gt;0)),"BENEFICIARIO NO ESTÁ EN LA LISTA; ","")&amp;IF(H258="NO","SIN W-9 AL PAGAR; ","")&amp;IF(B258="","SIN BENEFICIARIO; ","")&amp;IF(N(C258)=0,"SIN MONTO; ","")&amp;IF(N(A258)=0,"SIN FECHA; ","")="","",LEFT(IF(AND(B258&lt;&gt;"",NOT(COUNTIF('Beneficiarios'!$A$2:$A$300,B258)&gt;0)),"BENEFICIARIO NO ESTÁ EN LA LISTA; ","")&amp;IF(H258="NO","SIN W-9 AL PAGAR; ","")&amp;IF(B258="","SIN BENEFICIARIO; ","")&amp;IF(N(C258)=0,"SIN MONTO; ","")&amp;IF(N(A258)=0,"SIN FECHA; ",""),LEN(IF(AND(B258&lt;&gt;"",NOT(COUNTIF('Beneficiarios'!$A$2:$A$300,B258)&gt;0)),"BENEFICIARIO NO ESTÁ EN LA LISTA; ","")&amp;IF(H258="NO","SIN W-9 AL PAGAR; ","")&amp;IF(B258="","SIN BENEFICIARIO; ","")&amp;IF(N(C258)=0,"SIN MONTO; ","")&amp;IF(N(A258)=0,"SIN FECHA; ",""))-2)))</f>
        <v/>
      </c>
    </row>
    <row r="259">
      <c r="A259" s="9" t="n"/>
      <c r="C259" s="10" t="n"/>
      <c r="G259">
        <f>IF(NOT(OR(A259&lt;&gt;"",B259&lt;&gt;"",C259&lt;&gt;"")),"",IF(D259="Tarjeta de crédito o débito","No (tarjeta: 1099-K)",IF(D259="App de pago / procesador en línea","Pregunte a su preparador (app)","Sí")))</f>
        <v/>
      </c>
      <c r="H259">
        <f>IF(OR(NOT(OR(A259&lt;&gt;"",B259&lt;&gt;"",C259&lt;&gt;"")),B259=""),"",IF(NOT(COUNTIF('Beneficiarios'!$A$2:$A$300,B259)&gt;0),"BENEFICIARIO DESCONOCIDO",IF(AND(N(IFERROR(INDEX('Beneficiarios'!$D$2:$D$300,MATCH(B259,'Beneficiarios'!$A$2:$A$300,0)),0))&gt;0,N(IFERROR(INDEX('Beneficiarios'!$D$2:$D$300,MATCH(B259,'Beneficiarios'!$A$2:$A$300,0)),0))&lt;=N(A259)),"Sí","NO")))</f>
        <v/>
      </c>
      <c r="I259">
        <f>IF(NOT(OR(A259&lt;&gt;"",B259&lt;&gt;"",C259&lt;&gt;"")),"",IF(IF(AND(B259&lt;&gt;"",NOT(COUNTIF('Beneficiarios'!$A$2:$A$300,B259)&gt;0)),"BENEFICIARIO NO ESTÁ EN LA LISTA; ","")&amp;IF(H259="NO","SIN W-9 AL PAGAR; ","")&amp;IF(B259="","SIN BENEFICIARIO; ","")&amp;IF(N(C259)=0,"SIN MONTO; ","")&amp;IF(N(A259)=0,"SIN FECHA; ","")="","",LEFT(IF(AND(B259&lt;&gt;"",NOT(COUNTIF('Beneficiarios'!$A$2:$A$300,B259)&gt;0)),"BENEFICIARIO NO ESTÁ EN LA LISTA; ","")&amp;IF(H259="NO","SIN W-9 AL PAGAR; ","")&amp;IF(B259="","SIN BENEFICIARIO; ","")&amp;IF(N(C259)=0,"SIN MONTO; ","")&amp;IF(N(A259)=0,"SIN FECHA; ",""),LEN(IF(AND(B259&lt;&gt;"",NOT(COUNTIF('Beneficiarios'!$A$2:$A$300,B259)&gt;0)),"BENEFICIARIO NO ESTÁ EN LA LISTA; ","")&amp;IF(H259="NO","SIN W-9 AL PAGAR; ","")&amp;IF(B259="","SIN BENEFICIARIO; ","")&amp;IF(N(C259)=0,"SIN MONTO; ","")&amp;IF(N(A259)=0,"SIN FECHA; ",""))-2)))</f>
        <v/>
      </c>
    </row>
    <row r="260">
      <c r="A260" s="9" t="n"/>
      <c r="C260" s="10" t="n"/>
      <c r="G260">
        <f>IF(NOT(OR(A260&lt;&gt;"",B260&lt;&gt;"",C260&lt;&gt;"")),"",IF(D260="Tarjeta de crédito o débito","No (tarjeta: 1099-K)",IF(D260="App de pago / procesador en línea","Pregunte a su preparador (app)","Sí")))</f>
        <v/>
      </c>
      <c r="H260">
        <f>IF(OR(NOT(OR(A260&lt;&gt;"",B260&lt;&gt;"",C260&lt;&gt;"")),B260=""),"",IF(NOT(COUNTIF('Beneficiarios'!$A$2:$A$300,B260)&gt;0),"BENEFICIARIO DESCONOCIDO",IF(AND(N(IFERROR(INDEX('Beneficiarios'!$D$2:$D$300,MATCH(B260,'Beneficiarios'!$A$2:$A$300,0)),0))&gt;0,N(IFERROR(INDEX('Beneficiarios'!$D$2:$D$300,MATCH(B260,'Beneficiarios'!$A$2:$A$300,0)),0))&lt;=N(A260)),"Sí","NO")))</f>
        <v/>
      </c>
      <c r="I260">
        <f>IF(NOT(OR(A260&lt;&gt;"",B260&lt;&gt;"",C260&lt;&gt;"")),"",IF(IF(AND(B260&lt;&gt;"",NOT(COUNTIF('Beneficiarios'!$A$2:$A$300,B260)&gt;0)),"BENEFICIARIO NO ESTÁ EN LA LISTA; ","")&amp;IF(H260="NO","SIN W-9 AL PAGAR; ","")&amp;IF(B260="","SIN BENEFICIARIO; ","")&amp;IF(N(C260)=0,"SIN MONTO; ","")&amp;IF(N(A260)=0,"SIN FECHA; ","")="","",LEFT(IF(AND(B260&lt;&gt;"",NOT(COUNTIF('Beneficiarios'!$A$2:$A$300,B260)&gt;0)),"BENEFICIARIO NO ESTÁ EN LA LISTA; ","")&amp;IF(H260="NO","SIN W-9 AL PAGAR; ","")&amp;IF(B260="","SIN BENEFICIARIO; ","")&amp;IF(N(C260)=0,"SIN MONTO; ","")&amp;IF(N(A260)=0,"SIN FECHA; ",""),LEN(IF(AND(B260&lt;&gt;"",NOT(COUNTIF('Beneficiarios'!$A$2:$A$300,B260)&gt;0)),"BENEFICIARIO NO ESTÁ EN LA LISTA; ","")&amp;IF(H260="NO","SIN W-9 AL PAGAR; ","")&amp;IF(B260="","SIN BENEFICIARIO; ","")&amp;IF(N(C260)=0,"SIN MONTO; ","")&amp;IF(N(A260)=0,"SIN FECHA; ",""))-2)))</f>
        <v/>
      </c>
    </row>
    <row r="261">
      <c r="A261" s="9" t="n"/>
      <c r="C261" s="10" t="n"/>
      <c r="G261">
        <f>IF(NOT(OR(A261&lt;&gt;"",B261&lt;&gt;"",C261&lt;&gt;"")),"",IF(D261="Tarjeta de crédito o débito","No (tarjeta: 1099-K)",IF(D261="App de pago / procesador en línea","Pregunte a su preparador (app)","Sí")))</f>
        <v/>
      </c>
      <c r="H261">
        <f>IF(OR(NOT(OR(A261&lt;&gt;"",B261&lt;&gt;"",C261&lt;&gt;"")),B261=""),"",IF(NOT(COUNTIF('Beneficiarios'!$A$2:$A$300,B261)&gt;0),"BENEFICIARIO DESCONOCIDO",IF(AND(N(IFERROR(INDEX('Beneficiarios'!$D$2:$D$300,MATCH(B261,'Beneficiarios'!$A$2:$A$300,0)),0))&gt;0,N(IFERROR(INDEX('Beneficiarios'!$D$2:$D$300,MATCH(B261,'Beneficiarios'!$A$2:$A$300,0)),0))&lt;=N(A261)),"Sí","NO")))</f>
        <v/>
      </c>
      <c r="I261">
        <f>IF(NOT(OR(A261&lt;&gt;"",B261&lt;&gt;"",C261&lt;&gt;"")),"",IF(IF(AND(B261&lt;&gt;"",NOT(COUNTIF('Beneficiarios'!$A$2:$A$300,B261)&gt;0)),"BENEFICIARIO NO ESTÁ EN LA LISTA; ","")&amp;IF(H261="NO","SIN W-9 AL PAGAR; ","")&amp;IF(B261="","SIN BENEFICIARIO; ","")&amp;IF(N(C261)=0,"SIN MONTO; ","")&amp;IF(N(A261)=0,"SIN FECHA; ","")="","",LEFT(IF(AND(B261&lt;&gt;"",NOT(COUNTIF('Beneficiarios'!$A$2:$A$300,B261)&gt;0)),"BENEFICIARIO NO ESTÁ EN LA LISTA; ","")&amp;IF(H261="NO","SIN W-9 AL PAGAR; ","")&amp;IF(B261="","SIN BENEFICIARIO; ","")&amp;IF(N(C261)=0,"SIN MONTO; ","")&amp;IF(N(A261)=0,"SIN FECHA; ",""),LEN(IF(AND(B261&lt;&gt;"",NOT(COUNTIF('Beneficiarios'!$A$2:$A$300,B261)&gt;0)),"BENEFICIARIO NO ESTÁ EN LA LISTA; ","")&amp;IF(H261="NO","SIN W-9 AL PAGAR; ","")&amp;IF(B261="","SIN BENEFICIARIO; ","")&amp;IF(N(C261)=0,"SIN MONTO; ","")&amp;IF(N(A261)=0,"SIN FECHA; ",""))-2)))</f>
        <v/>
      </c>
    </row>
    <row r="262">
      <c r="A262" s="9" t="n"/>
      <c r="C262" s="10" t="n"/>
      <c r="G262">
        <f>IF(NOT(OR(A262&lt;&gt;"",B262&lt;&gt;"",C262&lt;&gt;"")),"",IF(D262="Tarjeta de crédito o débito","No (tarjeta: 1099-K)",IF(D262="App de pago / procesador en línea","Pregunte a su preparador (app)","Sí")))</f>
        <v/>
      </c>
      <c r="H262">
        <f>IF(OR(NOT(OR(A262&lt;&gt;"",B262&lt;&gt;"",C262&lt;&gt;"")),B262=""),"",IF(NOT(COUNTIF('Beneficiarios'!$A$2:$A$300,B262)&gt;0),"BENEFICIARIO DESCONOCIDO",IF(AND(N(IFERROR(INDEX('Beneficiarios'!$D$2:$D$300,MATCH(B262,'Beneficiarios'!$A$2:$A$300,0)),0))&gt;0,N(IFERROR(INDEX('Beneficiarios'!$D$2:$D$300,MATCH(B262,'Beneficiarios'!$A$2:$A$300,0)),0))&lt;=N(A262)),"Sí","NO")))</f>
        <v/>
      </c>
      <c r="I262">
        <f>IF(NOT(OR(A262&lt;&gt;"",B262&lt;&gt;"",C262&lt;&gt;"")),"",IF(IF(AND(B262&lt;&gt;"",NOT(COUNTIF('Beneficiarios'!$A$2:$A$300,B262)&gt;0)),"BENEFICIARIO NO ESTÁ EN LA LISTA; ","")&amp;IF(H262="NO","SIN W-9 AL PAGAR; ","")&amp;IF(B262="","SIN BENEFICIARIO; ","")&amp;IF(N(C262)=0,"SIN MONTO; ","")&amp;IF(N(A262)=0,"SIN FECHA; ","")="","",LEFT(IF(AND(B262&lt;&gt;"",NOT(COUNTIF('Beneficiarios'!$A$2:$A$300,B262)&gt;0)),"BENEFICIARIO NO ESTÁ EN LA LISTA; ","")&amp;IF(H262="NO","SIN W-9 AL PAGAR; ","")&amp;IF(B262="","SIN BENEFICIARIO; ","")&amp;IF(N(C262)=0,"SIN MONTO; ","")&amp;IF(N(A262)=0,"SIN FECHA; ",""),LEN(IF(AND(B262&lt;&gt;"",NOT(COUNTIF('Beneficiarios'!$A$2:$A$300,B262)&gt;0)),"BENEFICIARIO NO ESTÁ EN LA LISTA; ","")&amp;IF(H262="NO","SIN W-9 AL PAGAR; ","")&amp;IF(B262="","SIN BENEFICIARIO; ","")&amp;IF(N(C262)=0,"SIN MONTO; ","")&amp;IF(N(A262)=0,"SIN FECHA; ",""))-2)))</f>
        <v/>
      </c>
    </row>
    <row r="263">
      <c r="A263" s="9" t="n"/>
      <c r="C263" s="10" t="n"/>
      <c r="G263">
        <f>IF(NOT(OR(A263&lt;&gt;"",B263&lt;&gt;"",C263&lt;&gt;"")),"",IF(D263="Tarjeta de crédito o débito","No (tarjeta: 1099-K)",IF(D263="App de pago / procesador en línea","Pregunte a su preparador (app)","Sí")))</f>
        <v/>
      </c>
      <c r="H263">
        <f>IF(OR(NOT(OR(A263&lt;&gt;"",B263&lt;&gt;"",C263&lt;&gt;"")),B263=""),"",IF(NOT(COUNTIF('Beneficiarios'!$A$2:$A$300,B263)&gt;0),"BENEFICIARIO DESCONOCIDO",IF(AND(N(IFERROR(INDEX('Beneficiarios'!$D$2:$D$300,MATCH(B263,'Beneficiarios'!$A$2:$A$300,0)),0))&gt;0,N(IFERROR(INDEX('Beneficiarios'!$D$2:$D$300,MATCH(B263,'Beneficiarios'!$A$2:$A$300,0)),0))&lt;=N(A263)),"Sí","NO")))</f>
        <v/>
      </c>
      <c r="I263">
        <f>IF(NOT(OR(A263&lt;&gt;"",B263&lt;&gt;"",C263&lt;&gt;"")),"",IF(IF(AND(B263&lt;&gt;"",NOT(COUNTIF('Beneficiarios'!$A$2:$A$300,B263)&gt;0)),"BENEFICIARIO NO ESTÁ EN LA LISTA; ","")&amp;IF(H263="NO","SIN W-9 AL PAGAR; ","")&amp;IF(B263="","SIN BENEFICIARIO; ","")&amp;IF(N(C263)=0,"SIN MONTO; ","")&amp;IF(N(A263)=0,"SIN FECHA; ","")="","",LEFT(IF(AND(B263&lt;&gt;"",NOT(COUNTIF('Beneficiarios'!$A$2:$A$300,B263)&gt;0)),"BENEFICIARIO NO ESTÁ EN LA LISTA; ","")&amp;IF(H263="NO","SIN W-9 AL PAGAR; ","")&amp;IF(B263="","SIN BENEFICIARIO; ","")&amp;IF(N(C263)=0,"SIN MONTO; ","")&amp;IF(N(A263)=0,"SIN FECHA; ",""),LEN(IF(AND(B263&lt;&gt;"",NOT(COUNTIF('Beneficiarios'!$A$2:$A$300,B263)&gt;0)),"BENEFICIARIO NO ESTÁ EN LA LISTA; ","")&amp;IF(H263="NO","SIN W-9 AL PAGAR; ","")&amp;IF(B263="","SIN BENEFICIARIO; ","")&amp;IF(N(C263)=0,"SIN MONTO; ","")&amp;IF(N(A263)=0,"SIN FECHA; ",""))-2)))</f>
        <v/>
      </c>
    </row>
    <row r="264">
      <c r="A264" s="9" t="n"/>
      <c r="C264" s="10" t="n"/>
      <c r="G264">
        <f>IF(NOT(OR(A264&lt;&gt;"",B264&lt;&gt;"",C264&lt;&gt;"")),"",IF(D264="Tarjeta de crédito o débito","No (tarjeta: 1099-K)",IF(D264="App de pago / procesador en línea","Pregunte a su preparador (app)","Sí")))</f>
        <v/>
      </c>
      <c r="H264">
        <f>IF(OR(NOT(OR(A264&lt;&gt;"",B264&lt;&gt;"",C264&lt;&gt;"")),B264=""),"",IF(NOT(COUNTIF('Beneficiarios'!$A$2:$A$300,B264)&gt;0),"BENEFICIARIO DESCONOCIDO",IF(AND(N(IFERROR(INDEX('Beneficiarios'!$D$2:$D$300,MATCH(B264,'Beneficiarios'!$A$2:$A$300,0)),0))&gt;0,N(IFERROR(INDEX('Beneficiarios'!$D$2:$D$300,MATCH(B264,'Beneficiarios'!$A$2:$A$300,0)),0))&lt;=N(A264)),"Sí","NO")))</f>
        <v/>
      </c>
      <c r="I264">
        <f>IF(NOT(OR(A264&lt;&gt;"",B264&lt;&gt;"",C264&lt;&gt;"")),"",IF(IF(AND(B264&lt;&gt;"",NOT(COUNTIF('Beneficiarios'!$A$2:$A$300,B264)&gt;0)),"BENEFICIARIO NO ESTÁ EN LA LISTA; ","")&amp;IF(H264="NO","SIN W-9 AL PAGAR; ","")&amp;IF(B264="","SIN BENEFICIARIO; ","")&amp;IF(N(C264)=0,"SIN MONTO; ","")&amp;IF(N(A264)=0,"SIN FECHA; ","")="","",LEFT(IF(AND(B264&lt;&gt;"",NOT(COUNTIF('Beneficiarios'!$A$2:$A$300,B264)&gt;0)),"BENEFICIARIO NO ESTÁ EN LA LISTA; ","")&amp;IF(H264="NO","SIN W-9 AL PAGAR; ","")&amp;IF(B264="","SIN BENEFICIARIO; ","")&amp;IF(N(C264)=0,"SIN MONTO; ","")&amp;IF(N(A264)=0,"SIN FECHA; ",""),LEN(IF(AND(B264&lt;&gt;"",NOT(COUNTIF('Beneficiarios'!$A$2:$A$300,B264)&gt;0)),"BENEFICIARIO NO ESTÁ EN LA LISTA; ","")&amp;IF(H264="NO","SIN W-9 AL PAGAR; ","")&amp;IF(B264="","SIN BENEFICIARIO; ","")&amp;IF(N(C264)=0,"SIN MONTO; ","")&amp;IF(N(A264)=0,"SIN FECHA; ",""))-2)))</f>
        <v/>
      </c>
    </row>
    <row r="265">
      <c r="A265" s="9" t="n"/>
      <c r="C265" s="10" t="n"/>
      <c r="G265">
        <f>IF(NOT(OR(A265&lt;&gt;"",B265&lt;&gt;"",C265&lt;&gt;"")),"",IF(D265="Tarjeta de crédito o débito","No (tarjeta: 1099-K)",IF(D265="App de pago / procesador en línea","Pregunte a su preparador (app)","Sí")))</f>
        <v/>
      </c>
      <c r="H265">
        <f>IF(OR(NOT(OR(A265&lt;&gt;"",B265&lt;&gt;"",C265&lt;&gt;"")),B265=""),"",IF(NOT(COUNTIF('Beneficiarios'!$A$2:$A$300,B265)&gt;0),"BENEFICIARIO DESCONOCIDO",IF(AND(N(IFERROR(INDEX('Beneficiarios'!$D$2:$D$300,MATCH(B265,'Beneficiarios'!$A$2:$A$300,0)),0))&gt;0,N(IFERROR(INDEX('Beneficiarios'!$D$2:$D$300,MATCH(B265,'Beneficiarios'!$A$2:$A$300,0)),0))&lt;=N(A265)),"Sí","NO")))</f>
        <v/>
      </c>
      <c r="I265">
        <f>IF(NOT(OR(A265&lt;&gt;"",B265&lt;&gt;"",C265&lt;&gt;"")),"",IF(IF(AND(B265&lt;&gt;"",NOT(COUNTIF('Beneficiarios'!$A$2:$A$300,B265)&gt;0)),"BENEFICIARIO NO ESTÁ EN LA LISTA; ","")&amp;IF(H265="NO","SIN W-9 AL PAGAR; ","")&amp;IF(B265="","SIN BENEFICIARIO; ","")&amp;IF(N(C265)=0,"SIN MONTO; ","")&amp;IF(N(A265)=0,"SIN FECHA; ","")="","",LEFT(IF(AND(B265&lt;&gt;"",NOT(COUNTIF('Beneficiarios'!$A$2:$A$300,B265)&gt;0)),"BENEFICIARIO NO ESTÁ EN LA LISTA; ","")&amp;IF(H265="NO","SIN W-9 AL PAGAR; ","")&amp;IF(B265="","SIN BENEFICIARIO; ","")&amp;IF(N(C265)=0,"SIN MONTO; ","")&amp;IF(N(A265)=0,"SIN FECHA; ",""),LEN(IF(AND(B265&lt;&gt;"",NOT(COUNTIF('Beneficiarios'!$A$2:$A$300,B265)&gt;0)),"BENEFICIARIO NO ESTÁ EN LA LISTA; ","")&amp;IF(H265="NO","SIN W-9 AL PAGAR; ","")&amp;IF(B265="","SIN BENEFICIARIO; ","")&amp;IF(N(C265)=0,"SIN MONTO; ","")&amp;IF(N(A265)=0,"SIN FECHA; ",""))-2)))</f>
        <v/>
      </c>
    </row>
    <row r="266">
      <c r="A266" s="9" t="n"/>
      <c r="C266" s="10" t="n"/>
      <c r="G266">
        <f>IF(NOT(OR(A266&lt;&gt;"",B266&lt;&gt;"",C266&lt;&gt;"")),"",IF(D266="Tarjeta de crédito o débito","No (tarjeta: 1099-K)",IF(D266="App de pago / procesador en línea","Pregunte a su preparador (app)","Sí")))</f>
        <v/>
      </c>
      <c r="H266">
        <f>IF(OR(NOT(OR(A266&lt;&gt;"",B266&lt;&gt;"",C266&lt;&gt;"")),B266=""),"",IF(NOT(COUNTIF('Beneficiarios'!$A$2:$A$300,B266)&gt;0),"BENEFICIARIO DESCONOCIDO",IF(AND(N(IFERROR(INDEX('Beneficiarios'!$D$2:$D$300,MATCH(B266,'Beneficiarios'!$A$2:$A$300,0)),0))&gt;0,N(IFERROR(INDEX('Beneficiarios'!$D$2:$D$300,MATCH(B266,'Beneficiarios'!$A$2:$A$300,0)),0))&lt;=N(A266)),"Sí","NO")))</f>
        <v/>
      </c>
      <c r="I266">
        <f>IF(NOT(OR(A266&lt;&gt;"",B266&lt;&gt;"",C266&lt;&gt;"")),"",IF(IF(AND(B266&lt;&gt;"",NOT(COUNTIF('Beneficiarios'!$A$2:$A$300,B266)&gt;0)),"BENEFICIARIO NO ESTÁ EN LA LISTA; ","")&amp;IF(H266="NO","SIN W-9 AL PAGAR; ","")&amp;IF(B266="","SIN BENEFICIARIO; ","")&amp;IF(N(C266)=0,"SIN MONTO; ","")&amp;IF(N(A266)=0,"SIN FECHA; ","")="","",LEFT(IF(AND(B266&lt;&gt;"",NOT(COUNTIF('Beneficiarios'!$A$2:$A$300,B266)&gt;0)),"BENEFICIARIO NO ESTÁ EN LA LISTA; ","")&amp;IF(H266="NO","SIN W-9 AL PAGAR; ","")&amp;IF(B266="","SIN BENEFICIARIO; ","")&amp;IF(N(C266)=0,"SIN MONTO; ","")&amp;IF(N(A266)=0,"SIN FECHA; ",""),LEN(IF(AND(B266&lt;&gt;"",NOT(COUNTIF('Beneficiarios'!$A$2:$A$300,B266)&gt;0)),"BENEFICIARIO NO ESTÁ EN LA LISTA; ","")&amp;IF(H266="NO","SIN W-9 AL PAGAR; ","")&amp;IF(B266="","SIN BENEFICIARIO; ","")&amp;IF(N(C266)=0,"SIN MONTO; ","")&amp;IF(N(A266)=0,"SIN FECHA; ",""))-2)))</f>
        <v/>
      </c>
    </row>
    <row r="267">
      <c r="A267" s="9" t="n"/>
      <c r="C267" s="10" t="n"/>
      <c r="G267">
        <f>IF(NOT(OR(A267&lt;&gt;"",B267&lt;&gt;"",C267&lt;&gt;"")),"",IF(D267="Tarjeta de crédito o débito","No (tarjeta: 1099-K)",IF(D267="App de pago / procesador en línea","Pregunte a su preparador (app)","Sí")))</f>
        <v/>
      </c>
      <c r="H267">
        <f>IF(OR(NOT(OR(A267&lt;&gt;"",B267&lt;&gt;"",C267&lt;&gt;"")),B267=""),"",IF(NOT(COUNTIF('Beneficiarios'!$A$2:$A$300,B267)&gt;0),"BENEFICIARIO DESCONOCIDO",IF(AND(N(IFERROR(INDEX('Beneficiarios'!$D$2:$D$300,MATCH(B267,'Beneficiarios'!$A$2:$A$300,0)),0))&gt;0,N(IFERROR(INDEX('Beneficiarios'!$D$2:$D$300,MATCH(B267,'Beneficiarios'!$A$2:$A$300,0)),0))&lt;=N(A267)),"Sí","NO")))</f>
        <v/>
      </c>
      <c r="I267">
        <f>IF(NOT(OR(A267&lt;&gt;"",B267&lt;&gt;"",C267&lt;&gt;"")),"",IF(IF(AND(B267&lt;&gt;"",NOT(COUNTIF('Beneficiarios'!$A$2:$A$300,B267)&gt;0)),"BENEFICIARIO NO ESTÁ EN LA LISTA; ","")&amp;IF(H267="NO","SIN W-9 AL PAGAR; ","")&amp;IF(B267="","SIN BENEFICIARIO; ","")&amp;IF(N(C267)=0,"SIN MONTO; ","")&amp;IF(N(A267)=0,"SIN FECHA; ","")="","",LEFT(IF(AND(B267&lt;&gt;"",NOT(COUNTIF('Beneficiarios'!$A$2:$A$300,B267)&gt;0)),"BENEFICIARIO NO ESTÁ EN LA LISTA; ","")&amp;IF(H267="NO","SIN W-9 AL PAGAR; ","")&amp;IF(B267="","SIN BENEFICIARIO; ","")&amp;IF(N(C267)=0,"SIN MONTO; ","")&amp;IF(N(A267)=0,"SIN FECHA; ",""),LEN(IF(AND(B267&lt;&gt;"",NOT(COUNTIF('Beneficiarios'!$A$2:$A$300,B267)&gt;0)),"BENEFICIARIO NO ESTÁ EN LA LISTA; ","")&amp;IF(H267="NO","SIN W-9 AL PAGAR; ","")&amp;IF(B267="","SIN BENEFICIARIO; ","")&amp;IF(N(C267)=0,"SIN MONTO; ","")&amp;IF(N(A267)=0,"SIN FECHA; ",""))-2)))</f>
        <v/>
      </c>
    </row>
    <row r="268">
      <c r="A268" s="9" t="n"/>
      <c r="C268" s="10" t="n"/>
      <c r="G268">
        <f>IF(NOT(OR(A268&lt;&gt;"",B268&lt;&gt;"",C268&lt;&gt;"")),"",IF(D268="Tarjeta de crédito o débito","No (tarjeta: 1099-K)",IF(D268="App de pago / procesador en línea","Pregunte a su preparador (app)","Sí")))</f>
        <v/>
      </c>
      <c r="H268">
        <f>IF(OR(NOT(OR(A268&lt;&gt;"",B268&lt;&gt;"",C268&lt;&gt;"")),B268=""),"",IF(NOT(COUNTIF('Beneficiarios'!$A$2:$A$300,B268)&gt;0),"BENEFICIARIO DESCONOCIDO",IF(AND(N(IFERROR(INDEX('Beneficiarios'!$D$2:$D$300,MATCH(B268,'Beneficiarios'!$A$2:$A$300,0)),0))&gt;0,N(IFERROR(INDEX('Beneficiarios'!$D$2:$D$300,MATCH(B268,'Beneficiarios'!$A$2:$A$300,0)),0))&lt;=N(A268)),"Sí","NO")))</f>
        <v/>
      </c>
      <c r="I268">
        <f>IF(NOT(OR(A268&lt;&gt;"",B268&lt;&gt;"",C268&lt;&gt;"")),"",IF(IF(AND(B268&lt;&gt;"",NOT(COUNTIF('Beneficiarios'!$A$2:$A$300,B268)&gt;0)),"BENEFICIARIO NO ESTÁ EN LA LISTA; ","")&amp;IF(H268="NO","SIN W-9 AL PAGAR; ","")&amp;IF(B268="","SIN BENEFICIARIO; ","")&amp;IF(N(C268)=0,"SIN MONTO; ","")&amp;IF(N(A268)=0,"SIN FECHA; ","")="","",LEFT(IF(AND(B268&lt;&gt;"",NOT(COUNTIF('Beneficiarios'!$A$2:$A$300,B268)&gt;0)),"BENEFICIARIO NO ESTÁ EN LA LISTA; ","")&amp;IF(H268="NO","SIN W-9 AL PAGAR; ","")&amp;IF(B268="","SIN BENEFICIARIO; ","")&amp;IF(N(C268)=0,"SIN MONTO; ","")&amp;IF(N(A268)=0,"SIN FECHA; ",""),LEN(IF(AND(B268&lt;&gt;"",NOT(COUNTIF('Beneficiarios'!$A$2:$A$300,B268)&gt;0)),"BENEFICIARIO NO ESTÁ EN LA LISTA; ","")&amp;IF(H268="NO","SIN W-9 AL PAGAR; ","")&amp;IF(B268="","SIN BENEFICIARIO; ","")&amp;IF(N(C268)=0,"SIN MONTO; ","")&amp;IF(N(A268)=0,"SIN FECHA; ",""))-2)))</f>
        <v/>
      </c>
    </row>
    <row r="269">
      <c r="A269" s="9" t="n"/>
      <c r="C269" s="10" t="n"/>
      <c r="G269">
        <f>IF(NOT(OR(A269&lt;&gt;"",B269&lt;&gt;"",C269&lt;&gt;"")),"",IF(D269="Tarjeta de crédito o débito","No (tarjeta: 1099-K)",IF(D269="App de pago / procesador en línea","Pregunte a su preparador (app)","Sí")))</f>
        <v/>
      </c>
      <c r="H269">
        <f>IF(OR(NOT(OR(A269&lt;&gt;"",B269&lt;&gt;"",C269&lt;&gt;"")),B269=""),"",IF(NOT(COUNTIF('Beneficiarios'!$A$2:$A$300,B269)&gt;0),"BENEFICIARIO DESCONOCIDO",IF(AND(N(IFERROR(INDEX('Beneficiarios'!$D$2:$D$300,MATCH(B269,'Beneficiarios'!$A$2:$A$300,0)),0))&gt;0,N(IFERROR(INDEX('Beneficiarios'!$D$2:$D$300,MATCH(B269,'Beneficiarios'!$A$2:$A$300,0)),0))&lt;=N(A269)),"Sí","NO")))</f>
        <v/>
      </c>
      <c r="I269">
        <f>IF(NOT(OR(A269&lt;&gt;"",B269&lt;&gt;"",C269&lt;&gt;"")),"",IF(IF(AND(B269&lt;&gt;"",NOT(COUNTIF('Beneficiarios'!$A$2:$A$300,B269)&gt;0)),"BENEFICIARIO NO ESTÁ EN LA LISTA; ","")&amp;IF(H269="NO","SIN W-9 AL PAGAR; ","")&amp;IF(B269="","SIN BENEFICIARIO; ","")&amp;IF(N(C269)=0,"SIN MONTO; ","")&amp;IF(N(A269)=0,"SIN FECHA; ","")="","",LEFT(IF(AND(B269&lt;&gt;"",NOT(COUNTIF('Beneficiarios'!$A$2:$A$300,B269)&gt;0)),"BENEFICIARIO NO ESTÁ EN LA LISTA; ","")&amp;IF(H269="NO","SIN W-9 AL PAGAR; ","")&amp;IF(B269="","SIN BENEFICIARIO; ","")&amp;IF(N(C269)=0,"SIN MONTO; ","")&amp;IF(N(A269)=0,"SIN FECHA; ",""),LEN(IF(AND(B269&lt;&gt;"",NOT(COUNTIF('Beneficiarios'!$A$2:$A$300,B269)&gt;0)),"BENEFICIARIO NO ESTÁ EN LA LISTA; ","")&amp;IF(H269="NO","SIN W-9 AL PAGAR; ","")&amp;IF(B269="","SIN BENEFICIARIO; ","")&amp;IF(N(C269)=0,"SIN MONTO; ","")&amp;IF(N(A269)=0,"SIN FECHA; ",""))-2)))</f>
        <v/>
      </c>
    </row>
    <row r="270">
      <c r="A270" s="9" t="n"/>
      <c r="C270" s="10" t="n"/>
      <c r="G270">
        <f>IF(NOT(OR(A270&lt;&gt;"",B270&lt;&gt;"",C270&lt;&gt;"")),"",IF(D270="Tarjeta de crédito o débito","No (tarjeta: 1099-K)",IF(D270="App de pago / procesador en línea","Pregunte a su preparador (app)","Sí")))</f>
        <v/>
      </c>
      <c r="H270">
        <f>IF(OR(NOT(OR(A270&lt;&gt;"",B270&lt;&gt;"",C270&lt;&gt;"")),B270=""),"",IF(NOT(COUNTIF('Beneficiarios'!$A$2:$A$300,B270)&gt;0),"BENEFICIARIO DESCONOCIDO",IF(AND(N(IFERROR(INDEX('Beneficiarios'!$D$2:$D$300,MATCH(B270,'Beneficiarios'!$A$2:$A$300,0)),0))&gt;0,N(IFERROR(INDEX('Beneficiarios'!$D$2:$D$300,MATCH(B270,'Beneficiarios'!$A$2:$A$300,0)),0))&lt;=N(A270)),"Sí","NO")))</f>
        <v/>
      </c>
      <c r="I270">
        <f>IF(NOT(OR(A270&lt;&gt;"",B270&lt;&gt;"",C270&lt;&gt;"")),"",IF(IF(AND(B270&lt;&gt;"",NOT(COUNTIF('Beneficiarios'!$A$2:$A$300,B270)&gt;0)),"BENEFICIARIO NO ESTÁ EN LA LISTA; ","")&amp;IF(H270="NO","SIN W-9 AL PAGAR; ","")&amp;IF(B270="","SIN BENEFICIARIO; ","")&amp;IF(N(C270)=0,"SIN MONTO; ","")&amp;IF(N(A270)=0,"SIN FECHA; ","")="","",LEFT(IF(AND(B270&lt;&gt;"",NOT(COUNTIF('Beneficiarios'!$A$2:$A$300,B270)&gt;0)),"BENEFICIARIO NO ESTÁ EN LA LISTA; ","")&amp;IF(H270="NO","SIN W-9 AL PAGAR; ","")&amp;IF(B270="","SIN BENEFICIARIO; ","")&amp;IF(N(C270)=0,"SIN MONTO; ","")&amp;IF(N(A270)=0,"SIN FECHA; ",""),LEN(IF(AND(B270&lt;&gt;"",NOT(COUNTIF('Beneficiarios'!$A$2:$A$300,B270)&gt;0)),"BENEFICIARIO NO ESTÁ EN LA LISTA; ","")&amp;IF(H270="NO","SIN W-9 AL PAGAR; ","")&amp;IF(B270="","SIN BENEFICIARIO; ","")&amp;IF(N(C270)=0,"SIN MONTO; ","")&amp;IF(N(A270)=0,"SIN FECHA; ",""))-2)))</f>
        <v/>
      </c>
    </row>
    <row r="271">
      <c r="A271" s="9" t="n"/>
      <c r="C271" s="10" t="n"/>
      <c r="G271">
        <f>IF(NOT(OR(A271&lt;&gt;"",B271&lt;&gt;"",C271&lt;&gt;"")),"",IF(D271="Tarjeta de crédito o débito","No (tarjeta: 1099-K)",IF(D271="App de pago / procesador en línea","Pregunte a su preparador (app)","Sí")))</f>
        <v/>
      </c>
      <c r="H271">
        <f>IF(OR(NOT(OR(A271&lt;&gt;"",B271&lt;&gt;"",C271&lt;&gt;"")),B271=""),"",IF(NOT(COUNTIF('Beneficiarios'!$A$2:$A$300,B271)&gt;0),"BENEFICIARIO DESCONOCIDO",IF(AND(N(IFERROR(INDEX('Beneficiarios'!$D$2:$D$300,MATCH(B271,'Beneficiarios'!$A$2:$A$300,0)),0))&gt;0,N(IFERROR(INDEX('Beneficiarios'!$D$2:$D$300,MATCH(B271,'Beneficiarios'!$A$2:$A$300,0)),0))&lt;=N(A271)),"Sí","NO")))</f>
        <v/>
      </c>
      <c r="I271">
        <f>IF(NOT(OR(A271&lt;&gt;"",B271&lt;&gt;"",C271&lt;&gt;"")),"",IF(IF(AND(B271&lt;&gt;"",NOT(COUNTIF('Beneficiarios'!$A$2:$A$300,B271)&gt;0)),"BENEFICIARIO NO ESTÁ EN LA LISTA; ","")&amp;IF(H271="NO","SIN W-9 AL PAGAR; ","")&amp;IF(B271="","SIN BENEFICIARIO; ","")&amp;IF(N(C271)=0,"SIN MONTO; ","")&amp;IF(N(A271)=0,"SIN FECHA; ","")="","",LEFT(IF(AND(B271&lt;&gt;"",NOT(COUNTIF('Beneficiarios'!$A$2:$A$300,B271)&gt;0)),"BENEFICIARIO NO ESTÁ EN LA LISTA; ","")&amp;IF(H271="NO","SIN W-9 AL PAGAR; ","")&amp;IF(B271="","SIN BENEFICIARIO; ","")&amp;IF(N(C271)=0,"SIN MONTO; ","")&amp;IF(N(A271)=0,"SIN FECHA; ",""),LEN(IF(AND(B271&lt;&gt;"",NOT(COUNTIF('Beneficiarios'!$A$2:$A$300,B271)&gt;0)),"BENEFICIARIO NO ESTÁ EN LA LISTA; ","")&amp;IF(H271="NO","SIN W-9 AL PAGAR; ","")&amp;IF(B271="","SIN BENEFICIARIO; ","")&amp;IF(N(C271)=0,"SIN MONTO; ","")&amp;IF(N(A271)=0,"SIN FECHA; ",""))-2)))</f>
        <v/>
      </c>
    </row>
    <row r="272">
      <c r="A272" s="9" t="n"/>
      <c r="C272" s="10" t="n"/>
      <c r="G272">
        <f>IF(NOT(OR(A272&lt;&gt;"",B272&lt;&gt;"",C272&lt;&gt;"")),"",IF(D272="Tarjeta de crédito o débito","No (tarjeta: 1099-K)",IF(D272="App de pago / procesador en línea","Pregunte a su preparador (app)","Sí")))</f>
        <v/>
      </c>
      <c r="H272">
        <f>IF(OR(NOT(OR(A272&lt;&gt;"",B272&lt;&gt;"",C272&lt;&gt;"")),B272=""),"",IF(NOT(COUNTIF('Beneficiarios'!$A$2:$A$300,B272)&gt;0),"BENEFICIARIO DESCONOCIDO",IF(AND(N(IFERROR(INDEX('Beneficiarios'!$D$2:$D$300,MATCH(B272,'Beneficiarios'!$A$2:$A$300,0)),0))&gt;0,N(IFERROR(INDEX('Beneficiarios'!$D$2:$D$300,MATCH(B272,'Beneficiarios'!$A$2:$A$300,0)),0))&lt;=N(A272)),"Sí","NO")))</f>
        <v/>
      </c>
      <c r="I272">
        <f>IF(NOT(OR(A272&lt;&gt;"",B272&lt;&gt;"",C272&lt;&gt;"")),"",IF(IF(AND(B272&lt;&gt;"",NOT(COUNTIF('Beneficiarios'!$A$2:$A$300,B272)&gt;0)),"BENEFICIARIO NO ESTÁ EN LA LISTA; ","")&amp;IF(H272="NO","SIN W-9 AL PAGAR; ","")&amp;IF(B272="","SIN BENEFICIARIO; ","")&amp;IF(N(C272)=0,"SIN MONTO; ","")&amp;IF(N(A272)=0,"SIN FECHA; ","")="","",LEFT(IF(AND(B272&lt;&gt;"",NOT(COUNTIF('Beneficiarios'!$A$2:$A$300,B272)&gt;0)),"BENEFICIARIO NO ESTÁ EN LA LISTA; ","")&amp;IF(H272="NO","SIN W-9 AL PAGAR; ","")&amp;IF(B272="","SIN BENEFICIARIO; ","")&amp;IF(N(C272)=0,"SIN MONTO; ","")&amp;IF(N(A272)=0,"SIN FECHA; ",""),LEN(IF(AND(B272&lt;&gt;"",NOT(COUNTIF('Beneficiarios'!$A$2:$A$300,B272)&gt;0)),"BENEFICIARIO NO ESTÁ EN LA LISTA; ","")&amp;IF(H272="NO","SIN W-9 AL PAGAR; ","")&amp;IF(B272="","SIN BENEFICIARIO; ","")&amp;IF(N(C272)=0,"SIN MONTO; ","")&amp;IF(N(A272)=0,"SIN FECHA; ",""))-2)))</f>
        <v/>
      </c>
    </row>
    <row r="273">
      <c r="A273" s="9" t="n"/>
      <c r="C273" s="10" t="n"/>
      <c r="G273">
        <f>IF(NOT(OR(A273&lt;&gt;"",B273&lt;&gt;"",C273&lt;&gt;"")),"",IF(D273="Tarjeta de crédito o débito","No (tarjeta: 1099-K)",IF(D273="App de pago / procesador en línea","Pregunte a su preparador (app)","Sí")))</f>
        <v/>
      </c>
      <c r="H273">
        <f>IF(OR(NOT(OR(A273&lt;&gt;"",B273&lt;&gt;"",C273&lt;&gt;"")),B273=""),"",IF(NOT(COUNTIF('Beneficiarios'!$A$2:$A$300,B273)&gt;0),"BENEFICIARIO DESCONOCIDO",IF(AND(N(IFERROR(INDEX('Beneficiarios'!$D$2:$D$300,MATCH(B273,'Beneficiarios'!$A$2:$A$300,0)),0))&gt;0,N(IFERROR(INDEX('Beneficiarios'!$D$2:$D$300,MATCH(B273,'Beneficiarios'!$A$2:$A$300,0)),0))&lt;=N(A273)),"Sí","NO")))</f>
        <v/>
      </c>
      <c r="I273">
        <f>IF(NOT(OR(A273&lt;&gt;"",B273&lt;&gt;"",C273&lt;&gt;"")),"",IF(IF(AND(B273&lt;&gt;"",NOT(COUNTIF('Beneficiarios'!$A$2:$A$300,B273)&gt;0)),"BENEFICIARIO NO ESTÁ EN LA LISTA; ","")&amp;IF(H273="NO","SIN W-9 AL PAGAR; ","")&amp;IF(B273="","SIN BENEFICIARIO; ","")&amp;IF(N(C273)=0,"SIN MONTO; ","")&amp;IF(N(A273)=0,"SIN FECHA; ","")="","",LEFT(IF(AND(B273&lt;&gt;"",NOT(COUNTIF('Beneficiarios'!$A$2:$A$300,B273)&gt;0)),"BENEFICIARIO NO ESTÁ EN LA LISTA; ","")&amp;IF(H273="NO","SIN W-9 AL PAGAR; ","")&amp;IF(B273="","SIN BENEFICIARIO; ","")&amp;IF(N(C273)=0,"SIN MONTO; ","")&amp;IF(N(A273)=0,"SIN FECHA; ",""),LEN(IF(AND(B273&lt;&gt;"",NOT(COUNTIF('Beneficiarios'!$A$2:$A$300,B273)&gt;0)),"BENEFICIARIO NO ESTÁ EN LA LISTA; ","")&amp;IF(H273="NO","SIN W-9 AL PAGAR; ","")&amp;IF(B273="","SIN BENEFICIARIO; ","")&amp;IF(N(C273)=0,"SIN MONTO; ","")&amp;IF(N(A273)=0,"SIN FECHA; ",""))-2)))</f>
        <v/>
      </c>
    </row>
    <row r="274">
      <c r="A274" s="9" t="n"/>
      <c r="C274" s="10" t="n"/>
      <c r="G274">
        <f>IF(NOT(OR(A274&lt;&gt;"",B274&lt;&gt;"",C274&lt;&gt;"")),"",IF(D274="Tarjeta de crédito o débito","No (tarjeta: 1099-K)",IF(D274="App de pago / procesador en línea","Pregunte a su preparador (app)","Sí")))</f>
        <v/>
      </c>
      <c r="H274">
        <f>IF(OR(NOT(OR(A274&lt;&gt;"",B274&lt;&gt;"",C274&lt;&gt;"")),B274=""),"",IF(NOT(COUNTIF('Beneficiarios'!$A$2:$A$300,B274)&gt;0),"BENEFICIARIO DESCONOCIDO",IF(AND(N(IFERROR(INDEX('Beneficiarios'!$D$2:$D$300,MATCH(B274,'Beneficiarios'!$A$2:$A$300,0)),0))&gt;0,N(IFERROR(INDEX('Beneficiarios'!$D$2:$D$300,MATCH(B274,'Beneficiarios'!$A$2:$A$300,0)),0))&lt;=N(A274)),"Sí","NO")))</f>
        <v/>
      </c>
      <c r="I274">
        <f>IF(NOT(OR(A274&lt;&gt;"",B274&lt;&gt;"",C274&lt;&gt;"")),"",IF(IF(AND(B274&lt;&gt;"",NOT(COUNTIF('Beneficiarios'!$A$2:$A$300,B274)&gt;0)),"BENEFICIARIO NO ESTÁ EN LA LISTA; ","")&amp;IF(H274="NO","SIN W-9 AL PAGAR; ","")&amp;IF(B274="","SIN BENEFICIARIO; ","")&amp;IF(N(C274)=0,"SIN MONTO; ","")&amp;IF(N(A274)=0,"SIN FECHA; ","")="","",LEFT(IF(AND(B274&lt;&gt;"",NOT(COUNTIF('Beneficiarios'!$A$2:$A$300,B274)&gt;0)),"BENEFICIARIO NO ESTÁ EN LA LISTA; ","")&amp;IF(H274="NO","SIN W-9 AL PAGAR; ","")&amp;IF(B274="","SIN BENEFICIARIO; ","")&amp;IF(N(C274)=0,"SIN MONTO; ","")&amp;IF(N(A274)=0,"SIN FECHA; ",""),LEN(IF(AND(B274&lt;&gt;"",NOT(COUNTIF('Beneficiarios'!$A$2:$A$300,B274)&gt;0)),"BENEFICIARIO NO ESTÁ EN LA LISTA; ","")&amp;IF(H274="NO","SIN W-9 AL PAGAR; ","")&amp;IF(B274="","SIN BENEFICIARIO; ","")&amp;IF(N(C274)=0,"SIN MONTO; ","")&amp;IF(N(A274)=0,"SIN FECHA; ",""))-2)))</f>
        <v/>
      </c>
    </row>
    <row r="275">
      <c r="A275" s="9" t="n"/>
      <c r="C275" s="10" t="n"/>
      <c r="G275">
        <f>IF(NOT(OR(A275&lt;&gt;"",B275&lt;&gt;"",C275&lt;&gt;"")),"",IF(D275="Tarjeta de crédito o débito","No (tarjeta: 1099-K)",IF(D275="App de pago / procesador en línea","Pregunte a su preparador (app)","Sí")))</f>
        <v/>
      </c>
      <c r="H275">
        <f>IF(OR(NOT(OR(A275&lt;&gt;"",B275&lt;&gt;"",C275&lt;&gt;"")),B275=""),"",IF(NOT(COUNTIF('Beneficiarios'!$A$2:$A$300,B275)&gt;0),"BENEFICIARIO DESCONOCIDO",IF(AND(N(IFERROR(INDEX('Beneficiarios'!$D$2:$D$300,MATCH(B275,'Beneficiarios'!$A$2:$A$300,0)),0))&gt;0,N(IFERROR(INDEX('Beneficiarios'!$D$2:$D$300,MATCH(B275,'Beneficiarios'!$A$2:$A$300,0)),0))&lt;=N(A275)),"Sí","NO")))</f>
        <v/>
      </c>
      <c r="I275">
        <f>IF(NOT(OR(A275&lt;&gt;"",B275&lt;&gt;"",C275&lt;&gt;"")),"",IF(IF(AND(B275&lt;&gt;"",NOT(COUNTIF('Beneficiarios'!$A$2:$A$300,B275)&gt;0)),"BENEFICIARIO NO ESTÁ EN LA LISTA; ","")&amp;IF(H275="NO","SIN W-9 AL PAGAR; ","")&amp;IF(B275="","SIN BENEFICIARIO; ","")&amp;IF(N(C275)=0,"SIN MONTO; ","")&amp;IF(N(A275)=0,"SIN FECHA; ","")="","",LEFT(IF(AND(B275&lt;&gt;"",NOT(COUNTIF('Beneficiarios'!$A$2:$A$300,B275)&gt;0)),"BENEFICIARIO NO ESTÁ EN LA LISTA; ","")&amp;IF(H275="NO","SIN W-9 AL PAGAR; ","")&amp;IF(B275="","SIN BENEFICIARIO; ","")&amp;IF(N(C275)=0,"SIN MONTO; ","")&amp;IF(N(A275)=0,"SIN FECHA; ",""),LEN(IF(AND(B275&lt;&gt;"",NOT(COUNTIF('Beneficiarios'!$A$2:$A$300,B275)&gt;0)),"BENEFICIARIO NO ESTÁ EN LA LISTA; ","")&amp;IF(H275="NO","SIN W-9 AL PAGAR; ","")&amp;IF(B275="","SIN BENEFICIARIO; ","")&amp;IF(N(C275)=0,"SIN MONTO; ","")&amp;IF(N(A275)=0,"SIN FECHA; ",""))-2)))</f>
        <v/>
      </c>
    </row>
    <row r="276">
      <c r="A276" s="9" t="n"/>
      <c r="C276" s="10" t="n"/>
      <c r="G276">
        <f>IF(NOT(OR(A276&lt;&gt;"",B276&lt;&gt;"",C276&lt;&gt;"")),"",IF(D276="Tarjeta de crédito o débito","No (tarjeta: 1099-K)",IF(D276="App de pago / procesador en línea","Pregunte a su preparador (app)","Sí")))</f>
        <v/>
      </c>
      <c r="H276">
        <f>IF(OR(NOT(OR(A276&lt;&gt;"",B276&lt;&gt;"",C276&lt;&gt;"")),B276=""),"",IF(NOT(COUNTIF('Beneficiarios'!$A$2:$A$300,B276)&gt;0),"BENEFICIARIO DESCONOCIDO",IF(AND(N(IFERROR(INDEX('Beneficiarios'!$D$2:$D$300,MATCH(B276,'Beneficiarios'!$A$2:$A$300,0)),0))&gt;0,N(IFERROR(INDEX('Beneficiarios'!$D$2:$D$300,MATCH(B276,'Beneficiarios'!$A$2:$A$300,0)),0))&lt;=N(A276)),"Sí","NO")))</f>
        <v/>
      </c>
      <c r="I276">
        <f>IF(NOT(OR(A276&lt;&gt;"",B276&lt;&gt;"",C276&lt;&gt;"")),"",IF(IF(AND(B276&lt;&gt;"",NOT(COUNTIF('Beneficiarios'!$A$2:$A$300,B276)&gt;0)),"BENEFICIARIO NO ESTÁ EN LA LISTA; ","")&amp;IF(H276="NO","SIN W-9 AL PAGAR; ","")&amp;IF(B276="","SIN BENEFICIARIO; ","")&amp;IF(N(C276)=0,"SIN MONTO; ","")&amp;IF(N(A276)=0,"SIN FECHA; ","")="","",LEFT(IF(AND(B276&lt;&gt;"",NOT(COUNTIF('Beneficiarios'!$A$2:$A$300,B276)&gt;0)),"BENEFICIARIO NO ESTÁ EN LA LISTA; ","")&amp;IF(H276="NO","SIN W-9 AL PAGAR; ","")&amp;IF(B276="","SIN BENEFICIARIO; ","")&amp;IF(N(C276)=0,"SIN MONTO; ","")&amp;IF(N(A276)=0,"SIN FECHA; ",""),LEN(IF(AND(B276&lt;&gt;"",NOT(COUNTIF('Beneficiarios'!$A$2:$A$300,B276)&gt;0)),"BENEFICIARIO NO ESTÁ EN LA LISTA; ","")&amp;IF(H276="NO","SIN W-9 AL PAGAR; ","")&amp;IF(B276="","SIN BENEFICIARIO; ","")&amp;IF(N(C276)=0,"SIN MONTO; ","")&amp;IF(N(A276)=0,"SIN FECHA; ",""))-2)))</f>
        <v/>
      </c>
    </row>
    <row r="277">
      <c r="A277" s="9" t="n"/>
      <c r="C277" s="10" t="n"/>
      <c r="G277">
        <f>IF(NOT(OR(A277&lt;&gt;"",B277&lt;&gt;"",C277&lt;&gt;"")),"",IF(D277="Tarjeta de crédito o débito","No (tarjeta: 1099-K)",IF(D277="App de pago / procesador en línea","Pregunte a su preparador (app)","Sí")))</f>
        <v/>
      </c>
      <c r="H277">
        <f>IF(OR(NOT(OR(A277&lt;&gt;"",B277&lt;&gt;"",C277&lt;&gt;"")),B277=""),"",IF(NOT(COUNTIF('Beneficiarios'!$A$2:$A$300,B277)&gt;0),"BENEFICIARIO DESCONOCIDO",IF(AND(N(IFERROR(INDEX('Beneficiarios'!$D$2:$D$300,MATCH(B277,'Beneficiarios'!$A$2:$A$300,0)),0))&gt;0,N(IFERROR(INDEX('Beneficiarios'!$D$2:$D$300,MATCH(B277,'Beneficiarios'!$A$2:$A$300,0)),0))&lt;=N(A277)),"Sí","NO")))</f>
        <v/>
      </c>
      <c r="I277">
        <f>IF(NOT(OR(A277&lt;&gt;"",B277&lt;&gt;"",C277&lt;&gt;"")),"",IF(IF(AND(B277&lt;&gt;"",NOT(COUNTIF('Beneficiarios'!$A$2:$A$300,B277)&gt;0)),"BENEFICIARIO NO ESTÁ EN LA LISTA; ","")&amp;IF(H277="NO","SIN W-9 AL PAGAR; ","")&amp;IF(B277="","SIN BENEFICIARIO; ","")&amp;IF(N(C277)=0,"SIN MONTO; ","")&amp;IF(N(A277)=0,"SIN FECHA; ","")="","",LEFT(IF(AND(B277&lt;&gt;"",NOT(COUNTIF('Beneficiarios'!$A$2:$A$300,B277)&gt;0)),"BENEFICIARIO NO ESTÁ EN LA LISTA; ","")&amp;IF(H277="NO","SIN W-9 AL PAGAR; ","")&amp;IF(B277="","SIN BENEFICIARIO; ","")&amp;IF(N(C277)=0,"SIN MONTO; ","")&amp;IF(N(A277)=0,"SIN FECHA; ",""),LEN(IF(AND(B277&lt;&gt;"",NOT(COUNTIF('Beneficiarios'!$A$2:$A$300,B277)&gt;0)),"BENEFICIARIO NO ESTÁ EN LA LISTA; ","")&amp;IF(H277="NO","SIN W-9 AL PAGAR; ","")&amp;IF(B277="","SIN BENEFICIARIO; ","")&amp;IF(N(C277)=0,"SIN MONTO; ","")&amp;IF(N(A277)=0,"SIN FECHA; ",""))-2)))</f>
        <v/>
      </c>
    </row>
    <row r="278">
      <c r="A278" s="9" t="n"/>
      <c r="C278" s="10" t="n"/>
      <c r="G278">
        <f>IF(NOT(OR(A278&lt;&gt;"",B278&lt;&gt;"",C278&lt;&gt;"")),"",IF(D278="Tarjeta de crédito o débito","No (tarjeta: 1099-K)",IF(D278="App de pago / procesador en línea","Pregunte a su preparador (app)","Sí")))</f>
        <v/>
      </c>
      <c r="H278">
        <f>IF(OR(NOT(OR(A278&lt;&gt;"",B278&lt;&gt;"",C278&lt;&gt;"")),B278=""),"",IF(NOT(COUNTIF('Beneficiarios'!$A$2:$A$300,B278)&gt;0),"BENEFICIARIO DESCONOCIDO",IF(AND(N(IFERROR(INDEX('Beneficiarios'!$D$2:$D$300,MATCH(B278,'Beneficiarios'!$A$2:$A$300,0)),0))&gt;0,N(IFERROR(INDEX('Beneficiarios'!$D$2:$D$300,MATCH(B278,'Beneficiarios'!$A$2:$A$300,0)),0))&lt;=N(A278)),"Sí","NO")))</f>
        <v/>
      </c>
      <c r="I278">
        <f>IF(NOT(OR(A278&lt;&gt;"",B278&lt;&gt;"",C278&lt;&gt;"")),"",IF(IF(AND(B278&lt;&gt;"",NOT(COUNTIF('Beneficiarios'!$A$2:$A$300,B278)&gt;0)),"BENEFICIARIO NO ESTÁ EN LA LISTA; ","")&amp;IF(H278="NO","SIN W-9 AL PAGAR; ","")&amp;IF(B278="","SIN BENEFICIARIO; ","")&amp;IF(N(C278)=0,"SIN MONTO; ","")&amp;IF(N(A278)=0,"SIN FECHA; ","")="","",LEFT(IF(AND(B278&lt;&gt;"",NOT(COUNTIF('Beneficiarios'!$A$2:$A$300,B278)&gt;0)),"BENEFICIARIO NO ESTÁ EN LA LISTA; ","")&amp;IF(H278="NO","SIN W-9 AL PAGAR; ","")&amp;IF(B278="","SIN BENEFICIARIO; ","")&amp;IF(N(C278)=0,"SIN MONTO; ","")&amp;IF(N(A278)=0,"SIN FECHA; ",""),LEN(IF(AND(B278&lt;&gt;"",NOT(COUNTIF('Beneficiarios'!$A$2:$A$300,B278)&gt;0)),"BENEFICIARIO NO ESTÁ EN LA LISTA; ","")&amp;IF(H278="NO","SIN W-9 AL PAGAR; ","")&amp;IF(B278="","SIN BENEFICIARIO; ","")&amp;IF(N(C278)=0,"SIN MONTO; ","")&amp;IF(N(A278)=0,"SIN FECHA; ",""))-2)))</f>
        <v/>
      </c>
    </row>
    <row r="279">
      <c r="A279" s="9" t="n"/>
      <c r="C279" s="10" t="n"/>
      <c r="G279">
        <f>IF(NOT(OR(A279&lt;&gt;"",B279&lt;&gt;"",C279&lt;&gt;"")),"",IF(D279="Tarjeta de crédito o débito","No (tarjeta: 1099-K)",IF(D279="App de pago / procesador en línea","Pregunte a su preparador (app)","Sí")))</f>
        <v/>
      </c>
      <c r="H279">
        <f>IF(OR(NOT(OR(A279&lt;&gt;"",B279&lt;&gt;"",C279&lt;&gt;"")),B279=""),"",IF(NOT(COUNTIF('Beneficiarios'!$A$2:$A$300,B279)&gt;0),"BENEFICIARIO DESCONOCIDO",IF(AND(N(IFERROR(INDEX('Beneficiarios'!$D$2:$D$300,MATCH(B279,'Beneficiarios'!$A$2:$A$300,0)),0))&gt;0,N(IFERROR(INDEX('Beneficiarios'!$D$2:$D$300,MATCH(B279,'Beneficiarios'!$A$2:$A$300,0)),0))&lt;=N(A279)),"Sí","NO")))</f>
        <v/>
      </c>
      <c r="I279">
        <f>IF(NOT(OR(A279&lt;&gt;"",B279&lt;&gt;"",C279&lt;&gt;"")),"",IF(IF(AND(B279&lt;&gt;"",NOT(COUNTIF('Beneficiarios'!$A$2:$A$300,B279)&gt;0)),"BENEFICIARIO NO ESTÁ EN LA LISTA; ","")&amp;IF(H279="NO","SIN W-9 AL PAGAR; ","")&amp;IF(B279="","SIN BENEFICIARIO; ","")&amp;IF(N(C279)=0,"SIN MONTO; ","")&amp;IF(N(A279)=0,"SIN FECHA; ","")="","",LEFT(IF(AND(B279&lt;&gt;"",NOT(COUNTIF('Beneficiarios'!$A$2:$A$300,B279)&gt;0)),"BENEFICIARIO NO ESTÁ EN LA LISTA; ","")&amp;IF(H279="NO","SIN W-9 AL PAGAR; ","")&amp;IF(B279="","SIN BENEFICIARIO; ","")&amp;IF(N(C279)=0,"SIN MONTO; ","")&amp;IF(N(A279)=0,"SIN FECHA; ",""),LEN(IF(AND(B279&lt;&gt;"",NOT(COUNTIF('Beneficiarios'!$A$2:$A$300,B279)&gt;0)),"BENEFICIARIO NO ESTÁ EN LA LISTA; ","")&amp;IF(H279="NO","SIN W-9 AL PAGAR; ","")&amp;IF(B279="","SIN BENEFICIARIO; ","")&amp;IF(N(C279)=0,"SIN MONTO; ","")&amp;IF(N(A279)=0,"SIN FECHA; ",""))-2)))</f>
        <v/>
      </c>
    </row>
    <row r="280">
      <c r="A280" s="9" t="n"/>
      <c r="C280" s="10" t="n"/>
      <c r="G280">
        <f>IF(NOT(OR(A280&lt;&gt;"",B280&lt;&gt;"",C280&lt;&gt;"")),"",IF(D280="Tarjeta de crédito o débito","No (tarjeta: 1099-K)",IF(D280="App de pago / procesador en línea","Pregunte a su preparador (app)","Sí")))</f>
        <v/>
      </c>
      <c r="H280">
        <f>IF(OR(NOT(OR(A280&lt;&gt;"",B280&lt;&gt;"",C280&lt;&gt;"")),B280=""),"",IF(NOT(COUNTIF('Beneficiarios'!$A$2:$A$300,B280)&gt;0),"BENEFICIARIO DESCONOCIDO",IF(AND(N(IFERROR(INDEX('Beneficiarios'!$D$2:$D$300,MATCH(B280,'Beneficiarios'!$A$2:$A$300,0)),0))&gt;0,N(IFERROR(INDEX('Beneficiarios'!$D$2:$D$300,MATCH(B280,'Beneficiarios'!$A$2:$A$300,0)),0))&lt;=N(A280)),"Sí","NO")))</f>
        <v/>
      </c>
      <c r="I280">
        <f>IF(NOT(OR(A280&lt;&gt;"",B280&lt;&gt;"",C280&lt;&gt;"")),"",IF(IF(AND(B280&lt;&gt;"",NOT(COUNTIF('Beneficiarios'!$A$2:$A$300,B280)&gt;0)),"BENEFICIARIO NO ESTÁ EN LA LISTA; ","")&amp;IF(H280="NO","SIN W-9 AL PAGAR; ","")&amp;IF(B280="","SIN BENEFICIARIO; ","")&amp;IF(N(C280)=0,"SIN MONTO; ","")&amp;IF(N(A280)=0,"SIN FECHA; ","")="","",LEFT(IF(AND(B280&lt;&gt;"",NOT(COUNTIF('Beneficiarios'!$A$2:$A$300,B280)&gt;0)),"BENEFICIARIO NO ESTÁ EN LA LISTA; ","")&amp;IF(H280="NO","SIN W-9 AL PAGAR; ","")&amp;IF(B280="","SIN BENEFICIARIO; ","")&amp;IF(N(C280)=0,"SIN MONTO; ","")&amp;IF(N(A280)=0,"SIN FECHA; ",""),LEN(IF(AND(B280&lt;&gt;"",NOT(COUNTIF('Beneficiarios'!$A$2:$A$300,B280)&gt;0)),"BENEFICIARIO NO ESTÁ EN LA LISTA; ","")&amp;IF(H280="NO","SIN W-9 AL PAGAR; ","")&amp;IF(B280="","SIN BENEFICIARIO; ","")&amp;IF(N(C280)=0,"SIN MONTO; ","")&amp;IF(N(A280)=0,"SIN FECHA; ",""))-2)))</f>
        <v/>
      </c>
    </row>
    <row r="281">
      <c r="A281" s="9" t="n"/>
      <c r="C281" s="10" t="n"/>
      <c r="G281">
        <f>IF(NOT(OR(A281&lt;&gt;"",B281&lt;&gt;"",C281&lt;&gt;"")),"",IF(D281="Tarjeta de crédito o débito","No (tarjeta: 1099-K)",IF(D281="App de pago / procesador en línea","Pregunte a su preparador (app)","Sí")))</f>
        <v/>
      </c>
      <c r="H281">
        <f>IF(OR(NOT(OR(A281&lt;&gt;"",B281&lt;&gt;"",C281&lt;&gt;"")),B281=""),"",IF(NOT(COUNTIF('Beneficiarios'!$A$2:$A$300,B281)&gt;0),"BENEFICIARIO DESCONOCIDO",IF(AND(N(IFERROR(INDEX('Beneficiarios'!$D$2:$D$300,MATCH(B281,'Beneficiarios'!$A$2:$A$300,0)),0))&gt;0,N(IFERROR(INDEX('Beneficiarios'!$D$2:$D$300,MATCH(B281,'Beneficiarios'!$A$2:$A$300,0)),0))&lt;=N(A281)),"Sí","NO")))</f>
        <v/>
      </c>
      <c r="I281">
        <f>IF(NOT(OR(A281&lt;&gt;"",B281&lt;&gt;"",C281&lt;&gt;"")),"",IF(IF(AND(B281&lt;&gt;"",NOT(COUNTIF('Beneficiarios'!$A$2:$A$300,B281)&gt;0)),"BENEFICIARIO NO ESTÁ EN LA LISTA; ","")&amp;IF(H281="NO","SIN W-9 AL PAGAR; ","")&amp;IF(B281="","SIN BENEFICIARIO; ","")&amp;IF(N(C281)=0,"SIN MONTO; ","")&amp;IF(N(A281)=0,"SIN FECHA; ","")="","",LEFT(IF(AND(B281&lt;&gt;"",NOT(COUNTIF('Beneficiarios'!$A$2:$A$300,B281)&gt;0)),"BENEFICIARIO NO ESTÁ EN LA LISTA; ","")&amp;IF(H281="NO","SIN W-9 AL PAGAR; ","")&amp;IF(B281="","SIN BENEFICIARIO; ","")&amp;IF(N(C281)=0,"SIN MONTO; ","")&amp;IF(N(A281)=0,"SIN FECHA; ",""),LEN(IF(AND(B281&lt;&gt;"",NOT(COUNTIF('Beneficiarios'!$A$2:$A$300,B281)&gt;0)),"BENEFICIARIO NO ESTÁ EN LA LISTA; ","")&amp;IF(H281="NO","SIN W-9 AL PAGAR; ","")&amp;IF(B281="","SIN BENEFICIARIO; ","")&amp;IF(N(C281)=0,"SIN MONTO; ","")&amp;IF(N(A281)=0,"SIN FECHA; ",""))-2)))</f>
        <v/>
      </c>
    </row>
    <row r="282">
      <c r="A282" s="9" t="n"/>
      <c r="C282" s="10" t="n"/>
      <c r="G282">
        <f>IF(NOT(OR(A282&lt;&gt;"",B282&lt;&gt;"",C282&lt;&gt;"")),"",IF(D282="Tarjeta de crédito o débito","No (tarjeta: 1099-K)",IF(D282="App de pago / procesador en línea","Pregunte a su preparador (app)","Sí")))</f>
        <v/>
      </c>
      <c r="H282">
        <f>IF(OR(NOT(OR(A282&lt;&gt;"",B282&lt;&gt;"",C282&lt;&gt;"")),B282=""),"",IF(NOT(COUNTIF('Beneficiarios'!$A$2:$A$300,B282)&gt;0),"BENEFICIARIO DESCONOCIDO",IF(AND(N(IFERROR(INDEX('Beneficiarios'!$D$2:$D$300,MATCH(B282,'Beneficiarios'!$A$2:$A$300,0)),0))&gt;0,N(IFERROR(INDEX('Beneficiarios'!$D$2:$D$300,MATCH(B282,'Beneficiarios'!$A$2:$A$300,0)),0))&lt;=N(A282)),"Sí","NO")))</f>
        <v/>
      </c>
      <c r="I282">
        <f>IF(NOT(OR(A282&lt;&gt;"",B282&lt;&gt;"",C282&lt;&gt;"")),"",IF(IF(AND(B282&lt;&gt;"",NOT(COUNTIF('Beneficiarios'!$A$2:$A$300,B282)&gt;0)),"BENEFICIARIO NO ESTÁ EN LA LISTA; ","")&amp;IF(H282="NO","SIN W-9 AL PAGAR; ","")&amp;IF(B282="","SIN BENEFICIARIO; ","")&amp;IF(N(C282)=0,"SIN MONTO; ","")&amp;IF(N(A282)=0,"SIN FECHA; ","")="","",LEFT(IF(AND(B282&lt;&gt;"",NOT(COUNTIF('Beneficiarios'!$A$2:$A$300,B282)&gt;0)),"BENEFICIARIO NO ESTÁ EN LA LISTA; ","")&amp;IF(H282="NO","SIN W-9 AL PAGAR; ","")&amp;IF(B282="","SIN BENEFICIARIO; ","")&amp;IF(N(C282)=0,"SIN MONTO; ","")&amp;IF(N(A282)=0,"SIN FECHA; ",""),LEN(IF(AND(B282&lt;&gt;"",NOT(COUNTIF('Beneficiarios'!$A$2:$A$300,B282)&gt;0)),"BENEFICIARIO NO ESTÁ EN LA LISTA; ","")&amp;IF(H282="NO","SIN W-9 AL PAGAR; ","")&amp;IF(B282="","SIN BENEFICIARIO; ","")&amp;IF(N(C282)=0,"SIN MONTO; ","")&amp;IF(N(A282)=0,"SIN FECHA; ",""))-2)))</f>
        <v/>
      </c>
    </row>
    <row r="283">
      <c r="A283" s="9" t="n"/>
      <c r="C283" s="10" t="n"/>
      <c r="G283">
        <f>IF(NOT(OR(A283&lt;&gt;"",B283&lt;&gt;"",C283&lt;&gt;"")),"",IF(D283="Tarjeta de crédito o débito","No (tarjeta: 1099-K)",IF(D283="App de pago / procesador en línea","Pregunte a su preparador (app)","Sí")))</f>
        <v/>
      </c>
      <c r="H283">
        <f>IF(OR(NOT(OR(A283&lt;&gt;"",B283&lt;&gt;"",C283&lt;&gt;"")),B283=""),"",IF(NOT(COUNTIF('Beneficiarios'!$A$2:$A$300,B283)&gt;0),"BENEFICIARIO DESCONOCIDO",IF(AND(N(IFERROR(INDEX('Beneficiarios'!$D$2:$D$300,MATCH(B283,'Beneficiarios'!$A$2:$A$300,0)),0))&gt;0,N(IFERROR(INDEX('Beneficiarios'!$D$2:$D$300,MATCH(B283,'Beneficiarios'!$A$2:$A$300,0)),0))&lt;=N(A283)),"Sí","NO")))</f>
        <v/>
      </c>
      <c r="I283">
        <f>IF(NOT(OR(A283&lt;&gt;"",B283&lt;&gt;"",C283&lt;&gt;"")),"",IF(IF(AND(B283&lt;&gt;"",NOT(COUNTIF('Beneficiarios'!$A$2:$A$300,B283)&gt;0)),"BENEFICIARIO NO ESTÁ EN LA LISTA; ","")&amp;IF(H283="NO","SIN W-9 AL PAGAR; ","")&amp;IF(B283="","SIN BENEFICIARIO; ","")&amp;IF(N(C283)=0,"SIN MONTO; ","")&amp;IF(N(A283)=0,"SIN FECHA; ","")="","",LEFT(IF(AND(B283&lt;&gt;"",NOT(COUNTIF('Beneficiarios'!$A$2:$A$300,B283)&gt;0)),"BENEFICIARIO NO ESTÁ EN LA LISTA; ","")&amp;IF(H283="NO","SIN W-9 AL PAGAR; ","")&amp;IF(B283="","SIN BENEFICIARIO; ","")&amp;IF(N(C283)=0,"SIN MONTO; ","")&amp;IF(N(A283)=0,"SIN FECHA; ",""),LEN(IF(AND(B283&lt;&gt;"",NOT(COUNTIF('Beneficiarios'!$A$2:$A$300,B283)&gt;0)),"BENEFICIARIO NO ESTÁ EN LA LISTA; ","")&amp;IF(H283="NO","SIN W-9 AL PAGAR; ","")&amp;IF(B283="","SIN BENEFICIARIO; ","")&amp;IF(N(C283)=0,"SIN MONTO; ","")&amp;IF(N(A283)=0,"SIN FECHA; ",""))-2)))</f>
        <v/>
      </c>
    </row>
    <row r="284">
      <c r="A284" s="9" t="n"/>
      <c r="C284" s="10" t="n"/>
      <c r="G284">
        <f>IF(NOT(OR(A284&lt;&gt;"",B284&lt;&gt;"",C284&lt;&gt;"")),"",IF(D284="Tarjeta de crédito o débito","No (tarjeta: 1099-K)",IF(D284="App de pago / procesador en línea","Pregunte a su preparador (app)","Sí")))</f>
        <v/>
      </c>
      <c r="H284">
        <f>IF(OR(NOT(OR(A284&lt;&gt;"",B284&lt;&gt;"",C284&lt;&gt;"")),B284=""),"",IF(NOT(COUNTIF('Beneficiarios'!$A$2:$A$300,B284)&gt;0),"BENEFICIARIO DESCONOCIDO",IF(AND(N(IFERROR(INDEX('Beneficiarios'!$D$2:$D$300,MATCH(B284,'Beneficiarios'!$A$2:$A$300,0)),0))&gt;0,N(IFERROR(INDEX('Beneficiarios'!$D$2:$D$300,MATCH(B284,'Beneficiarios'!$A$2:$A$300,0)),0))&lt;=N(A284)),"Sí","NO")))</f>
        <v/>
      </c>
      <c r="I284">
        <f>IF(NOT(OR(A284&lt;&gt;"",B284&lt;&gt;"",C284&lt;&gt;"")),"",IF(IF(AND(B284&lt;&gt;"",NOT(COUNTIF('Beneficiarios'!$A$2:$A$300,B284)&gt;0)),"BENEFICIARIO NO ESTÁ EN LA LISTA; ","")&amp;IF(H284="NO","SIN W-9 AL PAGAR; ","")&amp;IF(B284="","SIN BENEFICIARIO; ","")&amp;IF(N(C284)=0,"SIN MONTO; ","")&amp;IF(N(A284)=0,"SIN FECHA; ","")="","",LEFT(IF(AND(B284&lt;&gt;"",NOT(COUNTIF('Beneficiarios'!$A$2:$A$300,B284)&gt;0)),"BENEFICIARIO NO ESTÁ EN LA LISTA; ","")&amp;IF(H284="NO","SIN W-9 AL PAGAR; ","")&amp;IF(B284="","SIN BENEFICIARIO; ","")&amp;IF(N(C284)=0,"SIN MONTO; ","")&amp;IF(N(A284)=0,"SIN FECHA; ",""),LEN(IF(AND(B284&lt;&gt;"",NOT(COUNTIF('Beneficiarios'!$A$2:$A$300,B284)&gt;0)),"BENEFICIARIO NO ESTÁ EN LA LISTA; ","")&amp;IF(H284="NO","SIN W-9 AL PAGAR; ","")&amp;IF(B284="","SIN BENEFICIARIO; ","")&amp;IF(N(C284)=0,"SIN MONTO; ","")&amp;IF(N(A284)=0,"SIN FECHA; ",""))-2)))</f>
        <v/>
      </c>
    </row>
    <row r="285">
      <c r="A285" s="9" t="n"/>
      <c r="C285" s="10" t="n"/>
      <c r="G285">
        <f>IF(NOT(OR(A285&lt;&gt;"",B285&lt;&gt;"",C285&lt;&gt;"")),"",IF(D285="Tarjeta de crédito o débito","No (tarjeta: 1099-K)",IF(D285="App de pago / procesador en línea","Pregunte a su preparador (app)","Sí")))</f>
        <v/>
      </c>
      <c r="H285">
        <f>IF(OR(NOT(OR(A285&lt;&gt;"",B285&lt;&gt;"",C285&lt;&gt;"")),B285=""),"",IF(NOT(COUNTIF('Beneficiarios'!$A$2:$A$300,B285)&gt;0),"BENEFICIARIO DESCONOCIDO",IF(AND(N(IFERROR(INDEX('Beneficiarios'!$D$2:$D$300,MATCH(B285,'Beneficiarios'!$A$2:$A$300,0)),0))&gt;0,N(IFERROR(INDEX('Beneficiarios'!$D$2:$D$300,MATCH(B285,'Beneficiarios'!$A$2:$A$300,0)),0))&lt;=N(A285)),"Sí","NO")))</f>
        <v/>
      </c>
      <c r="I285">
        <f>IF(NOT(OR(A285&lt;&gt;"",B285&lt;&gt;"",C285&lt;&gt;"")),"",IF(IF(AND(B285&lt;&gt;"",NOT(COUNTIF('Beneficiarios'!$A$2:$A$300,B285)&gt;0)),"BENEFICIARIO NO ESTÁ EN LA LISTA; ","")&amp;IF(H285="NO","SIN W-9 AL PAGAR; ","")&amp;IF(B285="","SIN BENEFICIARIO; ","")&amp;IF(N(C285)=0,"SIN MONTO; ","")&amp;IF(N(A285)=0,"SIN FECHA; ","")="","",LEFT(IF(AND(B285&lt;&gt;"",NOT(COUNTIF('Beneficiarios'!$A$2:$A$300,B285)&gt;0)),"BENEFICIARIO NO ESTÁ EN LA LISTA; ","")&amp;IF(H285="NO","SIN W-9 AL PAGAR; ","")&amp;IF(B285="","SIN BENEFICIARIO; ","")&amp;IF(N(C285)=0,"SIN MONTO; ","")&amp;IF(N(A285)=0,"SIN FECHA; ",""),LEN(IF(AND(B285&lt;&gt;"",NOT(COUNTIF('Beneficiarios'!$A$2:$A$300,B285)&gt;0)),"BENEFICIARIO NO ESTÁ EN LA LISTA; ","")&amp;IF(H285="NO","SIN W-9 AL PAGAR; ","")&amp;IF(B285="","SIN BENEFICIARIO; ","")&amp;IF(N(C285)=0,"SIN MONTO; ","")&amp;IF(N(A285)=0,"SIN FECHA; ",""))-2)))</f>
        <v/>
      </c>
    </row>
    <row r="286">
      <c r="A286" s="9" t="n"/>
      <c r="C286" s="10" t="n"/>
      <c r="G286">
        <f>IF(NOT(OR(A286&lt;&gt;"",B286&lt;&gt;"",C286&lt;&gt;"")),"",IF(D286="Tarjeta de crédito o débito","No (tarjeta: 1099-K)",IF(D286="App de pago / procesador en línea","Pregunte a su preparador (app)","Sí")))</f>
        <v/>
      </c>
      <c r="H286">
        <f>IF(OR(NOT(OR(A286&lt;&gt;"",B286&lt;&gt;"",C286&lt;&gt;"")),B286=""),"",IF(NOT(COUNTIF('Beneficiarios'!$A$2:$A$300,B286)&gt;0),"BENEFICIARIO DESCONOCIDO",IF(AND(N(IFERROR(INDEX('Beneficiarios'!$D$2:$D$300,MATCH(B286,'Beneficiarios'!$A$2:$A$300,0)),0))&gt;0,N(IFERROR(INDEX('Beneficiarios'!$D$2:$D$300,MATCH(B286,'Beneficiarios'!$A$2:$A$300,0)),0))&lt;=N(A286)),"Sí","NO")))</f>
        <v/>
      </c>
      <c r="I286">
        <f>IF(NOT(OR(A286&lt;&gt;"",B286&lt;&gt;"",C286&lt;&gt;"")),"",IF(IF(AND(B286&lt;&gt;"",NOT(COUNTIF('Beneficiarios'!$A$2:$A$300,B286)&gt;0)),"BENEFICIARIO NO ESTÁ EN LA LISTA; ","")&amp;IF(H286="NO","SIN W-9 AL PAGAR; ","")&amp;IF(B286="","SIN BENEFICIARIO; ","")&amp;IF(N(C286)=0,"SIN MONTO; ","")&amp;IF(N(A286)=0,"SIN FECHA; ","")="","",LEFT(IF(AND(B286&lt;&gt;"",NOT(COUNTIF('Beneficiarios'!$A$2:$A$300,B286)&gt;0)),"BENEFICIARIO NO ESTÁ EN LA LISTA; ","")&amp;IF(H286="NO","SIN W-9 AL PAGAR; ","")&amp;IF(B286="","SIN BENEFICIARIO; ","")&amp;IF(N(C286)=0,"SIN MONTO; ","")&amp;IF(N(A286)=0,"SIN FECHA; ",""),LEN(IF(AND(B286&lt;&gt;"",NOT(COUNTIF('Beneficiarios'!$A$2:$A$300,B286)&gt;0)),"BENEFICIARIO NO ESTÁ EN LA LISTA; ","")&amp;IF(H286="NO","SIN W-9 AL PAGAR; ","")&amp;IF(B286="","SIN BENEFICIARIO; ","")&amp;IF(N(C286)=0,"SIN MONTO; ","")&amp;IF(N(A286)=0,"SIN FECHA; ",""))-2)))</f>
        <v/>
      </c>
    </row>
    <row r="287">
      <c r="A287" s="9" t="n"/>
      <c r="C287" s="10" t="n"/>
      <c r="G287">
        <f>IF(NOT(OR(A287&lt;&gt;"",B287&lt;&gt;"",C287&lt;&gt;"")),"",IF(D287="Tarjeta de crédito o débito","No (tarjeta: 1099-K)",IF(D287="App de pago / procesador en línea","Pregunte a su preparador (app)","Sí")))</f>
        <v/>
      </c>
      <c r="H287">
        <f>IF(OR(NOT(OR(A287&lt;&gt;"",B287&lt;&gt;"",C287&lt;&gt;"")),B287=""),"",IF(NOT(COUNTIF('Beneficiarios'!$A$2:$A$300,B287)&gt;0),"BENEFICIARIO DESCONOCIDO",IF(AND(N(IFERROR(INDEX('Beneficiarios'!$D$2:$D$300,MATCH(B287,'Beneficiarios'!$A$2:$A$300,0)),0))&gt;0,N(IFERROR(INDEX('Beneficiarios'!$D$2:$D$300,MATCH(B287,'Beneficiarios'!$A$2:$A$300,0)),0))&lt;=N(A287)),"Sí","NO")))</f>
        <v/>
      </c>
      <c r="I287">
        <f>IF(NOT(OR(A287&lt;&gt;"",B287&lt;&gt;"",C287&lt;&gt;"")),"",IF(IF(AND(B287&lt;&gt;"",NOT(COUNTIF('Beneficiarios'!$A$2:$A$300,B287)&gt;0)),"BENEFICIARIO NO ESTÁ EN LA LISTA; ","")&amp;IF(H287="NO","SIN W-9 AL PAGAR; ","")&amp;IF(B287="","SIN BENEFICIARIO; ","")&amp;IF(N(C287)=0,"SIN MONTO; ","")&amp;IF(N(A287)=0,"SIN FECHA; ","")="","",LEFT(IF(AND(B287&lt;&gt;"",NOT(COUNTIF('Beneficiarios'!$A$2:$A$300,B287)&gt;0)),"BENEFICIARIO NO ESTÁ EN LA LISTA; ","")&amp;IF(H287="NO","SIN W-9 AL PAGAR; ","")&amp;IF(B287="","SIN BENEFICIARIO; ","")&amp;IF(N(C287)=0,"SIN MONTO; ","")&amp;IF(N(A287)=0,"SIN FECHA; ",""),LEN(IF(AND(B287&lt;&gt;"",NOT(COUNTIF('Beneficiarios'!$A$2:$A$300,B287)&gt;0)),"BENEFICIARIO NO ESTÁ EN LA LISTA; ","")&amp;IF(H287="NO","SIN W-9 AL PAGAR; ","")&amp;IF(B287="","SIN BENEFICIARIO; ","")&amp;IF(N(C287)=0,"SIN MONTO; ","")&amp;IF(N(A287)=0,"SIN FECHA; ",""))-2)))</f>
        <v/>
      </c>
    </row>
    <row r="288">
      <c r="A288" s="9" t="n"/>
      <c r="C288" s="10" t="n"/>
      <c r="G288">
        <f>IF(NOT(OR(A288&lt;&gt;"",B288&lt;&gt;"",C288&lt;&gt;"")),"",IF(D288="Tarjeta de crédito o débito","No (tarjeta: 1099-K)",IF(D288="App de pago / procesador en línea","Pregunte a su preparador (app)","Sí")))</f>
        <v/>
      </c>
      <c r="H288">
        <f>IF(OR(NOT(OR(A288&lt;&gt;"",B288&lt;&gt;"",C288&lt;&gt;"")),B288=""),"",IF(NOT(COUNTIF('Beneficiarios'!$A$2:$A$300,B288)&gt;0),"BENEFICIARIO DESCONOCIDO",IF(AND(N(IFERROR(INDEX('Beneficiarios'!$D$2:$D$300,MATCH(B288,'Beneficiarios'!$A$2:$A$300,0)),0))&gt;0,N(IFERROR(INDEX('Beneficiarios'!$D$2:$D$300,MATCH(B288,'Beneficiarios'!$A$2:$A$300,0)),0))&lt;=N(A288)),"Sí","NO")))</f>
        <v/>
      </c>
      <c r="I288">
        <f>IF(NOT(OR(A288&lt;&gt;"",B288&lt;&gt;"",C288&lt;&gt;"")),"",IF(IF(AND(B288&lt;&gt;"",NOT(COUNTIF('Beneficiarios'!$A$2:$A$300,B288)&gt;0)),"BENEFICIARIO NO ESTÁ EN LA LISTA; ","")&amp;IF(H288="NO","SIN W-9 AL PAGAR; ","")&amp;IF(B288="","SIN BENEFICIARIO; ","")&amp;IF(N(C288)=0,"SIN MONTO; ","")&amp;IF(N(A288)=0,"SIN FECHA; ","")="","",LEFT(IF(AND(B288&lt;&gt;"",NOT(COUNTIF('Beneficiarios'!$A$2:$A$300,B288)&gt;0)),"BENEFICIARIO NO ESTÁ EN LA LISTA; ","")&amp;IF(H288="NO","SIN W-9 AL PAGAR; ","")&amp;IF(B288="","SIN BENEFICIARIO; ","")&amp;IF(N(C288)=0,"SIN MONTO; ","")&amp;IF(N(A288)=0,"SIN FECHA; ",""),LEN(IF(AND(B288&lt;&gt;"",NOT(COUNTIF('Beneficiarios'!$A$2:$A$300,B288)&gt;0)),"BENEFICIARIO NO ESTÁ EN LA LISTA; ","")&amp;IF(H288="NO","SIN W-9 AL PAGAR; ","")&amp;IF(B288="","SIN BENEFICIARIO; ","")&amp;IF(N(C288)=0,"SIN MONTO; ","")&amp;IF(N(A288)=0,"SIN FECHA; ",""))-2)))</f>
        <v/>
      </c>
    </row>
    <row r="289">
      <c r="A289" s="9" t="n"/>
      <c r="C289" s="10" t="n"/>
      <c r="G289">
        <f>IF(NOT(OR(A289&lt;&gt;"",B289&lt;&gt;"",C289&lt;&gt;"")),"",IF(D289="Tarjeta de crédito o débito","No (tarjeta: 1099-K)",IF(D289="App de pago / procesador en línea","Pregunte a su preparador (app)","Sí")))</f>
        <v/>
      </c>
      <c r="H289">
        <f>IF(OR(NOT(OR(A289&lt;&gt;"",B289&lt;&gt;"",C289&lt;&gt;"")),B289=""),"",IF(NOT(COUNTIF('Beneficiarios'!$A$2:$A$300,B289)&gt;0),"BENEFICIARIO DESCONOCIDO",IF(AND(N(IFERROR(INDEX('Beneficiarios'!$D$2:$D$300,MATCH(B289,'Beneficiarios'!$A$2:$A$300,0)),0))&gt;0,N(IFERROR(INDEX('Beneficiarios'!$D$2:$D$300,MATCH(B289,'Beneficiarios'!$A$2:$A$300,0)),0))&lt;=N(A289)),"Sí","NO")))</f>
        <v/>
      </c>
      <c r="I289">
        <f>IF(NOT(OR(A289&lt;&gt;"",B289&lt;&gt;"",C289&lt;&gt;"")),"",IF(IF(AND(B289&lt;&gt;"",NOT(COUNTIF('Beneficiarios'!$A$2:$A$300,B289)&gt;0)),"BENEFICIARIO NO ESTÁ EN LA LISTA; ","")&amp;IF(H289="NO","SIN W-9 AL PAGAR; ","")&amp;IF(B289="","SIN BENEFICIARIO; ","")&amp;IF(N(C289)=0,"SIN MONTO; ","")&amp;IF(N(A289)=0,"SIN FECHA; ","")="","",LEFT(IF(AND(B289&lt;&gt;"",NOT(COUNTIF('Beneficiarios'!$A$2:$A$300,B289)&gt;0)),"BENEFICIARIO NO ESTÁ EN LA LISTA; ","")&amp;IF(H289="NO","SIN W-9 AL PAGAR; ","")&amp;IF(B289="","SIN BENEFICIARIO; ","")&amp;IF(N(C289)=0,"SIN MONTO; ","")&amp;IF(N(A289)=0,"SIN FECHA; ",""),LEN(IF(AND(B289&lt;&gt;"",NOT(COUNTIF('Beneficiarios'!$A$2:$A$300,B289)&gt;0)),"BENEFICIARIO NO ESTÁ EN LA LISTA; ","")&amp;IF(H289="NO","SIN W-9 AL PAGAR; ","")&amp;IF(B289="","SIN BENEFICIARIO; ","")&amp;IF(N(C289)=0,"SIN MONTO; ","")&amp;IF(N(A289)=0,"SIN FECHA; ",""))-2)))</f>
        <v/>
      </c>
    </row>
    <row r="290">
      <c r="A290" s="9" t="n"/>
      <c r="C290" s="10" t="n"/>
      <c r="G290">
        <f>IF(NOT(OR(A290&lt;&gt;"",B290&lt;&gt;"",C290&lt;&gt;"")),"",IF(D290="Tarjeta de crédito o débito","No (tarjeta: 1099-K)",IF(D290="App de pago / procesador en línea","Pregunte a su preparador (app)","Sí")))</f>
        <v/>
      </c>
      <c r="H290">
        <f>IF(OR(NOT(OR(A290&lt;&gt;"",B290&lt;&gt;"",C290&lt;&gt;"")),B290=""),"",IF(NOT(COUNTIF('Beneficiarios'!$A$2:$A$300,B290)&gt;0),"BENEFICIARIO DESCONOCIDO",IF(AND(N(IFERROR(INDEX('Beneficiarios'!$D$2:$D$300,MATCH(B290,'Beneficiarios'!$A$2:$A$300,0)),0))&gt;0,N(IFERROR(INDEX('Beneficiarios'!$D$2:$D$300,MATCH(B290,'Beneficiarios'!$A$2:$A$300,0)),0))&lt;=N(A290)),"Sí","NO")))</f>
        <v/>
      </c>
      <c r="I290">
        <f>IF(NOT(OR(A290&lt;&gt;"",B290&lt;&gt;"",C290&lt;&gt;"")),"",IF(IF(AND(B290&lt;&gt;"",NOT(COUNTIF('Beneficiarios'!$A$2:$A$300,B290)&gt;0)),"BENEFICIARIO NO ESTÁ EN LA LISTA; ","")&amp;IF(H290="NO","SIN W-9 AL PAGAR; ","")&amp;IF(B290="","SIN BENEFICIARIO; ","")&amp;IF(N(C290)=0,"SIN MONTO; ","")&amp;IF(N(A290)=0,"SIN FECHA; ","")="","",LEFT(IF(AND(B290&lt;&gt;"",NOT(COUNTIF('Beneficiarios'!$A$2:$A$300,B290)&gt;0)),"BENEFICIARIO NO ESTÁ EN LA LISTA; ","")&amp;IF(H290="NO","SIN W-9 AL PAGAR; ","")&amp;IF(B290="","SIN BENEFICIARIO; ","")&amp;IF(N(C290)=0,"SIN MONTO; ","")&amp;IF(N(A290)=0,"SIN FECHA; ",""),LEN(IF(AND(B290&lt;&gt;"",NOT(COUNTIF('Beneficiarios'!$A$2:$A$300,B290)&gt;0)),"BENEFICIARIO NO ESTÁ EN LA LISTA; ","")&amp;IF(H290="NO","SIN W-9 AL PAGAR; ","")&amp;IF(B290="","SIN BENEFICIARIO; ","")&amp;IF(N(C290)=0,"SIN MONTO; ","")&amp;IF(N(A290)=0,"SIN FECHA; ",""))-2)))</f>
        <v/>
      </c>
    </row>
    <row r="291">
      <c r="A291" s="9" t="n"/>
      <c r="C291" s="10" t="n"/>
      <c r="G291">
        <f>IF(NOT(OR(A291&lt;&gt;"",B291&lt;&gt;"",C291&lt;&gt;"")),"",IF(D291="Tarjeta de crédito o débito","No (tarjeta: 1099-K)",IF(D291="App de pago / procesador en línea","Pregunte a su preparador (app)","Sí")))</f>
        <v/>
      </c>
      <c r="H291">
        <f>IF(OR(NOT(OR(A291&lt;&gt;"",B291&lt;&gt;"",C291&lt;&gt;"")),B291=""),"",IF(NOT(COUNTIF('Beneficiarios'!$A$2:$A$300,B291)&gt;0),"BENEFICIARIO DESCONOCIDO",IF(AND(N(IFERROR(INDEX('Beneficiarios'!$D$2:$D$300,MATCH(B291,'Beneficiarios'!$A$2:$A$300,0)),0))&gt;0,N(IFERROR(INDEX('Beneficiarios'!$D$2:$D$300,MATCH(B291,'Beneficiarios'!$A$2:$A$300,0)),0))&lt;=N(A291)),"Sí","NO")))</f>
        <v/>
      </c>
      <c r="I291">
        <f>IF(NOT(OR(A291&lt;&gt;"",B291&lt;&gt;"",C291&lt;&gt;"")),"",IF(IF(AND(B291&lt;&gt;"",NOT(COUNTIF('Beneficiarios'!$A$2:$A$300,B291)&gt;0)),"BENEFICIARIO NO ESTÁ EN LA LISTA; ","")&amp;IF(H291="NO","SIN W-9 AL PAGAR; ","")&amp;IF(B291="","SIN BENEFICIARIO; ","")&amp;IF(N(C291)=0,"SIN MONTO; ","")&amp;IF(N(A291)=0,"SIN FECHA; ","")="","",LEFT(IF(AND(B291&lt;&gt;"",NOT(COUNTIF('Beneficiarios'!$A$2:$A$300,B291)&gt;0)),"BENEFICIARIO NO ESTÁ EN LA LISTA; ","")&amp;IF(H291="NO","SIN W-9 AL PAGAR; ","")&amp;IF(B291="","SIN BENEFICIARIO; ","")&amp;IF(N(C291)=0,"SIN MONTO; ","")&amp;IF(N(A291)=0,"SIN FECHA; ",""),LEN(IF(AND(B291&lt;&gt;"",NOT(COUNTIF('Beneficiarios'!$A$2:$A$300,B291)&gt;0)),"BENEFICIARIO NO ESTÁ EN LA LISTA; ","")&amp;IF(H291="NO","SIN W-9 AL PAGAR; ","")&amp;IF(B291="","SIN BENEFICIARIO; ","")&amp;IF(N(C291)=0,"SIN MONTO; ","")&amp;IF(N(A291)=0,"SIN FECHA; ",""))-2)))</f>
        <v/>
      </c>
    </row>
    <row r="292">
      <c r="A292" s="9" t="n"/>
      <c r="C292" s="10" t="n"/>
      <c r="G292">
        <f>IF(NOT(OR(A292&lt;&gt;"",B292&lt;&gt;"",C292&lt;&gt;"")),"",IF(D292="Tarjeta de crédito o débito","No (tarjeta: 1099-K)",IF(D292="App de pago / procesador en línea","Pregunte a su preparador (app)","Sí")))</f>
        <v/>
      </c>
      <c r="H292">
        <f>IF(OR(NOT(OR(A292&lt;&gt;"",B292&lt;&gt;"",C292&lt;&gt;"")),B292=""),"",IF(NOT(COUNTIF('Beneficiarios'!$A$2:$A$300,B292)&gt;0),"BENEFICIARIO DESCONOCIDO",IF(AND(N(IFERROR(INDEX('Beneficiarios'!$D$2:$D$300,MATCH(B292,'Beneficiarios'!$A$2:$A$300,0)),0))&gt;0,N(IFERROR(INDEX('Beneficiarios'!$D$2:$D$300,MATCH(B292,'Beneficiarios'!$A$2:$A$300,0)),0))&lt;=N(A292)),"Sí","NO")))</f>
        <v/>
      </c>
      <c r="I292">
        <f>IF(NOT(OR(A292&lt;&gt;"",B292&lt;&gt;"",C292&lt;&gt;"")),"",IF(IF(AND(B292&lt;&gt;"",NOT(COUNTIF('Beneficiarios'!$A$2:$A$300,B292)&gt;0)),"BENEFICIARIO NO ESTÁ EN LA LISTA; ","")&amp;IF(H292="NO","SIN W-9 AL PAGAR; ","")&amp;IF(B292="","SIN BENEFICIARIO; ","")&amp;IF(N(C292)=0,"SIN MONTO; ","")&amp;IF(N(A292)=0,"SIN FECHA; ","")="","",LEFT(IF(AND(B292&lt;&gt;"",NOT(COUNTIF('Beneficiarios'!$A$2:$A$300,B292)&gt;0)),"BENEFICIARIO NO ESTÁ EN LA LISTA; ","")&amp;IF(H292="NO","SIN W-9 AL PAGAR; ","")&amp;IF(B292="","SIN BENEFICIARIO; ","")&amp;IF(N(C292)=0,"SIN MONTO; ","")&amp;IF(N(A292)=0,"SIN FECHA; ",""),LEN(IF(AND(B292&lt;&gt;"",NOT(COUNTIF('Beneficiarios'!$A$2:$A$300,B292)&gt;0)),"BENEFICIARIO NO ESTÁ EN LA LISTA; ","")&amp;IF(H292="NO","SIN W-9 AL PAGAR; ","")&amp;IF(B292="","SIN BENEFICIARIO; ","")&amp;IF(N(C292)=0,"SIN MONTO; ","")&amp;IF(N(A292)=0,"SIN FECHA; ",""))-2)))</f>
        <v/>
      </c>
    </row>
    <row r="293">
      <c r="A293" s="9" t="n"/>
      <c r="C293" s="10" t="n"/>
      <c r="G293">
        <f>IF(NOT(OR(A293&lt;&gt;"",B293&lt;&gt;"",C293&lt;&gt;"")),"",IF(D293="Tarjeta de crédito o débito","No (tarjeta: 1099-K)",IF(D293="App de pago / procesador en línea","Pregunte a su preparador (app)","Sí")))</f>
        <v/>
      </c>
      <c r="H293">
        <f>IF(OR(NOT(OR(A293&lt;&gt;"",B293&lt;&gt;"",C293&lt;&gt;"")),B293=""),"",IF(NOT(COUNTIF('Beneficiarios'!$A$2:$A$300,B293)&gt;0),"BENEFICIARIO DESCONOCIDO",IF(AND(N(IFERROR(INDEX('Beneficiarios'!$D$2:$D$300,MATCH(B293,'Beneficiarios'!$A$2:$A$300,0)),0))&gt;0,N(IFERROR(INDEX('Beneficiarios'!$D$2:$D$300,MATCH(B293,'Beneficiarios'!$A$2:$A$300,0)),0))&lt;=N(A293)),"Sí","NO")))</f>
        <v/>
      </c>
      <c r="I293">
        <f>IF(NOT(OR(A293&lt;&gt;"",B293&lt;&gt;"",C293&lt;&gt;"")),"",IF(IF(AND(B293&lt;&gt;"",NOT(COUNTIF('Beneficiarios'!$A$2:$A$300,B293)&gt;0)),"BENEFICIARIO NO ESTÁ EN LA LISTA; ","")&amp;IF(H293="NO","SIN W-9 AL PAGAR; ","")&amp;IF(B293="","SIN BENEFICIARIO; ","")&amp;IF(N(C293)=0,"SIN MONTO; ","")&amp;IF(N(A293)=0,"SIN FECHA; ","")="","",LEFT(IF(AND(B293&lt;&gt;"",NOT(COUNTIF('Beneficiarios'!$A$2:$A$300,B293)&gt;0)),"BENEFICIARIO NO ESTÁ EN LA LISTA; ","")&amp;IF(H293="NO","SIN W-9 AL PAGAR; ","")&amp;IF(B293="","SIN BENEFICIARIO; ","")&amp;IF(N(C293)=0,"SIN MONTO; ","")&amp;IF(N(A293)=0,"SIN FECHA; ",""),LEN(IF(AND(B293&lt;&gt;"",NOT(COUNTIF('Beneficiarios'!$A$2:$A$300,B293)&gt;0)),"BENEFICIARIO NO ESTÁ EN LA LISTA; ","")&amp;IF(H293="NO","SIN W-9 AL PAGAR; ","")&amp;IF(B293="","SIN BENEFICIARIO; ","")&amp;IF(N(C293)=0,"SIN MONTO; ","")&amp;IF(N(A293)=0,"SIN FECHA; ",""))-2)))</f>
        <v/>
      </c>
    </row>
    <row r="294">
      <c r="A294" s="9" t="n"/>
      <c r="C294" s="10" t="n"/>
      <c r="G294">
        <f>IF(NOT(OR(A294&lt;&gt;"",B294&lt;&gt;"",C294&lt;&gt;"")),"",IF(D294="Tarjeta de crédito o débito","No (tarjeta: 1099-K)",IF(D294="App de pago / procesador en línea","Pregunte a su preparador (app)","Sí")))</f>
        <v/>
      </c>
      <c r="H294">
        <f>IF(OR(NOT(OR(A294&lt;&gt;"",B294&lt;&gt;"",C294&lt;&gt;"")),B294=""),"",IF(NOT(COUNTIF('Beneficiarios'!$A$2:$A$300,B294)&gt;0),"BENEFICIARIO DESCONOCIDO",IF(AND(N(IFERROR(INDEX('Beneficiarios'!$D$2:$D$300,MATCH(B294,'Beneficiarios'!$A$2:$A$300,0)),0))&gt;0,N(IFERROR(INDEX('Beneficiarios'!$D$2:$D$300,MATCH(B294,'Beneficiarios'!$A$2:$A$300,0)),0))&lt;=N(A294)),"Sí","NO")))</f>
        <v/>
      </c>
      <c r="I294">
        <f>IF(NOT(OR(A294&lt;&gt;"",B294&lt;&gt;"",C294&lt;&gt;"")),"",IF(IF(AND(B294&lt;&gt;"",NOT(COUNTIF('Beneficiarios'!$A$2:$A$300,B294)&gt;0)),"BENEFICIARIO NO ESTÁ EN LA LISTA; ","")&amp;IF(H294="NO","SIN W-9 AL PAGAR; ","")&amp;IF(B294="","SIN BENEFICIARIO; ","")&amp;IF(N(C294)=0,"SIN MONTO; ","")&amp;IF(N(A294)=0,"SIN FECHA; ","")="","",LEFT(IF(AND(B294&lt;&gt;"",NOT(COUNTIF('Beneficiarios'!$A$2:$A$300,B294)&gt;0)),"BENEFICIARIO NO ESTÁ EN LA LISTA; ","")&amp;IF(H294="NO","SIN W-9 AL PAGAR; ","")&amp;IF(B294="","SIN BENEFICIARIO; ","")&amp;IF(N(C294)=0,"SIN MONTO; ","")&amp;IF(N(A294)=0,"SIN FECHA; ",""),LEN(IF(AND(B294&lt;&gt;"",NOT(COUNTIF('Beneficiarios'!$A$2:$A$300,B294)&gt;0)),"BENEFICIARIO NO ESTÁ EN LA LISTA; ","")&amp;IF(H294="NO","SIN W-9 AL PAGAR; ","")&amp;IF(B294="","SIN BENEFICIARIO; ","")&amp;IF(N(C294)=0,"SIN MONTO; ","")&amp;IF(N(A294)=0,"SIN FECHA; ",""))-2)))</f>
        <v/>
      </c>
    </row>
    <row r="295">
      <c r="A295" s="9" t="n"/>
      <c r="C295" s="10" t="n"/>
      <c r="G295">
        <f>IF(NOT(OR(A295&lt;&gt;"",B295&lt;&gt;"",C295&lt;&gt;"")),"",IF(D295="Tarjeta de crédito o débito","No (tarjeta: 1099-K)",IF(D295="App de pago / procesador en línea","Pregunte a su preparador (app)","Sí")))</f>
        <v/>
      </c>
      <c r="H295">
        <f>IF(OR(NOT(OR(A295&lt;&gt;"",B295&lt;&gt;"",C295&lt;&gt;"")),B295=""),"",IF(NOT(COUNTIF('Beneficiarios'!$A$2:$A$300,B295)&gt;0),"BENEFICIARIO DESCONOCIDO",IF(AND(N(IFERROR(INDEX('Beneficiarios'!$D$2:$D$300,MATCH(B295,'Beneficiarios'!$A$2:$A$300,0)),0))&gt;0,N(IFERROR(INDEX('Beneficiarios'!$D$2:$D$300,MATCH(B295,'Beneficiarios'!$A$2:$A$300,0)),0))&lt;=N(A295)),"Sí","NO")))</f>
        <v/>
      </c>
      <c r="I295">
        <f>IF(NOT(OR(A295&lt;&gt;"",B295&lt;&gt;"",C295&lt;&gt;"")),"",IF(IF(AND(B295&lt;&gt;"",NOT(COUNTIF('Beneficiarios'!$A$2:$A$300,B295)&gt;0)),"BENEFICIARIO NO ESTÁ EN LA LISTA; ","")&amp;IF(H295="NO","SIN W-9 AL PAGAR; ","")&amp;IF(B295="","SIN BENEFICIARIO; ","")&amp;IF(N(C295)=0,"SIN MONTO; ","")&amp;IF(N(A295)=0,"SIN FECHA; ","")="","",LEFT(IF(AND(B295&lt;&gt;"",NOT(COUNTIF('Beneficiarios'!$A$2:$A$300,B295)&gt;0)),"BENEFICIARIO NO ESTÁ EN LA LISTA; ","")&amp;IF(H295="NO","SIN W-9 AL PAGAR; ","")&amp;IF(B295="","SIN BENEFICIARIO; ","")&amp;IF(N(C295)=0,"SIN MONTO; ","")&amp;IF(N(A295)=0,"SIN FECHA; ",""),LEN(IF(AND(B295&lt;&gt;"",NOT(COUNTIF('Beneficiarios'!$A$2:$A$300,B295)&gt;0)),"BENEFICIARIO NO ESTÁ EN LA LISTA; ","")&amp;IF(H295="NO","SIN W-9 AL PAGAR; ","")&amp;IF(B295="","SIN BENEFICIARIO; ","")&amp;IF(N(C295)=0,"SIN MONTO; ","")&amp;IF(N(A295)=0,"SIN FECHA; ",""))-2)))</f>
        <v/>
      </c>
    </row>
    <row r="296">
      <c r="A296" s="9" t="n"/>
      <c r="C296" s="10" t="n"/>
      <c r="G296">
        <f>IF(NOT(OR(A296&lt;&gt;"",B296&lt;&gt;"",C296&lt;&gt;"")),"",IF(D296="Tarjeta de crédito o débito","No (tarjeta: 1099-K)",IF(D296="App de pago / procesador en línea","Pregunte a su preparador (app)","Sí")))</f>
        <v/>
      </c>
      <c r="H296">
        <f>IF(OR(NOT(OR(A296&lt;&gt;"",B296&lt;&gt;"",C296&lt;&gt;"")),B296=""),"",IF(NOT(COUNTIF('Beneficiarios'!$A$2:$A$300,B296)&gt;0),"BENEFICIARIO DESCONOCIDO",IF(AND(N(IFERROR(INDEX('Beneficiarios'!$D$2:$D$300,MATCH(B296,'Beneficiarios'!$A$2:$A$300,0)),0))&gt;0,N(IFERROR(INDEX('Beneficiarios'!$D$2:$D$300,MATCH(B296,'Beneficiarios'!$A$2:$A$300,0)),0))&lt;=N(A296)),"Sí","NO")))</f>
        <v/>
      </c>
      <c r="I296">
        <f>IF(NOT(OR(A296&lt;&gt;"",B296&lt;&gt;"",C296&lt;&gt;"")),"",IF(IF(AND(B296&lt;&gt;"",NOT(COUNTIF('Beneficiarios'!$A$2:$A$300,B296)&gt;0)),"BENEFICIARIO NO ESTÁ EN LA LISTA; ","")&amp;IF(H296="NO","SIN W-9 AL PAGAR; ","")&amp;IF(B296="","SIN BENEFICIARIO; ","")&amp;IF(N(C296)=0,"SIN MONTO; ","")&amp;IF(N(A296)=0,"SIN FECHA; ","")="","",LEFT(IF(AND(B296&lt;&gt;"",NOT(COUNTIF('Beneficiarios'!$A$2:$A$300,B296)&gt;0)),"BENEFICIARIO NO ESTÁ EN LA LISTA; ","")&amp;IF(H296="NO","SIN W-9 AL PAGAR; ","")&amp;IF(B296="","SIN BENEFICIARIO; ","")&amp;IF(N(C296)=0,"SIN MONTO; ","")&amp;IF(N(A296)=0,"SIN FECHA; ",""),LEN(IF(AND(B296&lt;&gt;"",NOT(COUNTIF('Beneficiarios'!$A$2:$A$300,B296)&gt;0)),"BENEFICIARIO NO ESTÁ EN LA LISTA; ","")&amp;IF(H296="NO","SIN W-9 AL PAGAR; ","")&amp;IF(B296="","SIN BENEFICIARIO; ","")&amp;IF(N(C296)=0,"SIN MONTO; ","")&amp;IF(N(A296)=0,"SIN FECHA; ",""))-2)))</f>
        <v/>
      </c>
    </row>
    <row r="297">
      <c r="A297" s="9" t="n"/>
      <c r="C297" s="10" t="n"/>
      <c r="G297">
        <f>IF(NOT(OR(A297&lt;&gt;"",B297&lt;&gt;"",C297&lt;&gt;"")),"",IF(D297="Tarjeta de crédito o débito","No (tarjeta: 1099-K)",IF(D297="App de pago / procesador en línea","Pregunte a su preparador (app)","Sí")))</f>
        <v/>
      </c>
      <c r="H297">
        <f>IF(OR(NOT(OR(A297&lt;&gt;"",B297&lt;&gt;"",C297&lt;&gt;"")),B297=""),"",IF(NOT(COUNTIF('Beneficiarios'!$A$2:$A$300,B297)&gt;0),"BENEFICIARIO DESCONOCIDO",IF(AND(N(IFERROR(INDEX('Beneficiarios'!$D$2:$D$300,MATCH(B297,'Beneficiarios'!$A$2:$A$300,0)),0))&gt;0,N(IFERROR(INDEX('Beneficiarios'!$D$2:$D$300,MATCH(B297,'Beneficiarios'!$A$2:$A$300,0)),0))&lt;=N(A297)),"Sí","NO")))</f>
        <v/>
      </c>
      <c r="I297">
        <f>IF(NOT(OR(A297&lt;&gt;"",B297&lt;&gt;"",C297&lt;&gt;"")),"",IF(IF(AND(B297&lt;&gt;"",NOT(COUNTIF('Beneficiarios'!$A$2:$A$300,B297)&gt;0)),"BENEFICIARIO NO ESTÁ EN LA LISTA; ","")&amp;IF(H297="NO","SIN W-9 AL PAGAR; ","")&amp;IF(B297="","SIN BENEFICIARIO; ","")&amp;IF(N(C297)=0,"SIN MONTO; ","")&amp;IF(N(A297)=0,"SIN FECHA; ","")="","",LEFT(IF(AND(B297&lt;&gt;"",NOT(COUNTIF('Beneficiarios'!$A$2:$A$300,B297)&gt;0)),"BENEFICIARIO NO ESTÁ EN LA LISTA; ","")&amp;IF(H297="NO","SIN W-9 AL PAGAR; ","")&amp;IF(B297="","SIN BENEFICIARIO; ","")&amp;IF(N(C297)=0,"SIN MONTO; ","")&amp;IF(N(A297)=0,"SIN FECHA; ",""),LEN(IF(AND(B297&lt;&gt;"",NOT(COUNTIF('Beneficiarios'!$A$2:$A$300,B297)&gt;0)),"BENEFICIARIO NO ESTÁ EN LA LISTA; ","")&amp;IF(H297="NO","SIN W-9 AL PAGAR; ","")&amp;IF(B297="","SIN BENEFICIARIO; ","")&amp;IF(N(C297)=0,"SIN MONTO; ","")&amp;IF(N(A297)=0,"SIN FECHA; ",""))-2)))</f>
        <v/>
      </c>
    </row>
    <row r="298">
      <c r="A298" s="9" t="n"/>
      <c r="C298" s="10" t="n"/>
      <c r="G298">
        <f>IF(NOT(OR(A298&lt;&gt;"",B298&lt;&gt;"",C298&lt;&gt;"")),"",IF(D298="Tarjeta de crédito o débito","No (tarjeta: 1099-K)",IF(D298="App de pago / procesador en línea","Pregunte a su preparador (app)","Sí")))</f>
        <v/>
      </c>
      <c r="H298">
        <f>IF(OR(NOT(OR(A298&lt;&gt;"",B298&lt;&gt;"",C298&lt;&gt;"")),B298=""),"",IF(NOT(COUNTIF('Beneficiarios'!$A$2:$A$300,B298)&gt;0),"BENEFICIARIO DESCONOCIDO",IF(AND(N(IFERROR(INDEX('Beneficiarios'!$D$2:$D$300,MATCH(B298,'Beneficiarios'!$A$2:$A$300,0)),0))&gt;0,N(IFERROR(INDEX('Beneficiarios'!$D$2:$D$300,MATCH(B298,'Beneficiarios'!$A$2:$A$300,0)),0))&lt;=N(A298)),"Sí","NO")))</f>
        <v/>
      </c>
      <c r="I298">
        <f>IF(NOT(OR(A298&lt;&gt;"",B298&lt;&gt;"",C298&lt;&gt;"")),"",IF(IF(AND(B298&lt;&gt;"",NOT(COUNTIF('Beneficiarios'!$A$2:$A$300,B298)&gt;0)),"BENEFICIARIO NO ESTÁ EN LA LISTA; ","")&amp;IF(H298="NO","SIN W-9 AL PAGAR; ","")&amp;IF(B298="","SIN BENEFICIARIO; ","")&amp;IF(N(C298)=0,"SIN MONTO; ","")&amp;IF(N(A298)=0,"SIN FECHA; ","")="","",LEFT(IF(AND(B298&lt;&gt;"",NOT(COUNTIF('Beneficiarios'!$A$2:$A$300,B298)&gt;0)),"BENEFICIARIO NO ESTÁ EN LA LISTA; ","")&amp;IF(H298="NO","SIN W-9 AL PAGAR; ","")&amp;IF(B298="","SIN BENEFICIARIO; ","")&amp;IF(N(C298)=0,"SIN MONTO; ","")&amp;IF(N(A298)=0,"SIN FECHA; ",""),LEN(IF(AND(B298&lt;&gt;"",NOT(COUNTIF('Beneficiarios'!$A$2:$A$300,B298)&gt;0)),"BENEFICIARIO NO ESTÁ EN LA LISTA; ","")&amp;IF(H298="NO","SIN W-9 AL PAGAR; ","")&amp;IF(B298="","SIN BENEFICIARIO; ","")&amp;IF(N(C298)=0,"SIN MONTO; ","")&amp;IF(N(A298)=0,"SIN FECHA; ",""))-2)))</f>
        <v/>
      </c>
    </row>
    <row r="299">
      <c r="A299" s="9" t="n"/>
      <c r="C299" s="10" t="n"/>
      <c r="G299">
        <f>IF(NOT(OR(A299&lt;&gt;"",B299&lt;&gt;"",C299&lt;&gt;"")),"",IF(D299="Tarjeta de crédito o débito","No (tarjeta: 1099-K)",IF(D299="App de pago / procesador en línea","Pregunte a su preparador (app)","Sí")))</f>
        <v/>
      </c>
      <c r="H299">
        <f>IF(OR(NOT(OR(A299&lt;&gt;"",B299&lt;&gt;"",C299&lt;&gt;"")),B299=""),"",IF(NOT(COUNTIF('Beneficiarios'!$A$2:$A$300,B299)&gt;0),"BENEFICIARIO DESCONOCIDO",IF(AND(N(IFERROR(INDEX('Beneficiarios'!$D$2:$D$300,MATCH(B299,'Beneficiarios'!$A$2:$A$300,0)),0))&gt;0,N(IFERROR(INDEX('Beneficiarios'!$D$2:$D$300,MATCH(B299,'Beneficiarios'!$A$2:$A$300,0)),0))&lt;=N(A299)),"Sí","NO")))</f>
        <v/>
      </c>
      <c r="I299">
        <f>IF(NOT(OR(A299&lt;&gt;"",B299&lt;&gt;"",C299&lt;&gt;"")),"",IF(IF(AND(B299&lt;&gt;"",NOT(COUNTIF('Beneficiarios'!$A$2:$A$300,B299)&gt;0)),"BENEFICIARIO NO ESTÁ EN LA LISTA; ","")&amp;IF(H299="NO","SIN W-9 AL PAGAR; ","")&amp;IF(B299="","SIN BENEFICIARIO; ","")&amp;IF(N(C299)=0,"SIN MONTO; ","")&amp;IF(N(A299)=0,"SIN FECHA; ","")="","",LEFT(IF(AND(B299&lt;&gt;"",NOT(COUNTIF('Beneficiarios'!$A$2:$A$300,B299)&gt;0)),"BENEFICIARIO NO ESTÁ EN LA LISTA; ","")&amp;IF(H299="NO","SIN W-9 AL PAGAR; ","")&amp;IF(B299="","SIN BENEFICIARIO; ","")&amp;IF(N(C299)=0,"SIN MONTO; ","")&amp;IF(N(A299)=0,"SIN FECHA; ",""),LEN(IF(AND(B299&lt;&gt;"",NOT(COUNTIF('Beneficiarios'!$A$2:$A$300,B299)&gt;0)),"BENEFICIARIO NO ESTÁ EN LA LISTA; ","")&amp;IF(H299="NO","SIN W-9 AL PAGAR; ","")&amp;IF(B299="","SIN BENEFICIARIO; ","")&amp;IF(N(C299)=0,"SIN MONTO; ","")&amp;IF(N(A299)=0,"SIN FECHA; ",""))-2)))</f>
        <v/>
      </c>
    </row>
    <row r="300">
      <c r="A300" s="9" t="n"/>
      <c r="C300" s="10" t="n"/>
      <c r="G300">
        <f>IF(NOT(OR(A300&lt;&gt;"",B300&lt;&gt;"",C300&lt;&gt;"")),"",IF(D300="Tarjeta de crédito o débito","No (tarjeta: 1099-K)",IF(D300="App de pago / procesador en línea","Pregunte a su preparador (app)","Sí")))</f>
        <v/>
      </c>
      <c r="H300">
        <f>IF(OR(NOT(OR(A300&lt;&gt;"",B300&lt;&gt;"",C300&lt;&gt;"")),B300=""),"",IF(NOT(COUNTIF('Beneficiarios'!$A$2:$A$300,B300)&gt;0),"BENEFICIARIO DESCONOCIDO",IF(AND(N(IFERROR(INDEX('Beneficiarios'!$D$2:$D$300,MATCH(B300,'Beneficiarios'!$A$2:$A$300,0)),0))&gt;0,N(IFERROR(INDEX('Beneficiarios'!$D$2:$D$300,MATCH(B300,'Beneficiarios'!$A$2:$A$300,0)),0))&lt;=N(A300)),"Sí","NO")))</f>
        <v/>
      </c>
      <c r="I300">
        <f>IF(NOT(OR(A300&lt;&gt;"",B300&lt;&gt;"",C300&lt;&gt;"")),"",IF(IF(AND(B300&lt;&gt;"",NOT(COUNTIF('Beneficiarios'!$A$2:$A$300,B300)&gt;0)),"BENEFICIARIO NO ESTÁ EN LA LISTA; ","")&amp;IF(H300="NO","SIN W-9 AL PAGAR; ","")&amp;IF(B300="","SIN BENEFICIARIO; ","")&amp;IF(N(C300)=0,"SIN MONTO; ","")&amp;IF(N(A300)=0,"SIN FECHA; ","")="","",LEFT(IF(AND(B300&lt;&gt;"",NOT(COUNTIF('Beneficiarios'!$A$2:$A$300,B300)&gt;0)),"BENEFICIARIO NO ESTÁ EN LA LISTA; ","")&amp;IF(H300="NO","SIN W-9 AL PAGAR; ","")&amp;IF(B300="","SIN BENEFICIARIO; ","")&amp;IF(N(C300)=0,"SIN MONTO; ","")&amp;IF(N(A300)=0,"SIN FECHA; ",""),LEN(IF(AND(B300&lt;&gt;"",NOT(COUNTIF('Beneficiarios'!$A$2:$A$300,B300)&gt;0)),"BENEFICIARIO NO ESTÁ EN LA LISTA; ","")&amp;IF(H300="NO","SIN W-9 AL PAGAR; ","")&amp;IF(B300="","SIN BENEFICIARIO; ","")&amp;IF(N(C300)=0,"SIN MONTO; ","")&amp;IF(N(A300)=0,"SIN FECHA; ",""))-2)))</f>
        <v/>
      </c>
    </row>
    <row r="301">
      <c r="A301" s="9" t="n"/>
      <c r="C301" s="10" t="n"/>
      <c r="G301">
        <f>IF(NOT(OR(A301&lt;&gt;"",B301&lt;&gt;"",C301&lt;&gt;"")),"",IF(D301="Tarjeta de crédito o débito","No (tarjeta: 1099-K)",IF(D301="App de pago / procesador en línea","Pregunte a su preparador (app)","Sí")))</f>
        <v/>
      </c>
      <c r="H301">
        <f>IF(OR(NOT(OR(A301&lt;&gt;"",B301&lt;&gt;"",C301&lt;&gt;"")),B301=""),"",IF(NOT(COUNTIF('Beneficiarios'!$A$2:$A$300,B301)&gt;0),"BENEFICIARIO DESCONOCIDO",IF(AND(N(IFERROR(INDEX('Beneficiarios'!$D$2:$D$300,MATCH(B301,'Beneficiarios'!$A$2:$A$300,0)),0))&gt;0,N(IFERROR(INDEX('Beneficiarios'!$D$2:$D$300,MATCH(B301,'Beneficiarios'!$A$2:$A$300,0)),0))&lt;=N(A301)),"Sí","NO")))</f>
        <v/>
      </c>
      <c r="I301">
        <f>IF(NOT(OR(A301&lt;&gt;"",B301&lt;&gt;"",C301&lt;&gt;"")),"",IF(IF(AND(B301&lt;&gt;"",NOT(COUNTIF('Beneficiarios'!$A$2:$A$300,B301)&gt;0)),"BENEFICIARIO NO ESTÁ EN LA LISTA; ","")&amp;IF(H301="NO","SIN W-9 AL PAGAR; ","")&amp;IF(B301="","SIN BENEFICIARIO; ","")&amp;IF(N(C301)=0,"SIN MONTO; ","")&amp;IF(N(A301)=0,"SIN FECHA; ","")="","",LEFT(IF(AND(B301&lt;&gt;"",NOT(COUNTIF('Beneficiarios'!$A$2:$A$300,B301)&gt;0)),"BENEFICIARIO NO ESTÁ EN LA LISTA; ","")&amp;IF(H301="NO","SIN W-9 AL PAGAR; ","")&amp;IF(B301="","SIN BENEFICIARIO; ","")&amp;IF(N(C301)=0,"SIN MONTO; ","")&amp;IF(N(A301)=0,"SIN FECHA; ",""),LEN(IF(AND(B301&lt;&gt;"",NOT(COUNTIF('Beneficiarios'!$A$2:$A$300,B301)&gt;0)),"BENEFICIARIO NO ESTÁ EN LA LISTA; ","")&amp;IF(H301="NO","SIN W-9 AL PAGAR; ","")&amp;IF(B301="","SIN BENEFICIARIO; ","")&amp;IF(N(C301)=0,"SIN MONTO; ","")&amp;IF(N(A301)=0,"SIN FECHA; ",""))-2)))</f>
        <v/>
      </c>
    </row>
    <row r="302">
      <c r="A302" s="9" t="n"/>
      <c r="C302" s="10" t="n"/>
      <c r="G302">
        <f>IF(NOT(OR(A302&lt;&gt;"",B302&lt;&gt;"",C302&lt;&gt;"")),"",IF(D302="Tarjeta de crédito o débito","No (tarjeta: 1099-K)",IF(D302="App de pago / procesador en línea","Pregunte a su preparador (app)","Sí")))</f>
        <v/>
      </c>
      <c r="H302">
        <f>IF(OR(NOT(OR(A302&lt;&gt;"",B302&lt;&gt;"",C302&lt;&gt;"")),B302=""),"",IF(NOT(COUNTIF('Beneficiarios'!$A$2:$A$300,B302)&gt;0),"BENEFICIARIO DESCONOCIDO",IF(AND(N(IFERROR(INDEX('Beneficiarios'!$D$2:$D$300,MATCH(B302,'Beneficiarios'!$A$2:$A$300,0)),0))&gt;0,N(IFERROR(INDEX('Beneficiarios'!$D$2:$D$300,MATCH(B302,'Beneficiarios'!$A$2:$A$300,0)),0))&lt;=N(A302)),"Sí","NO")))</f>
        <v/>
      </c>
      <c r="I302">
        <f>IF(NOT(OR(A302&lt;&gt;"",B302&lt;&gt;"",C302&lt;&gt;"")),"",IF(IF(AND(B302&lt;&gt;"",NOT(COUNTIF('Beneficiarios'!$A$2:$A$300,B302)&gt;0)),"BENEFICIARIO NO ESTÁ EN LA LISTA; ","")&amp;IF(H302="NO","SIN W-9 AL PAGAR; ","")&amp;IF(B302="","SIN BENEFICIARIO; ","")&amp;IF(N(C302)=0,"SIN MONTO; ","")&amp;IF(N(A302)=0,"SIN FECHA; ","")="","",LEFT(IF(AND(B302&lt;&gt;"",NOT(COUNTIF('Beneficiarios'!$A$2:$A$300,B302)&gt;0)),"BENEFICIARIO NO ESTÁ EN LA LISTA; ","")&amp;IF(H302="NO","SIN W-9 AL PAGAR; ","")&amp;IF(B302="","SIN BENEFICIARIO; ","")&amp;IF(N(C302)=0,"SIN MONTO; ","")&amp;IF(N(A302)=0,"SIN FECHA; ",""),LEN(IF(AND(B302&lt;&gt;"",NOT(COUNTIF('Beneficiarios'!$A$2:$A$300,B302)&gt;0)),"BENEFICIARIO NO ESTÁ EN LA LISTA; ","")&amp;IF(H302="NO","SIN W-9 AL PAGAR; ","")&amp;IF(B302="","SIN BENEFICIARIO; ","")&amp;IF(N(C302)=0,"SIN MONTO; ","")&amp;IF(N(A302)=0,"SIN FECHA; ",""))-2)))</f>
        <v/>
      </c>
    </row>
    <row r="303">
      <c r="A303" s="9" t="n"/>
      <c r="C303" s="10" t="n"/>
      <c r="G303">
        <f>IF(NOT(OR(A303&lt;&gt;"",B303&lt;&gt;"",C303&lt;&gt;"")),"",IF(D303="Tarjeta de crédito o débito","No (tarjeta: 1099-K)",IF(D303="App de pago / procesador en línea","Pregunte a su preparador (app)","Sí")))</f>
        <v/>
      </c>
      <c r="H303">
        <f>IF(OR(NOT(OR(A303&lt;&gt;"",B303&lt;&gt;"",C303&lt;&gt;"")),B303=""),"",IF(NOT(COUNTIF('Beneficiarios'!$A$2:$A$300,B303)&gt;0),"BENEFICIARIO DESCONOCIDO",IF(AND(N(IFERROR(INDEX('Beneficiarios'!$D$2:$D$300,MATCH(B303,'Beneficiarios'!$A$2:$A$300,0)),0))&gt;0,N(IFERROR(INDEX('Beneficiarios'!$D$2:$D$300,MATCH(B303,'Beneficiarios'!$A$2:$A$300,0)),0))&lt;=N(A303)),"Sí","NO")))</f>
        <v/>
      </c>
      <c r="I303">
        <f>IF(NOT(OR(A303&lt;&gt;"",B303&lt;&gt;"",C303&lt;&gt;"")),"",IF(IF(AND(B303&lt;&gt;"",NOT(COUNTIF('Beneficiarios'!$A$2:$A$300,B303)&gt;0)),"BENEFICIARIO NO ESTÁ EN LA LISTA; ","")&amp;IF(H303="NO","SIN W-9 AL PAGAR; ","")&amp;IF(B303="","SIN BENEFICIARIO; ","")&amp;IF(N(C303)=0,"SIN MONTO; ","")&amp;IF(N(A303)=0,"SIN FECHA; ","")="","",LEFT(IF(AND(B303&lt;&gt;"",NOT(COUNTIF('Beneficiarios'!$A$2:$A$300,B303)&gt;0)),"BENEFICIARIO NO ESTÁ EN LA LISTA; ","")&amp;IF(H303="NO","SIN W-9 AL PAGAR; ","")&amp;IF(B303="","SIN BENEFICIARIO; ","")&amp;IF(N(C303)=0,"SIN MONTO; ","")&amp;IF(N(A303)=0,"SIN FECHA; ",""),LEN(IF(AND(B303&lt;&gt;"",NOT(COUNTIF('Beneficiarios'!$A$2:$A$300,B303)&gt;0)),"BENEFICIARIO NO ESTÁ EN LA LISTA; ","")&amp;IF(H303="NO","SIN W-9 AL PAGAR; ","")&amp;IF(B303="","SIN BENEFICIARIO; ","")&amp;IF(N(C303)=0,"SIN MONTO; ","")&amp;IF(N(A303)=0,"SIN FECHA; ",""))-2)))</f>
        <v/>
      </c>
    </row>
    <row r="304">
      <c r="A304" s="9" t="n"/>
      <c r="C304" s="10" t="n"/>
      <c r="G304">
        <f>IF(NOT(OR(A304&lt;&gt;"",B304&lt;&gt;"",C304&lt;&gt;"")),"",IF(D304="Tarjeta de crédito o débito","No (tarjeta: 1099-K)",IF(D304="App de pago / procesador en línea","Pregunte a su preparador (app)","Sí")))</f>
        <v/>
      </c>
      <c r="H304">
        <f>IF(OR(NOT(OR(A304&lt;&gt;"",B304&lt;&gt;"",C304&lt;&gt;"")),B304=""),"",IF(NOT(COUNTIF('Beneficiarios'!$A$2:$A$300,B304)&gt;0),"BENEFICIARIO DESCONOCIDO",IF(AND(N(IFERROR(INDEX('Beneficiarios'!$D$2:$D$300,MATCH(B304,'Beneficiarios'!$A$2:$A$300,0)),0))&gt;0,N(IFERROR(INDEX('Beneficiarios'!$D$2:$D$300,MATCH(B304,'Beneficiarios'!$A$2:$A$300,0)),0))&lt;=N(A304)),"Sí","NO")))</f>
        <v/>
      </c>
      <c r="I304">
        <f>IF(NOT(OR(A304&lt;&gt;"",B304&lt;&gt;"",C304&lt;&gt;"")),"",IF(IF(AND(B304&lt;&gt;"",NOT(COUNTIF('Beneficiarios'!$A$2:$A$300,B304)&gt;0)),"BENEFICIARIO NO ESTÁ EN LA LISTA; ","")&amp;IF(H304="NO","SIN W-9 AL PAGAR; ","")&amp;IF(B304="","SIN BENEFICIARIO; ","")&amp;IF(N(C304)=0,"SIN MONTO; ","")&amp;IF(N(A304)=0,"SIN FECHA; ","")="","",LEFT(IF(AND(B304&lt;&gt;"",NOT(COUNTIF('Beneficiarios'!$A$2:$A$300,B304)&gt;0)),"BENEFICIARIO NO ESTÁ EN LA LISTA; ","")&amp;IF(H304="NO","SIN W-9 AL PAGAR; ","")&amp;IF(B304="","SIN BENEFICIARIO; ","")&amp;IF(N(C304)=0,"SIN MONTO; ","")&amp;IF(N(A304)=0,"SIN FECHA; ",""),LEN(IF(AND(B304&lt;&gt;"",NOT(COUNTIF('Beneficiarios'!$A$2:$A$300,B304)&gt;0)),"BENEFICIARIO NO ESTÁ EN LA LISTA; ","")&amp;IF(H304="NO","SIN W-9 AL PAGAR; ","")&amp;IF(B304="","SIN BENEFICIARIO; ","")&amp;IF(N(C304)=0,"SIN MONTO; ","")&amp;IF(N(A304)=0,"SIN FECHA; ",""))-2)))</f>
        <v/>
      </c>
    </row>
    <row r="305">
      <c r="A305" s="9" t="n"/>
      <c r="C305" s="10" t="n"/>
      <c r="G305">
        <f>IF(NOT(OR(A305&lt;&gt;"",B305&lt;&gt;"",C305&lt;&gt;"")),"",IF(D305="Tarjeta de crédito o débito","No (tarjeta: 1099-K)",IF(D305="App de pago / procesador en línea","Pregunte a su preparador (app)","Sí")))</f>
        <v/>
      </c>
      <c r="H305">
        <f>IF(OR(NOT(OR(A305&lt;&gt;"",B305&lt;&gt;"",C305&lt;&gt;"")),B305=""),"",IF(NOT(COUNTIF('Beneficiarios'!$A$2:$A$300,B305)&gt;0),"BENEFICIARIO DESCONOCIDO",IF(AND(N(IFERROR(INDEX('Beneficiarios'!$D$2:$D$300,MATCH(B305,'Beneficiarios'!$A$2:$A$300,0)),0))&gt;0,N(IFERROR(INDEX('Beneficiarios'!$D$2:$D$300,MATCH(B305,'Beneficiarios'!$A$2:$A$300,0)),0))&lt;=N(A305)),"Sí","NO")))</f>
        <v/>
      </c>
      <c r="I305">
        <f>IF(NOT(OR(A305&lt;&gt;"",B305&lt;&gt;"",C305&lt;&gt;"")),"",IF(IF(AND(B305&lt;&gt;"",NOT(COUNTIF('Beneficiarios'!$A$2:$A$300,B305)&gt;0)),"BENEFICIARIO NO ESTÁ EN LA LISTA; ","")&amp;IF(H305="NO","SIN W-9 AL PAGAR; ","")&amp;IF(B305="","SIN BENEFICIARIO; ","")&amp;IF(N(C305)=0,"SIN MONTO; ","")&amp;IF(N(A305)=0,"SIN FECHA; ","")="","",LEFT(IF(AND(B305&lt;&gt;"",NOT(COUNTIF('Beneficiarios'!$A$2:$A$300,B305)&gt;0)),"BENEFICIARIO NO ESTÁ EN LA LISTA; ","")&amp;IF(H305="NO","SIN W-9 AL PAGAR; ","")&amp;IF(B305="","SIN BENEFICIARIO; ","")&amp;IF(N(C305)=0,"SIN MONTO; ","")&amp;IF(N(A305)=0,"SIN FECHA; ",""),LEN(IF(AND(B305&lt;&gt;"",NOT(COUNTIF('Beneficiarios'!$A$2:$A$300,B305)&gt;0)),"BENEFICIARIO NO ESTÁ EN LA LISTA; ","")&amp;IF(H305="NO","SIN W-9 AL PAGAR; ","")&amp;IF(B305="","SIN BENEFICIARIO; ","")&amp;IF(N(C305)=0,"SIN MONTO; ","")&amp;IF(N(A305)=0,"SIN FECHA; ",""))-2)))</f>
        <v/>
      </c>
    </row>
    <row r="306">
      <c r="A306" s="9" t="n"/>
      <c r="C306" s="10" t="n"/>
      <c r="G306">
        <f>IF(NOT(OR(A306&lt;&gt;"",B306&lt;&gt;"",C306&lt;&gt;"")),"",IF(D306="Tarjeta de crédito o débito","No (tarjeta: 1099-K)",IF(D306="App de pago / procesador en línea","Pregunte a su preparador (app)","Sí")))</f>
        <v/>
      </c>
      <c r="H306">
        <f>IF(OR(NOT(OR(A306&lt;&gt;"",B306&lt;&gt;"",C306&lt;&gt;"")),B306=""),"",IF(NOT(COUNTIF('Beneficiarios'!$A$2:$A$300,B306)&gt;0),"BENEFICIARIO DESCONOCIDO",IF(AND(N(IFERROR(INDEX('Beneficiarios'!$D$2:$D$300,MATCH(B306,'Beneficiarios'!$A$2:$A$300,0)),0))&gt;0,N(IFERROR(INDEX('Beneficiarios'!$D$2:$D$300,MATCH(B306,'Beneficiarios'!$A$2:$A$300,0)),0))&lt;=N(A306)),"Sí","NO")))</f>
        <v/>
      </c>
      <c r="I306">
        <f>IF(NOT(OR(A306&lt;&gt;"",B306&lt;&gt;"",C306&lt;&gt;"")),"",IF(IF(AND(B306&lt;&gt;"",NOT(COUNTIF('Beneficiarios'!$A$2:$A$300,B306)&gt;0)),"BENEFICIARIO NO ESTÁ EN LA LISTA; ","")&amp;IF(H306="NO","SIN W-9 AL PAGAR; ","")&amp;IF(B306="","SIN BENEFICIARIO; ","")&amp;IF(N(C306)=0,"SIN MONTO; ","")&amp;IF(N(A306)=0,"SIN FECHA; ","")="","",LEFT(IF(AND(B306&lt;&gt;"",NOT(COUNTIF('Beneficiarios'!$A$2:$A$300,B306)&gt;0)),"BENEFICIARIO NO ESTÁ EN LA LISTA; ","")&amp;IF(H306="NO","SIN W-9 AL PAGAR; ","")&amp;IF(B306="","SIN BENEFICIARIO; ","")&amp;IF(N(C306)=0,"SIN MONTO; ","")&amp;IF(N(A306)=0,"SIN FECHA; ",""),LEN(IF(AND(B306&lt;&gt;"",NOT(COUNTIF('Beneficiarios'!$A$2:$A$300,B306)&gt;0)),"BENEFICIARIO NO ESTÁ EN LA LISTA; ","")&amp;IF(H306="NO","SIN W-9 AL PAGAR; ","")&amp;IF(B306="","SIN BENEFICIARIO; ","")&amp;IF(N(C306)=0,"SIN MONTO; ","")&amp;IF(N(A306)=0,"SIN FECHA; ",""))-2)))</f>
        <v/>
      </c>
    </row>
    <row r="307">
      <c r="A307" s="9" t="n"/>
      <c r="C307" s="10" t="n"/>
      <c r="G307">
        <f>IF(NOT(OR(A307&lt;&gt;"",B307&lt;&gt;"",C307&lt;&gt;"")),"",IF(D307="Tarjeta de crédito o débito","No (tarjeta: 1099-K)",IF(D307="App de pago / procesador en línea","Pregunte a su preparador (app)","Sí")))</f>
        <v/>
      </c>
      <c r="H307">
        <f>IF(OR(NOT(OR(A307&lt;&gt;"",B307&lt;&gt;"",C307&lt;&gt;"")),B307=""),"",IF(NOT(COUNTIF('Beneficiarios'!$A$2:$A$300,B307)&gt;0),"BENEFICIARIO DESCONOCIDO",IF(AND(N(IFERROR(INDEX('Beneficiarios'!$D$2:$D$300,MATCH(B307,'Beneficiarios'!$A$2:$A$300,0)),0))&gt;0,N(IFERROR(INDEX('Beneficiarios'!$D$2:$D$300,MATCH(B307,'Beneficiarios'!$A$2:$A$300,0)),0))&lt;=N(A307)),"Sí","NO")))</f>
        <v/>
      </c>
      <c r="I307">
        <f>IF(NOT(OR(A307&lt;&gt;"",B307&lt;&gt;"",C307&lt;&gt;"")),"",IF(IF(AND(B307&lt;&gt;"",NOT(COUNTIF('Beneficiarios'!$A$2:$A$300,B307)&gt;0)),"BENEFICIARIO NO ESTÁ EN LA LISTA; ","")&amp;IF(H307="NO","SIN W-9 AL PAGAR; ","")&amp;IF(B307="","SIN BENEFICIARIO; ","")&amp;IF(N(C307)=0,"SIN MONTO; ","")&amp;IF(N(A307)=0,"SIN FECHA; ","")="","",LEFT(IF(AND(B307&lt;&gt;"",NOT(COUNTIF('Beneficiarios'!$A$2:$A$300,B307)&gt;0)),"BENEFICIARIO NO ESTÁ EN LA LISTA; ","")&amp;IF(H307="NO","SIN W-9 AL PAGAR; ","")&amp;IF(B307="","SIN BENEFICIARIO; ","")&amp;IF(N(C307)=0,"SIN MONTO; ","")&amp;IF(N(A307)=0,"SIN FECHA; ",""),LEN(IF(AND(B307&lt;&gt;"",NOT(COUNTIF('Beneficiarios'!$A$2:$A$300,B307)&gt;0)),"BENEFICIARIO NO ESTÁ EN LA LISTA; ","")&amp;IF(H307="NO","SIN W-9 AL PAGAR; ","")&amp;IF(B307="","SIN BENEFICIARIO; ","")&amp;IF(N(C307)=0,"SIN MONTO; ","")&amp;IF(N(A307)=0,"SIN FECHA; ",""))-2)))</f>
        <v/>
      </c>
    </row>
    <row r="308">
      <c r="A308" s="9" t="n"/>
      <c r="C308" s="10" t="n"/>
      <c r="G308">
        <f>IF(NOT(OR(A308&lt;&gt;"",B308&lt;&gt;"",C308&lt;&gt;"")),"",IF(D308="Tarjeta de crédito o débito","No (tarjeta: 1099-K)",IF(D308="App de pago / procesador en línea","Pregunte a su preparador (app)","Sí")))</f>
        <v/>
      </c>
      <c r="H308">
        <f>IF(OR(NOT(OR(A308&lt;&gt;"",B308&lt;&gt;"",C308&lt;&gt;"")),B308=""),"",IF(NOT(COUNTIF('Beneficiarios'!$A$2:$A$300,B308)&gt;0),"BENEFICIARIO DESCONOCIDO",IF(AND(N(IFERROR(INDEX('Beneficiarios'!$D$2:$D$300,MATCH(B308,'Beneficiarios'!$A$2:$A$300,0)),0))&gt;0,N(IFERROR(INDEX('Beneficiarios'!$D$2:$D$300,MATCH(B308,'Beneficiarios'!$A$2:$A$300,0)),0))&lt;=N(A308)),"Sí","NO")))</f>
        <v/>
      </c>
      <c r="I308">
        <f>IF(NOT(OR(A308&lt;&gt;"",B308&lt;&gt;"",C308&lt;&gt;"")),"",IF(IF(AND(B308&lt;&gt;"",NOT(COUNTIF('Beneficiarios'!$A$2:$A$300,B308)&gt;0)),"BENEFICIARIO NO ESTÁ EN LA LISTA; ","")&amp;IF(H308="NO","SIN W-9 AL PAGAR; ","")&amp;IF(B308="","SIN BENEFICIARIO; ","")&amp;IF(N(C308)=0,"SIN MONTO; ","")&amp;IF(N(A308)=0,"SIN FECHA; ","")="","",LEFT(IF(AND(B308&lt;&gt;"",NOT(COUNTIF('Beneficiarios'!$A$2:$A$300,B308)&gt;0)),"BENEFICIARIO NO ESTÁ EN LA LISTA; ","")&amp;IF(H308="NO","SIN W-9 AL PAGAR; ","")&amp;IF(B308="","SIN BENEFICIARIO; ","")&amp;IF(N(C308)=0,"SIN MONTO; ","")&amp;IF(N(A308)=0,"SIN FECHA; ",""),LEN(IF(AND(B308&lt;&gt;"",NOT(COUNTIF('Beneficiarios'!$A$2:$A$300,B308)&gt;0)),"BENEFICIARIO NO ESTÁ EN LA LISTA; ","")&amp;IF(H308="NO","SIN W-9 AL PAGAR; ","")&amp;IF(B308="","SIN BENEFICIARIO; ","")&amp;IF(N(C308)=0,"SIN MONTO; ","")&amp;IF(N(A308)=0,"SIN FECHA; ",""))-2)))</f>
        <v/>
      </c>
    </row>
    <row r="309">
      <c r="A309" s="9" t="n"/>
      <c r="C309" s="10" t="n"/>
      <c r="G309">
        <f>IF(NOT(OR(A309&lt;&gt;"",B309&lt;&gt;"",C309&lt;&gt;"")),"",IF(D309="Tarjeta de crédito o débito","No (tarjeta: 1099-K)",IF(D309="App de pago / procesador en línea","Pregunte a su preparador (app)","Sí")))</f>
        <v/>
      </c>
      <c r="H309">
        <f>IF(OR(NOT(OR(A309&lt;&gt;"",B309&lt;&gt;"",C309&lt;&gt;"")),B309=""),"",IF(NOT(COUNTIF('Beneficiarios'!$A$2:$A$300,B309)&gt;0),"BENEFICIARIO DESCONOCIDO",IF(AND(N(IFERROR(INDEX('Beneficiarios'!$D$2:$D$300,MATCH(B309,'Beneficiarios'!$A$2:$A$300,0)),0))&gt;0,N(IFERROR(INDEX('Beneficiarios'!$D$2:$D$300,MATCH(B309,'Beneficiarios'!$A$2:$A$300,0)),0))&lt;=N(A309)),"Sí","NO")))</f>
        <v/>
      </c>
      <c r="I309">
        <f>IF(NOT(OR(A309&lt;&gt;"",B309&lt;&gt;"",C309&lt;&gt;"")),"",IF(IF(AND(B309&lt;&gt;"",NOT(COUNTIF('Beneficiarios'!$A$2:$A$300,B309)&gt;0)),"BENEFICIARIO NO ESTÁ EN LA LISTA; ","")&amp;IF(H309="NO","SIN W-9 AL PAGAR; ","")&amp;IF(B309="","SIN BENEFICIARIO; ","")&amp;IF(N(C309)=0,"SIN MONTO; ","")&amp;IF(N(A309)=0,"SIN FECHA; ","")="","",LEFT(IF(AND(B309&lt;&gt;"",NOT(COUNTIF('Beneficiarios'!$A$2:$A$300,B309)&gt;0)),"BENEFICIARIO NO ESTÁ EN LA LISTA; ","")&amp;IF(H309="NO","SIN W-9 AL PAGAR; ","")&amp;IF(B309="","SIN BENEFICIARIO; ","")&amp;IF(N(C309)=0,"SIN MONTO; ","")&amp;IF(N(A309)=0,"SIN FECHA; ",""),LEN(IF(AND(B309&lt;&gt;"",NOT(COUNTIF('Beneficiarios'!$A$2:$A$300,B309)&gt;0)),"BENEFICIARIO NO ESTÁ EN LA LISTA; ","")&amp;IF(H309="NO","SIN W-9 AL PAGAR; ","")&amp;IF(B309="","SIN BENEFICIARIO; ","")&amp;IF(N(C309)=0,"SIN MONTO; ","")&amp;IF(N(A309)=0,"SIN FECHA; ",""))-2)))</f>
        <v/>
      </c>
    </row>
    <row r="310">
      <c r="A310" s="9" t="n"/>
      <c r="C310" s="10" t="n"/>
      <c r="G310">
        <f>IF(NOT(OR(A310&lt;&gt;"",B310&lt;&gt;"",C310&lt;&gt;"")),"",IF(D310="Tarjeta de crédito o débito","No (tarjeta: 1099-K)",IF(D310="App de pago / procesador en línea","Pregunte a su preparador (app)","Sí")))</f>
        <v/>
      </c>
      <c r="H310">
        <f>IF(OR(NOT(OR(A310&lt;&gt;"",B310&lt;&gt;"",C310&lt;&gt;"")),B310=""),"",IF(NOT(COUNTIF('Beneficiarios'!$A$2:$A$300,B310)&gt;0),"BENEFICIARIO DESCONOCIDO",IF(AND(N(IFERROR(INDEX('Beneficiarios'!$D$2:$D$300,MATCH(B310,'Beneficiarios'!$A$2:$A$300,0)),0))&gt;0,N(IFERROR(INDEX('Beneficiarios'!$D$2:$D$300,MATCH(B310,'Beneficiarios'!$A$2:$A$300,0)),0))&lt;=N(A310)),"Sí","NO")))</f>
        <v/>
      </c>
      <c r="I310">
        <f>IF(NOT(OR(A310&lt;&gt;"",B310&lt;&gt;"",C310&lt;&gt;"")),"",IF(IF(AND(B310&lt;&gt;"",NOT(COUNTIF('Beneficiarios'!$A$2:$A$300,B310)&gt;0)),"BENEFICIARIO NO ESTÁ EN LA LISTA; ","")&amp;IF(H310="NO","SIN W-9 AL PAGAR; ","")&amp;IF(B310="","SIN BENEFICIARIO; ","")&amp;IF(N(C310)=0,"SIN MONTO; ","")&amp;IF(N(A310)=0,"SIN FECHA; ","")="","",LEFT(IF(AND(B310&lt;&gt;"",NOT(COUNTIF('Beneficiarios'!$A$2:$A$300,B310)&gt;0)),"BENEFICIARIO NO ESTÁ EN LA LISTA; ","")&amp;IF(H310="NO","SIN W-9 AL PAGAR; ","")&amp;IF(B310="","SIN BENEFICIARIO; ","")&amp;IF(N(C310)=0,"SIN MONTO; ","")&amp;IF(N(A310)=0,"SIN FECHA; ",""),LEN(IF(AND(B310&lt;&gt;"",NOT(COUNTIF('Beneficiarios'!$A$2:$A$300,B310)&gt;0)),"BENEFICIARIO NO ESTÁ EN LA LISTA; ","")&amp;IF(H310="NO","SIN W-9 AL PAGAR; ","")&amp;IF(B310="","SIN BENEFICIARIO; ","")&amp;IF(N(C310)=0,"SIN MONTO; ","")&amp;IF(N(A310)=0,"SIN FECHA; ",""))-2)))</f>
        <v/>
      </c>
    </row>
    <row r="311">
      <c r="A311" s="9" t="n"/>
      <c r="C311" s="10" t="n"/>
      <c r="G311">
        <f>IF(NOT(OR(A311&lt;&gt;"",B311&lt;&gt;"",C311&lt;&gt;"")),"",IF(D311="Tarjeta de crédito o débito","No (tarjeta: 1099-K)",IF(D311="App de pago / procesador en línea","Pregunte a su preparador (app)","Sí")))</f>
        <v/>
      </c>
      <c r="H311">
        <f>IF(OR(NOT(OR(A311&lt;&gt;"",B311&lt;&gt;"",C311&lt;&gt;"")),B311=""),"",IF(NOT(COUNTIF('Beneficiarios'!$A$2:$A$300,B311)&gt;0),"BENEFICIARIO DESCONOCIDO",IF(AND(N(IFERROR(INDEX('Beneficiarios'!$D$2:$D$300,MATCH(B311,'Beneficiarios'!$A$2:$A$300,0)),0))&gt;0,N(IFERROR(INDEX('Beneficiarios'!$D$2:$D$300,MATCH(B311,'Beneficiarios'!$A$2:$A$300,0)),0))&lt;=N(A311)),"Sí","NO")))</f>
        <v/>
      </c>
      <c r="I311">
        <f>IF(NOT(OR(A311&lt;&gt;"",B311&lt;&gt;"",C311&lt;&gt;"")),"",IF(IF(AND(B311&lt;&gt;"",NOT(COUNTIF('Beneficiarios'!$A$2:$A$300,B311)&gt;0)),"BENEFICIARIO NO ESTÁ EN LA LISTA; ","")&amp;IF(H311="NO","SIN W-9 AL PAGAR; ","")&amp;IF(B311="","SIN BENEFICIARIO; ","")&amp;IF(N(C311)=0,"SIN MONTO; ","")&amp;IF(N(A311)=0,"SIN FECHA; ","")="","",LEFT(IF(AND(B311&lt;&gt;"",NOT(COUNTIF('Beneficiarios'!$A$2:$A$300,B311)&gt;0)),"BENEFICIARIO NO ESTÁ EN LA LISTA; ","")&amp;IF(H311="NO","SIN W-9 AL PAGAR; ","")&amp;IF(B311="","SIN BENEFICIARIO; ","")&amp;IF(N(C311)=0,"SIN MONTO; ","")&amp;IF(N(A311)=0,"SIN FECHA; ",""),LEN(IF(AND(B311&lt;&gt;"",NOT(COUNTIF('Beneficiarios'!$A$2:$A$300,B311)&gt;0)),"BENEFICIARIO NO ESTÁ EN LA LISTA; ","")&amp;IF(H311="NO","SIN W-9 AL PAGAR; ","")&amp;IF(B311="","SIN BENEFICIARIO; ","")&amp;IF(N(C311)=0,"SIN MONTO; ","")&amp;IF(N(A311)=0,"SIN FECHA; ",""))-2)))</f>
        <v/>
      </c>
    </row>
    <row r="312">
      <c r="A312" s="9" t="n"/>
      <c r="C312" s="10" t="n"/>
      <c r="G312">
        <f>IF(NOT(OR(A312&lt;&gt;"",B312&lt;&gt;"",C312&lt;&gt;"")),"",IF(D312="Tarjeta de crédito o débito","No (tarjeta: 1099-K)",IF(D312="App de pago / procesador en línea","Pregunte a su preparador (app)","Sí")))</f>
        <v/>
      </c>
      <c r="H312">
        <f>IF(OR(NOT(OR(A312&lt;&gt;"",B312&lt;&gt;"",C312&lt;&gt;"")),B312=""),"",IF(NOT(COUNTIF('Beneficiarios'!$A$2:$A$300,B312)&gt;0),"BENEFICIARIO DESCONOCIDO",IF(AND(N(IFERROR(INDEX('Beneficiarios'!$D$2:$D$300,MATCH(B312,'Beneficiarios'!$A$2:$A$300,0)),0))&gt;0,N(IFERROR(INDEX('Beneficiarios'!$D$2:$D$300,MATCH(B312,'Beneficiarios'!$A$2:$A$300,0)),0))&lt;=N(A312)),"Sí","NO")))</f>
        <v/>
      </c>
      <c r="I312">
        <f>IF(NOT(OR(A312&lt;&gt;"",B312&lt;&gt;"",C312&lt;&gt;"")),"",IF(IF(AND(B312&lt;&gt;"",NOT(COUNTIF('Beneficiarios'!$A$2:$A$300,B312)&gt;0)),"BENEFICIARIO NO ESTÁ EN LA LISTA; ","")&amp;IF(H312="NO","SIN W-9 AL PAGAR; ","")&amp;IF(B312="","SIN BENEFICIARIO; ","")&amp;IF(N(C312)=0,"SIN MONTO; ","")&amp;IF(N(A312)=0,"SIN FECHA; ","")="","",LEFT(IF(AND(B312&lt;&gt;"",NOT(COUNTIF('Beneficiarios'!$A$2:$A$300,B312)&gt;0)),"BENEFICIARIO NO ESTÁ EN LA LISTA; ","")&amp;IF(H312="NO","SIN W-9 AL PAGAR; ","")&amp;IF(B312="","SIN BENEFICIARIO; ","")&amp;IF(N(C312)=0,"SIN MONTO; ","")&amp;IF(N(A312)=0,"SIN FECHA; ",""),LEN(IF(AND(B312&lt;&gt;"",NOT(COUNTIF('Beneficiarios'!$A$2:$A$300,B312)&gt;0)),"BENEFICIARIO NO ESTÁ EN LA LISTA; ","")&amp;IF(H312="NO","SIN W-9 AL PAGAR; ","")&amp;IF(B312="","SIN BENEFICIARIO; ","")&amp;IF(N(C312)=0,"SIN MONTO; ","")&amp;IF(N(A312)=0,"SIN FECHA; ",""))-2)))</f>
        <v/>
      </c>
    </row>
    <row r="313">
      <c r="A313" s="9" t="n"/>
      <c r="C313" s="10" t="n"/>
      <c r="G313">
        <f>IF(NOT(OR(A313&lt;&gt;"",B313&lt;&gt;"",C313&lt;&gt;"")),"",IF(D313="Tarjeta de crédito o débito","No (tarjeta: 1099-K)",IF(D313="App de pago / procesador en línea","Pregunte a su preparador (app)","Sí")))</f>
        <v/>
      </c>
      <c r="H313">
        <f>IF(OR(NOT(OR(A313&lt;&gt;"",B313&lt;&gt;"",C313&lt;&gt;"")),B313=""),"",IF(NOT(COUNTIF('Beneficiarios'!$A$2:$A$300,B313)&gt;0),"BENEFICIARIO DESCONOCIDO",IF(AND(N(IFERROR(INDEX('Beneficiarios'!$D$2:$D$300,MATCH(B313,'Beneficiarios'!$A$2:$A$300,0)),0))&gt;0,N(IFERROR(INDEX('Beneficiarios'!$D$2:$D$300,MATCH(B313,'Beneficiarios'!$A$2:$A$300,0)),0))&lt;=N(A313)),"Sí","NO")))</f>
        <v/>
      </c>
      <c r="I313">
        <f>IF(NOT(OR(A313&lt;&gt;"",B313&lt;&gt;"",C313&lt;&gt;"")),"",IF(IF(AND(B313&lt;&gt;"",NOT(COUNTIF('Beneficiarios'!$A$2:$A$300,B313)&gt;0)),"BENEFICIARIO NO ESTÁ EN LA LISTA; ","")&amp;IF(H313="NO","SIN W-9 AL PAGAR; ","")&amp;IF(B313="","SIN BENEFICIARIO; ","")&amp;IF(N(C313)=0,"SIN MONTO; ","")&amp;IF(N(A313)=0,"SIN FECHA; ","")="","",LEFT(IF(AND(B313&lt;&gt;"",NOT(COUNTIF('Beneficiarios'!$A$2:$A$300,B313)&gt;0)),"BENEFICIARIO NO ESTÁ EN LA LISTA; ","")&amp;IF(H313="NO","SIN W-9 AL PAGAR; ","")&amp;IF(B313="","SIN BENEFICIARIO; ","")&amp;IF(N(C313)=0,"SIN MONTO; ","")&amp;IF(N(A313)=0,"SIN FECHA; ",""),LEN(IF(AND(B313&lt;&gt;"",NOT(COUNTIF('Beneficiarios'!$A$2:$A$300,B313)&gt;0)),"BENEFICIARIO NO ESTÁ EN LA LISTA; ","")&amp;IF(H313="NO","SIN W-9 AL PAGAR; ","")&amp;IF(B313="","SIN BENEFICIARIO; ","")&amp;IF(N(C313)=0,"SIN MONTO; ","")&amp;IF(N(A313)=0,"SIN FECHA; ",""))-2)))</f>
        <v/>
      </c>
    </row>
    <row r="314">
      <c r="A314" s="9" t="n"/>
      <c r="C314" s="10" t="n"/>
      <c r="G314">
        <f>IF(NOT(OR(A314&lt;&gt;"",B314&lt;&gt;"",C314&lt;&gt;"")),"",IF(D314="Tarjeta de crédito o débito","No (tarjeta: 1099-K)",IF(D314="App de pago / procesador en línea","Pregunte a su preparador (app)","Sí")))</f>
        <v/>
      </c>
      <c r="H314">
        <f>IF(OR(NOT(OR(A314&lt;&gt;"",B314&lt;&gt;"",C314&lt;&gt;"")),B314=""),"",IF(NOT(COUNTIF('Beneficiarios'!$A$2:$A$300,B314)&gt;0),"BENEFICIARIO DESCONOCIDO",IF(AND(N(IFERROR(INDEX('Beneficiarios'!$D$2:$D$300,MATCH(B314,'Beneficiarios'!$A$2:$A$300,0)),0))&gt;0,N(IFERROR(INDEX('Beneficiarios'!$D$2:$D$300,MATCH(B314,'Beneficiarios'!$A$2:$A$300,0)),0))&lt;=N(A314)),"Sí","NO")))</f>
        <v/>
      </c>
      <c r="I314">
        <f>IF(NOT(OR(A314&lt;&gt;"",B314&lt;&gt;"",C314&lt;&gt;"")),"",IF(IF(AND(B314&lt;&gt;"",NOT(COUNTIF('Beneficiarios'!$A$2:$A$300,B314)&gt;0)),"BENEFICIARIO NO ESTÁ EN LA LISTA; ","")&amp;IF(H314="NO","SIN W-9 AL PAGAR; ","")&amp;IF(B314="","SIN BENEFICIARIO; ","")&amp;IF(N(C314)=0,"SIN MONTO; ","")&amp;IF(N(A314)=0,"SIN FECHA; ","")="","",LEFT(IF(AND(B314&lt;&gt;"",NOT(COUNTIF('Beneficiarios'!$A$2:$A$300,B314)&gt;0)),"BENEFICIARIO NO ESTÁ EN LA LISTA; ","")&amp;IF(H314="NO","SIN W-9 AL PAGAR; ","")&amp;IF(B314="","SIN BENEFICIARIO; ","")&amp;IF(N(C314)=0,"SIN MONTO; ","")&amp;IF(N(A314)=0,"SIN FECHA; ",""),LEN(IF(AND(B314&lt;&gt;"",NOT(COUNTIF('Beneficiarios'!$A$2:$A$300,B314)&gt;0)),"BENEFICIARIO NO ESTÁ EN LA LISTA; ","")&amp;IF(H314="NO","SIN W-9 AL PAGAR; ","")&amp;IF(B314="","SIN BENEFICIARIO; ","")&amp;IF(N(C314)=0,"SIN MONTO; ","")&amp;IF(N(A314)=0,"SIN FECHA; ",""))-2)))</f>
        <v/>
      </c>
    </row>
    <row r="315">
      <c r="A315" s="9" t="n"/>
      <c r="C315" s="10" t="n"/>
      <c r="G315">
        <f>IF(NOT(OR(A315&lt;&gt;"",B315&lt;&gt;"",C315&lt;&gt;"")),"",IF(D315="Tarjeta de crédito o débito","No (tarjeta: 1099-K)",IF(D315="App de pago / procesador en línea","Pregunte a su preparador (app)","Sí")))</f>
        <v/>
      </c>
      <c r="H315">
        <f>IF(OR(NOT(OR(A315&lt;&gt;"",B315&lt;&gt;"",C315&lt;&gt;"")),B315=""),"",IF(NOT(COUNTIF('Beneficiarios'!$A$2:$A$300,B315)&gt;0),"BENEFICIARIO DESCONOCIDO",IF(AND(N(IFERROR(INDEX('Beneficiarios'!$D$2:$D$300,MATCH(B315,'Beneficiarios'!$A$2:$A$300,0)),0))&gt;0,N(IFERROR(INDEX('Beneficiarios'!$D$2:$D$300,MATCH(B315,'Beneficiarios'!$A$2:$A$300,0)),0))&lt;=N(A315)),"Sí","NO")))</f>
        <v/>
      </c>
      <c r="I315">
        <f>IF(NOT(OR(A315&lt;&gt;"",B315&lt;&gt;"",C315&lt;&gt;"")),"",IF(IF(AND(B315&lt;&gt;"",NOT(COUNTIF('Beneficiarios'!$A$2:$A$300,B315)&gt;0)),"BENEFICIARIO NO ESTÁ EN LA LISTA; ","")&amp;IF(H315="NO","SIN W-9 AL PAGAR; ","")&amp;IF(B315="","SIN BENEFICIARIO; ","")&amp;IF(N(C315)=0,"SIN MONTO; ","")&amp;IF(N(A315)=0,"SIN FECHA; ","")="","",LEFT(IF(AND(B315&lt;&gt;"",NOT(COUNTIF('Beneficiarios'!$A$2:$A$300,B315)&gt;0)),"BENEFICIARIO NO ESTÁ EN LA LISTA; ","")&amp;IF(H315="NO","SIN W-9 AL PAGAR; ","")&amp;IF(B315="","SIN BENEFICIARIO; ","")&amp;IF(N(C315)=0,"SIN MONTO; ","")&amp;IF(N(A315)=0,"SIN FECHA; ",""),LEN(IF(AND(B315&lt;&gt;"",NOT(COUNTIF('Beneficiarios'!$A$2:$A$300,B315)&gt;0)),"BENEFICIARIO NO ESTÁ EN LA LISTA; ","")&amp;IF(H315="NO","SIN W-9 AL PAGAR; ","")&amp;IF(B315="","SIN BENEFICIARIO; ","")&amp;IF(N(C315)=0,"SIN MONTO; ","")&amp;IF(N(A315)=0,"SIN FECHA; ",""))-2)))</f>
        <v/>
      </c>
    </row>
    <row r="316">
      <c r="A316" s="9" t="n"/>
      <c r="C316" s="10" t="n"/>
      <c r="G316">
        <f>IF(NOT(OR(A316&lt;&gt;"",B316&lt;&gt;"",C316&lt;&gt;"")),"",IF(D316="Tarjeta de crédito o débito","No (tarjeta: 1099-K)",IF(D316="App de pago / procesador en línea","Pregunte a su preparador (app)","Sí")))</f>
        <v/>
      </c>
      <c r="H316">
        <f>IF(OR(NOT(OR(A316&lt;&gt;"",B316&lt;&gt;"",C316&lt;&gt;"")),B316=""),"",IF(NOT(COUNTIF('Beneficiarios'!$A$2:$A$300,B316)&gt;0),"BENEFICIARIO DESCONOCIDO",IF(AND(N(IFERROR(INDEX('Beneficiarios'!$D$2:$D$300,MATCH(B316,'Beneficiarios'!$A$2:$A$300,0)),0))&gt;0,N(IFERROR(INDEX('Beneficiarios'!$D$2:$D$300,MATCH(B316,'Beneficiarios'!$A$2:$A$300,0)),0))&lt;=N(A316)),"Sí","NO")))</f>
        <v/>
      </c>
      <c r="I316">
        <f>IF(NOT(OR(A316&lt;&gt;"",B316&lt;&gt;"",C316&lt;&gt;"")),"",IF(IF(AND(B316&lt;&gt;"",NOT(COUNTIF('Beneficiarios'!$A$2:$A$300,B316)&gt;0)),"BENEFICIARIO NO ESTÁ EN LA LISTA; ","")&amp;IF(H316="NO","SIN W-9 AL PAGAR; ","")&amp;IF(B316="","SIN BENEFICIARIO; ","")&amp;IF(N(C316)=0,"SIN MONTO; ","")&amp;IF(N(A316)=0,"SIN FECHA; ","")="","",LEFT(IF(AND(B316&lt;&gt;"",NOT(COUNTIF('Beneficiarios'!$A$2:$A$300,B316)&gt;0)),"BENEFICIARIO NO ESTÁ EN LA LISTA; ","")&amp;IF(H316="NO","SIN W-9 AL PAGAR; ","")&amp;IF(B316="","SIN BENEFICIARIO; ","")&amp;IF(N(C316)=0,"SIN MONTO; ","")&amp;IF(N(A316)=0,"SIN FECHA; ",""),LEN(IF(AND(B316&lt;&gt;"",NOT(COUNTIF('Beneficiarios'!$A$2:$A$300,B316)&gt;0)),"BENEFICIARIO NO ESTÁ EN LA LISTA; ","")&amp;IF(H316="NO","SIN W-9 AL PAGAR; ","")&amp;IF(B316="","SIN BENEFICIARIO; ","")&amp;IF(N(C316)=0,"SIN MONTO; ","")&amp;IF(N(A316)=0,"SIN FECHA; ",""))-2)))</f>
        <v/>
      </c>
    </row>
    <row r="317">
      <c r="A317" s="9" t="n"/>
      <c r="C317" s="10" t="n"/>
      <c r="G317">
        <f>IF(NOT(OR(A317&lt;&gt;"",B317&lt;&gt;"",C317&lt;&gt;"")),"",IF(D317="Tarjeta de crédito o débito","No (tarjeta: 1099-K)",IF(D317="App de pago / procesador en línea","Pregunte a su preparador (app)","Sí")))</f>
        <v/>
      </c>
      <c r="H317">
        <f>IF(OR(NOT(OR(A317&lt;&gt;"",B317&lt;&gt;"",C317&lt;&gt;"")),B317=""),"",IF(NOT(COUNTIF('Beneficiarios'!$A$2:$A$300,B317)&gt;0),"BENEFICIARIO DESCONOCIDO",IF(AND(N(IFERROR(INDEX('Beneficiarios'!$D$2:$D$300,MATCH(B317,'Beneficiarios'!$A$2:$A$300,0)),0))&gt;0,N(IFERROR(INDEX('Beneficiarios'!$D$2:$D$300,MATCH(B317,'Beneficiarios'!$A$2:$A$300,0)),0))&lt;=N(A317)),"Sí","NO")))</f>
        <v/>
      </c>
      <c r="I317">
        <f>IF(NOT(OR(A317&lt;&gt;"",B317&lt;&gt;"",C317&lt;&gt;"")),"",IF(IF(AND(B317&lt;&gt;"",NOT(COUNTIF('Beneficiarios'!$A$2:$A$300,B317)&gt;0)),"BENEFICIARIO NO ESTÁ EN LA LISTA; ","")&amp;IF(H317="NO","SIN W-9 AL PAGAR; ","")&amp;IF(B317="","SIN BENEFICIARIO; ","")&amp;IF(N(C317)=0,"SIN MONTO; ","")&amp;IF(N(A317)=0,"SIN FECHA; ","")="","",LEFT(IF(AND(B317&lt;&gt;"",NOT(COUNTIF('Beneficiarios'!$A$2:$A$300,B317)&gt;0)),"BENEFICIARIO NO ESTÁ EN LA LISTA; ","")&amp;IF(H317="NO","SIN W-9 AL PAGAR; ","")&amp;IF(B317="","SIN BENEFICIARIO; ","")&amp;IF(N(C317)=0,"SIN MONTO; ","")&amp;IF(N(A317)=0,"SIN FECHA; ",""),LEN(IF(AND(B317&lt;&gt;"",NOT(COUNTIF('Beneficiarios'!$A$2:$A$300,B317)&gt;0)),"BENEFICIARIO NO ESTÁ EN LA LISTA; ","")&amp;IF(H317="NO","SIN W-9 AL PAGAR; ","")&amp;IF(B317="","SIN BENEFICIARIO; ","")&amp;IF(N(C317)=0,"SIN MONTO; ","")&amp;IF(N(A317)=0,"SIN FECHA; ",""))-2)))</f>
        <v/>
      </c>
    </row>
    <row r="318">
      <c r="A318" s="9" t="n"/>
      <c r="C318" s="10" t="n"/>
      <c r="G318">
        <f>IF(NOT(OR(A318&lt;&gt;"",B318&lt;&gt;"",C318&lt;&gt;"")),"",IF(D318="Tarjeta de crédito o débito","No (tarjeta: 1099-K)",IF(D318="App de pago / procesador en línea","Pregunte a su preparador (app)","Sí")))</f>
        <v/>
      </c>
      <c r="H318">
        <f>IF(OR(NOT(OR(A318&lt;&gt;"",B318&lt;&gt;"",C318&lt;&gt;"")),B318=""),"",IF(NOT(COUNTIF('Beneficiarios'!$A$2:$A$300,B318)&gt;0),"BENEFICIARIO DESCONOCIDO",IF(AND(N(IFERROR(INDEX('Beneficiarios'!$D$2:$D$300,MATCH(B318,'Beneficiarios'!$A$2:$A$300,0)),0))&gt;0,N(IFERROR(INDEX('Beneficiarios'!$D$2:$D$300,MATCH(B318,'Beneficiarios'!$A$2:$A$300,0)),0))&lt;=N(A318)),"Sí","NO")))</f>
        <v/>
      </c>
      <c r="I318">
        <f>IF(NOT(OR(A318&lt;&gt;"",B318&lt;&gt;"",C318&lt;&gt;"")),"",IF(IF(AND(B318&lt;&gt;"",NOT(COUNTIF('Beneficiarios'!$A$2:$A$300,B318)&gt;0)),"BENEFICIARIO NO ESTÁ EN LA LISTA; ","")&amp;IF(H318="NO","SIN W-9 AL PAGAR; ","")&amp;IF(B318="","SIN BENEFICIARIO; ","")&amp;IF(N(C318)=0,"SIN MONTO; ","")&amp;IF(N(A318)=0,"SIN FECHA; ","")="","",LEFT(IF(AND(B318&lt;&gt;"",NOT(COUNTIF('Beneficiarios'!$A$2:$A$300,B318)&gt;0)),"BENEFICIARIO NO ESTÁ EN LA LISTA; ","")&amp;IF(H318="NO","SIN W-9 AL PAGAR; ","")&amp;IF(B318="","SIN BENEFICIARIO; ","")&amp;IF(N(C318)=0,"SIN MONTO; ","")&amp;IF(N(A318)=0,"SIN FECHA; ",""),LEN(IF(AND(B318&lt;&gt;"",NOT(COUNTIF('Beneficiarios'!$A$2:$A$300,B318)&gt;0)),"BENEFICIARIO NO ESTÁ EN LA LISTA; ","")&amp;IF(H318="NO","SIN W-9 AL PAGAR; ","")&amp;IF(B318="","SIN BENEFICIARIO; ","")&amp;IF(N(C318)=0,"SIN MONTO; ","")&amp;IF(N(A318)=0,"SIN FECHA; ",""))-2)))</f>
        <v/>
      </c>
    </row>
    <row r="319">
      <c r="A319" s="9" t="n"/>
      <c r="C319" s="10" t="n"/>
      <c r="G319">
        <f>IF(NOT(OR(A319&lt;&gt;"",B319&lt;&gt;"",C319&lt;&gt;"")),"",IF(D319="Tarjeta de crédito o débito","No (tarjeta: 1099-K)",IF(D319="App de pago / procesador en línea","Pregunte a su preparador (app)","Sí")))</f>
        <v/>
      </c>
      <c r="H319">
        <f>IF(OR(NOT(OR(A319&lt;&gt;"",B319&lt;&gt;"",C319&lt;&gt;"")),B319=""),"",IF(NOT(COUNTIF('Beneficiarios'!$A$2:$A$300,B319)&gt;0),"BENEFICIARIO DESCONOCIDO",IF(AND(N(IFERROR(INDEX('Beneficiarios'!$D$2:$D$300,MATCH(B319,'Beneficiarios'!$A$2:$A$300,0)),0))&gt;0,N(IFERROR(INDEX('Beneficiarios'!$D$2:$D$300,MATCH(B319,'Beneficiarios'!$A$2:$A$300,0)),0))&lt;=N(A319)),"Sí","NO")))</f>
        <v/>
      </c>
      <c r="I319">
        <f>IF(NOT(OR(A319&lt;&gt;"",B319&lt;&gt;"",C319&lt;&gt;"")),"",IF(IF(AND(B319&lt;&gt;"",NOT(COUNTIF('Beneficiarios'!$A$2:$A$300,B319)&gt;0)),"BENEFICIARIO NO ESTÁ EN LA LISTA; ","")&amp;IF(H319="NO","SIN W-9 AL PAGAR; ","")&amp;IF(B319="","SIN BENEFICIARIO; ","")&amp;IF(N(C319)=0,"SIN MONTO; ","")&amp;IF(N(A319)=0,"SIN FECHA; ","")="","",LEFT(IF(AND(B319&lt;&gt;"",NOT(COUNTIF('Beneficiarios'!$A$2:$A$300,B319)&gt;0)),"BENEFICIARIO NO ESTÁ EN LA LISTA; ","")&amp;IF(H319="NO","SIN W-9 AL PAGAR; ","")&amp;IF(B319="","SIN BENEFICIARIO; ","")&amp;IF(N(C319)=0,"SIN MONTO; ","")&amp;IF(N(A319)=0,"SIN FECHA; ",""),LEN(IF(AND(B319&lt;&gt;"",NOT(COUNTIF('Beneficiarios'!$A$2:$A$300,B319)&gt;0)),"BENEFICIARIO NO ESTÁ EN LA LISTA; ","")&amp;IF(H319="NO","SIN W-9 AL PAGAR; ","")&amp;IF(B319="","SIN BENEFICIARIO; ","")&amp;IF(N(C319)=0,"SIN MONTO; ","")&amp;IF(N(A319)=0,"SIN FECHA; ",""))-2)))</f>
        <v/>
      </c>
    </row>
    <row r="320">
      <c r="A320" s="9" t="n"/>
      <c r="C320" s="10" t="n"/>
      <c r="G320">
        <f>IF(NOT(OR(A320&lt;&gt;"",B320&lt;&gt;"",C320&lt;&gt;"")),"",IF(D320="Tarjeta de crédito o débito","No (tarjeta: 1099-K)",IF(D320="App de pago / procesador en línea","Pregunte a su preparador (app)","Sí")))</f>
        <v/>
      </c>
      <c r="H320">
        <f>IF(OR(NOT(OR(A320&lt;&gt;"",B320&lt;&gt;"",C320&lt;&gt;"")),B320=""),"",IF(NOT(COUNTIF('Beneficiarios'!$A$2:$A$300,B320)&gt;0),"BENEFICIARIO DESCONOCIDO",IF(AND(N(IFERROR(INDEX('Beneficiarios'!$D$2:$D$300,MATCH(B320,'Beneficiarios'!$A$2:$A$300,0)),0))&gt;0,N(IFERROR(INDEX('Beneficiarios'!$D$2:$D$300,MATCH(B320,'Beneficiarios'!$A$2:$A$300,0)),0))&lt;=N(A320)),"Sí","NO")))</f>
        <v/>
      </c>
      <c r="I320">
        <f>IF(NOT(OR(A320&lt;&gt;"",B320&lt;&gt;"",C320&lt;&gt;"")),"",IF(IF(AND(B320&lt;&gt;"",NOT(COUNTIF('Beneficiarios'!$A$2:$A$300,B320)&gt;0)),"BENEFICIARIO NO ESTÁ EN LA LISTA; ","")&amp;IF(H320="NO","SIN W-9 AL PAGAR; ","")&amp;IF(B320="","SIN BENEFICIARIO; ","")&amp;IF(N(C320)=0,"SIN MONTO; ","")&amp;IF(N(A320)=0,"SIN FECHA; ","")="","",LEFT(IF(AND(B320&lt;&gt;"",NOT(COUNTIF('Beneficiarios'!$A$2:$A$300,B320)&gt;0)),"BENEFICIARIO NO ESTÁ EN LA LISTA; ","")&amp;IF(H320="NO","SIN W-9 AL PAGAR; ","")&amp;IF(B320="","SIN BENEFICIARIO; ","")&amp;IF(N(C320)=0,"SIN MONTO; ","")&amp;IF(N(A320)=0,"SIN FECHA; ",""),LEN(IF(AND(B320&lt;&gt;"",NOT(COUNTIF('Beneficiarios'!$A$2:$A$300,B320)&gt;0)),"BENEFICIARIO NO ESTÁ EN LA LISTA; ","")&amp;IF(H320="NO","SIN W-9 AL PAGAR; ","")&amp;IF(B320="","SIN BENEFICIARIO; ","")&amp;IF(N(C320)=0,"SIN MONTO; ","")&amp;IF(N(A320)=0,"SIN FECHA; ",""))-2)))</f>
        <v/>
      </c>
    </row>
    <row r="321">
      <c r="A321" s="9" t="n"/>
      <c r="C321" s="10" t="n"/>
      <c r="G321">
        <f>IF(NOT(OR(A321&lt;&gt;"",B321&lt;&gt;"",C321&lt;&gt;"")),"",IF(D321="Tarjeta de crédito o débito","No (tarjeta: 1099-K)",IF(D321="App de pago / procesador en línea","Pregunte a su preparador (app)","Sí")))</f>
        <v/>
      </c>
      <c r="H321">
        <f>IF(OR(NOT(OR(A321&lt;&gt;"",B321&lt;&gt;"",C321&lt;&gt;"")),B321=""),"",IF(NOT(COUNTIF('Beneficiarios'!$A$2:$A$300,B321)&gt;0),"BENEFICIARIO DESCONOCIDO",IF(AND(N(IFERROR(INDEX('Beneficiarios'!$D$2:$D$300,MATCH(B321,'Beneficiarios'!$A$2:$A$300,0)),0))&gt;0,N(IFERROR(INDEX('Beneficiarios'!$D$2:$D$300,MATCH(B321,'Beneficiarios'!$A$2:$A$300,0)),0))&lt;=N(A321)),"Sí","NO")))</f>
        <v/>
      </c>
      <c r="I321">
        <f>IF(NOT(OR(A321&lt;&gt;"",B321&lt;&gt;"",C321&lt;&gt;"")),"",IF(IF(AND(B321&lt;&gt;"",NOT(COUNTIF('Beneficiarios'!$A$2:$A$300,B321)&gt;0)),"BENEFICIARIO NO ESTÁ EN LA LISTA; ","")&amp;IF(H321="NO","SIN W-9 AL PAGAR; ","")&amp;IF(B321="","SIN BENEFICIARIO; ","")&amp;IF(N(C321)=0,"SIN MONTO; ","")&amp;IF(N(A321)=0,"SIN FECHA; ","")="","",LEFT(IF(AND(B321&lt;&gt;"",NOT(COUNTIF('Beneficiarios'!$A$2:$A$300,B321)&gt;0)),"BENEFICIARIO NO ESTÁ EN LA LISTA; ","")&amp;IF(H321="NO","SIN W-9 AL PAGAR; ","")&amp;IF(B321="","SIN BENEFICIARIO; ","")&amp;IF(N(C321)=0,"SIN MONTO; ","")&amp;IF(N(A321)=0,"SIN FECHA; ",""),LEN(IF(AND(B321&lt;&gt;"",NOT(COUNTIF('Beneficiarios'!$A$2:$A$300,B321)&gt;0)),"BENEFICIARIO NO ESTÁ EN LA LISTA; ","")&amp;IF(H321="NO","SIN W-9 AL PAGAR; ","")&amp;IF(B321="","SIN BENEFICIARIO; ","")&amp;IF(N(C321)=0,"SIN MONTO; ","")&amp;IF(N(A321)=0,"SIN FECHA; ",""))-2)))</f>
        <v/>
      </c>
    </row>
    <row r="322">
      <c r="A322" s="9" t="n"/>
      <c r="C322" s="10" t="n"/>
      <c r="G322">
        <f>IF(NOT(OR(A322&lt;&gt;"",B322&lt;&gt;"",C322&lt;&gt;"")),"",IF(D322="Tarjeta de crédito o débito","No (tarjeta: 1099-K)",IF(D322="App de pago / procesador en línea","Pregunte a su preparador (app)","Sí")))</f>
        <v/>
      </c>
      <c r="H322">
        <f>IF(OR(NOT(OR(A322&lt;&gt;"",B322&lt;&gt;"",C322&lt;&gt;"")),B322=""),"",IF(NOT(COUNTIF('Beneficiarios'!$A$2:$A$300,B322)&gt;0),"BENEFICIARIO DESCONOCIDO",IF(AND(N(IFERROR(INDEX('Beneficiarios'!$D$2:$D$300,MATCH(B322,'Beneficiarios'!$A$2:$A$300,0)),0))&gt;0,N(IFERROR(INDEX('Beneficiarios'!$D$2:$D$300,MATCH(B322,'Beneficiarios'!$A$2:$A$300,0)),0))&lt;=N(A322)),"Sí","NO")))</f>
        <v/>
      </c>
      <c r="I322">
        <f>IF(NOT(OR(A322&lt;&gt;"",B322&lt;&gt;"",C322&lt;&gt;"")),"",IF(IF(AND(B322&lt;&gt;"",NOT(COUNTIF('Beneficiarios'!$A$2:$A$300,B322)&gt;0)),"BENEFICIARIO NO ESTÁ EN LA LISTA; ","")&amp;IF(H322="NO","SIN W-9 AL PAGAR; ","")&amp;IF(B322="","SIN BENEFICIARIO; ","")&amp;IF(N(C322)=0,"SIN MONTO; ","")&amp;IF(N(A322)=0,"SIN FECHA; ","")="","",LEFT(IF(AND(B322&lt;&gt;"",NOT(COUNTIF('Beneficiarios'!$A$2:$A$300,B322)&gt;0)),"BENEFICIARIO NO ESTÁ EN LA LISTA; ","")&amp;IF(H322="NO","SIN W-9 AL PAGAR; ","")&amp;IF(B322="","SIN BENEFICIARIO; ","")&amp;IF(N(C322)=0,"SIN MONTO; ","")&amp;IF(N(A322)=0,"SIN FECHA; ",""),LEN(IF(AND(B322&lt;&gt;"",NOT(COUNTIF('Beneficiarios'!$A$2:$A$300,B322)&gt;0)),"BENEFICIARIO NO ESTÁ EN LA LISTA; ","")&amp;IF(H322="NO","SIN W-9 AL PAGAR; ","")&amp;IF(B322="","SIN BENEFICIARIO; ","")&amp;IF(N(C322)=0,"SIN MONTO; ","")&amp;IF(N(A322)=0,"SIN FECHA; ",""))-2)))</f>
        <v/>
      </c>
    </row>
    <row r="323">
      <c r="A323" s="9" t="n"/>
      <c r="C323" s="10" t="n"/>
      <c r="G323">
        <f>IF(NOT(OR(A323&lt;&gt;"",B323&lt;&gt;"",C323&lt;&gt;"")),"",IF(D323="Tarjeta de crédito o débito","No (tarjeta: 1099-K)",IF(D323="App de pago / procesador en línea","Pregunte a su preparador (app)","Sí")))</f>
        <v/>
      </c>
      <c r="H323">
        <f>IF(OR(NOT(OR(A323&lt;&gt;"",B323&lt;&gt;"",C323&lt;&gt;"")),B323=""),"",IF(NOT(COUNTIF('Beneficiarios'!$A$2:$A$300,B323)&gt;0),"BENEFICIARIO DESCONOCIDO",IF(AND(N(IFERROR(INDEX('Beneficiarios'!$D$2:$D$300,MATCH(B323,'Beneficiarios'!$A$2:$A$300,0)),0))&gt;0,N(IFERROR(INDEX('Beneficiarios'!$D$2:$D$300,MATCH(B323,'Beneficiarios'!$A$2:$A$300,0)),0))&lt;=N(A323)),"Sí","NO")))</f>
        <v/>
      </c>
      <c r="I323">
        <f>IF(NOT(OR(A323&lt;&gt;"",B323&lt;&gt;"",C323&lt;&gt;"")),"",IF(IF(AND(B323&lt;&gt;"",NOT(COUNTIF('Beneficiarios'!$A$2:$A$300,B323)&gt;0)),"BENEFICIARIO NO ESTÁ EN LA LISTA; ","")&amp;IF(H323="NO","SIN W-9 AL PAGAR; ","")&amp;IF(B323="","SIN BENEFICIARIO; ","")&amp;IF(N(C323)=0,"SIN MONTO; ","")&amp;IF(N(A323)=0,"SIN FECHA; ","")="","",LEFT(IF(AND(B323&lt;&gt;"",NOT(COUNTIF('Beneficiarios'!$A$2:$A$300,B323)&gt;0)),"BENEFICIARIO NO ESTÁ EN LA LISTA; ","")&amp;IF(H323="NO","SIN W-9 AL PAGAR; ","")&amp;IF(B323="","SIN BENEFICIARIO; ","")&amp;IF(N(C323)=0,"SIN MONTO; ","")&amp;IF(N(A323)=0,"SIN FECHA; ",""),LEN(IF(AND(B323&lt;&gt;"",NOT(COUNTIF('Beneficiarios'!$A$2:$A$300,B323)&gt;0)),"BENEFICIARIO NO ESTÁ EN LA LISTA; ","")&amp;IF(H323="NO","SIN W-9 AL PAGAR; ","")&amp;IF(B323="","SIN BENEFICIARIO; ","")&amp;IF(N(C323)=0,"SIN MONTO; ","")&amp;IF(N(A323)=0,"SIN FECHA; ",""))-2)))</f>
        <v/>
      </c>
    </row>
    <row r="324">
      <c r="A324" s="9" t="n"/>
      <c r="C324" s="10" t="n"/>
      <c r="G324">
        <f>IF(NOT(OR(A324&lt;&gt;"",B324&lt;&gt;"",C324&lt;&gt;"")),"",IF(D324="Tarjeta de crédito o débito","No (tarjeta: 1099-K)",IF(D324="App de pago / procesador en línea","Pregunte a su preparador (app)","Sí")))</f>
        <v/>
      </c>
      <c r="H324">
        <f>IF(OR(NOT(OR(A324&lt;&gt;"",B324&lt;&gt;"",C324&lt;&gt;"")),B324=""),"",IF(NOT(COUNTIF('Beneficiarios'!$A$2:$A$300,B324)&gt;0),"BENEFICIARIO DESCONOCIDO",IF(AND(N(IFERROR(INDEX('Beneficiarios'!$D$2:$D$300,MATCH(B324,'Beneficiarios'!$A$2:$A$300,0)),0))&gt;0,N(IFERROR(INDEX('Beneficiarios'!$D$2:$D$300,MATCH(B324,'Beneficiarios'!$A$2:$A$300,0)),0))&lt;=N(A324)),"Sí","NO")))</f>
        <v/>
      </c>
      <c r="I324">
        <f>IF(NOT(OR(A324&lt;&gt;"",B324&lt;&gt;"",C324&lt;&gt;"")),"",IF(IF(AND(B324&lt;&gt;"",NOT(COUNTIF('Beneficiarios'!$A$2:$A$300,B324)&gt;0)),"BENEFICIARIO NO ESTÁ EN LA LISTA; ","")&amp;IF(H324="NO","SIN W-9 AL PAGAR; ","")&amp;IF(B324="","SIN BENEFICIARIO; ","")&amp;IF(N(C324)=0,"SIN MONTO; ","")&amp;IF(N(A324)=0,"SIN FECHA; ","")="","",LEFT(IF(AND(B324&lt;&gt;"",NOT(COUNTIF('Beneficiarios'!$A$2:$A$300,B324)&gt;0)),"BENEFICIARIO NO ESTÁ EN LA LISTA; ","")&amp;IF(H324="NO","SIN W-9 AL PAGAR; ","")&amp;IF(B324="","SIN BENEFICIARIO; ","")&amp;IF(N(C324)=0,"SIN MONTO; ","")&amp;IF(N(A324)=0,"SIN FECHA; ",""),LEN(IF(AND(B324&lt;&gt;"",NOT(COUNTIF('Beneficiarios'!$A$2:$A$300,B324)&gt;0)),"BENEFICIARIO NO ESTÁ EN LA LISTA; ","")&amp;IF(H324="NO","SIN W-9 AL PAGAR; ","")&amp;IF(B324="","SIN BENEFICIARIO; ","")&amp;IF(N(C324)=0,"SIN MONTO; ","")&amp;IF(N(A324)=0,"SIN FECHA; ",""))-2)))</f>
        <v/>
      </c>
    </row>
    <row r="325">
      <c r="A325" s="9" t="n"/>
      <c r="C325" s="10" t="n"/>
      <c r="G325">
        <f>IF(NOT(OR(A325&lt;&gt;"",B325&lt;&gt;"",C325&lt;&gt;"")),"",IF(D325="Tarjeta de crédito o débito","No (tarjeta: 1099-K)",IF(D325="App de pago / procesador en línea","Pregunte a su preparador (app)","Sí")))</f>
        <v/>
      </c>
      <c r="H325">
        <f>IF(OR(NOT(OR(A325&lt;&gt;"",B325&lt;&gt;"",C325&lt;&gt;"")),B325=""),"",IF(NOT(COUNTIF('Beneficiarios'!$A$2:$A$300,B325)&gt;0),"BENEFICIARIO DESCONOCIDO",IF(AND(N(IFERROR(INDEX('Beneficiarios'!$D$2:$D$300,MATCH(B325,'Beneficiarios'!$A$2:$A$300,0)),0))&gt;0,N(IFERROR(INDEX('Beneficiarios'!$D$2:$D$300,MATCH(B325,'Beneficiarios'!$A$2:$A$300,0)),0))&lt;=N(A325)),"Sí","NO")))</f>
        <v/>
      </c>
      <c r="I325">
        <f>IF(NOT(OR(A325&lt;&gt;"",B325&lt;&gt;"",C325&lt;&gt;"")),"",IF(IF(AND(B325&lt;&gt;"",NOT(COUNTIF('Beneficiarios'!$A$2:$A$300,B325)&gt;0)),"BENEFICIARIO NO ESTÁ EN LA LISTA; ","")&amp;IF(H325="NO","SIN W-9 AL PAGAR; ","")&amp;IF(B325="","SIN BENEFICIARIO; ","")&amp;IF(N(C325)=0,"SIN MONTO; ","")&amp;IF(N(A325)=0,"SIN FECHA; ","")="","",LEFT(IF(AND(B325&lt;&gt;"",NOT(COUNTIF('Beneficiarios'!$A$2:$A$300,B325)&gt;0)),"BENEFICIARIO NO ESTÁ EN LA LISTA; ","")&amp;IF(H325="NO","SIN W-9 AL PAGAR; ","")&amp;IF(B325="","SIN BENEFICIARIO; ","")&amp;IF(N(C325)=0,"SIN MONTO; ","")&amp;IF(N(A325)=0,"SIN FECHA; ",""),LEN(IF(AND(B325&lt;&gt;"",NOT(COUNTIF('Beneficiarios'!$A$2:$A$300,B325)&gt;0)),"BENEFICIARIO NO ESTÁ EN LA LISTA; ","")&amp;IF(H325="NO","SIN W-9 AL PAGAR; ","")&amp;IF(B325="","SIN BENEFICIARIO; ","")&amp;IF(N(C325)=0,"SIN MONTO; ","")&amp;IF(N(A325)=0,"SIN FECHA; ",""))-2)))</f>
        <v/>
      </c>
    </row>
    <row r="326">
      <c r="A326" s="9" t="n"/>
      <c r="C326" s="10" t="n"/>
      <c r="G326">
        <f>IF(NOT(OR(A326&lt;&gt;"",B326&lt;&gt;"",C326&lt;&gt;"")),"",IF(D326="Tarjeta de crédito o débito","No (tarjeta: 1099-K)",IF(D326="App de pago / procesador en línea","Pregunte a su preparador (app)","Sí")))</f>
        <v/>
      </c>
      <c r="H326">
        <f>IF(OR(NOT(OR(A326&lt;&gt;"",B326&lt;&gt;"",C326&lt;&gt;"")),B326=""),"",IF(NOT(COUNTIF('Beneficiarios'!$A$2:$A$300,B326)&gt;0),"BENEFICIARIO DESCONOCIDO",IF(AND(N(IFERROR(INDEX('Beneficiarios'!$D$2:$D$300,MATCH(B326,'Beneficiarios'!$A$2:$A$300,0)),0))&gt;0,N(IFERROR(INDEX('Beneficiarios'!$D$2:$D$300,MATCH(B326,'Beneficiarios'!$A$2:$A$300,0)),0))&lt;=N(A326)),"Sí","NO")))</f>
        <v/>
      </c>
      <c r="I326">
        <f>IF(NOT(OR(A326&lt;&gt;"",B326&lt;&gt;"",C326&lt;&gt;"")),"",IF(IF(AND(B326&lt;&gt;"",NOT(COUNTIF('Beneficiarios'!$A$2:$A$300,B326)&gt;0)),"BENEFICIARIO NO ESTÁ EN LA LISTA; ","")&amp;IF(H326="NO","SIN W-9 AL PAGAR; ","")&amp;IF(B326="","SIN BENEFICIARIO; ","")&amp;IF(N(C326)=0,"SIN MONTO; ","")&amp;IF(N(A326)=0,"SIN FECHA; ","")="","",LEFT(IF(AND(B326&lt;&gt;"",NOT(COUNTIF('Beneficiarios'!$A$2:$A$300,B326)&gt;0)),"BENEFICIARIO NO ESTÁ EN LA LISTA; ","")&amp;IF(H326="NO","SIN W-9 AL PAGAR; ","")&amp;IF(B326="","SIN BENEFICIARIO; ","")&amp;IF(N(C326)=0,"SIN MONTO; ","")&amp;IF(N(A326)=0,"SIN FECHA; ",""),LEN(IF(AND(B326&lt;&gt;"",NOT(COUNTIF('Beneficiarios'!$A$2:$A$300,B326)&gt;0)),"BENEFICIARIO NO ESTÁ EN LA LISTA; ","")&amp;IF(H326="NO","SIN W-9 AL PAGAR; ","")&amp;IF(B326="","SIN BENEFICIARIO; ","")&amp;IF(N(C326)=0,"SIN MONTO; ","")&amp;IF(N(A326)=0,"SIN FECHA; ",""))-2)))</f>
        <v/>
      </c>
    </row>
    <row r="327">
      <c r="A327" s="9" t="n"/>
      <c r="C327" s="10" t="n"/>
      <c r="G327">
        <f>IF(NOT(OR(A327&lt;&gt;"",B327&lt;&gt;"",C327&lt;&gt;"")),"",IF(D327="Tarjeta de crédito o débito","No (tarjeta: 1099-K)",IF(D327="App de pago / procesador en línea","Pregunte a su preparador (app)","Sí")))</f>
        <v/>
      </c>
      <c r="H327">
        <f>IF(OR(NOT(OR(A327&lt;&gt;"",B327&lt;&gt;"",C327&lt;&gt;"")),B327=""),"",IF(NOT(COUNTIF('Beneficiarios'!$A$2:$A$300,B327)&gt;0),"BENEFICIARIO DESCONOCIDO",IF(AND(N(IFERROR(INDEX('Beneficiarios'!$D$2:$D$300,MATCH(B327,'Beneficiarios'!$A$2:$A$300,0)),0))&gt;0,N(IFERROR(INDEX('Beneficiarios'!$D$2:$D$300,MATCH(B327,'Beneficiarios'!$A$2:$A$300,0)),0))&lt;=N(A327)),"Sí","NO")))</f>
        <v/>
      </c>
      <c r="I327">
        <f>IF(NOT(OR(A327&lt;&gt;"",B327&lt;&gt;"",C327&lt;&gt;"")),"",IF(IF(AND(B327&lt;&gt;"",NOT(COUNTIF('Beneficiarios'!$A$2:$A$300,B327)&gt;0)),"BENEFICIARIO NO ESTÁ EN LA LISTA; ","")&amp;IF(H327="NO","SIN W-9 AL PAGAR; ","")&amp;IF(B327="","SIN BENEFICIARIO; ","")&amp;IF(N(C327)=0,"SIN MONTO; ","")&amp;IF(N(A327)=0,"SIN FECHA; ","")="","",LEFT(IF(AND(B327&lt;&gt;"",NOT(COUNTIF('Beneficiarios'!$A$2:$A$300,B327)&gt;0)),"BENEFICIARIO NO ESTÁ EN LA LISTA; ","")&amp;IF(H327="NO","SIN W-9 AL PAGAR; ","")&amp;IF(B327="","SIN BENEFICIARIO; ","")&amp;IF(N(C327)=0,"SIN MONTO; ","")&amp;IF(N(A327)=0,"SIN FECHA; ",""),LEN(IF(AND(B327&lt;&gt;"",NOT(COUNTIF('Beneficiarios'!$A$2:$A$300,B327)&gt;0)),"BENEFICIARIO NO ESTÁ EN LA LISTA; ","")&amp;IF(H327="NO","SIN W-9 AL PAGAR; ","")&amp;IF(B327="","SIN BENEFICIARIO; ","")&amp;IF(N(C327)=0,"SIN MONTO; ","")&amp;IF(N(A327)=0,"SIN FECHA; ",""))-2)))</f>
        <v/>
      </c>
    </row>
    <row r="328">
      <c r="A328" s="9" t="n"/>
      <c r="C328" s="10" t="n"/>
      <c r="G328">
        <f>IF(NOT(OR(A328&lt;&gt;"",B328&lt;&gt;"",C328&lt;&gt;"")),"",IF(D328="Tarjeta de crédito o débito","No (tarjeta: 1099-K)",IF(D328="App de pago / procesador en línea","Pregunte a su preparador (app)","Sí")))</f>
        <v/>
      </c>
      <c r="H328">
        <f>IF(OR(NOT(OR(A328&lt;&gt;"",B328&lt;&gt;"",C328&lt;&gt;"")),B328=""),"",IF(NOT(COUNTIF('Beneficiarios'!$A$2:$A$300,B328)&gt;0),"BENEFICIARIO DESCONOCIDO",IF(AND(N(IFERROR(INDEX('Beneficiarios'!$D$2:$D$300,MATCH(B328,'Beneficiarios'!$A$2:$A$300,0)),0))&gt;0,N(IFERROR(INDEX('Beneficiarios'!$D$2:$D$300,MATCH(B328,'Beneficiarios'!$A$2:$A$300,0)),0))&lt;=N(A328)),"Sí","NO")))</f>
        <v/>
      </c>
      <c r="I328">
        <f>IF(NOT(OR(A328&lt;&gt;"",B328&lt;&gt;"",C328&lt;&gt;"")),"",IF(IF(AND(B328&lt;&gt;"",NOT(COUNTIF('Beneficiarios'!$A$2:$A$300,B328)&gt;0)),"BENEFICIARIO NO ESTÁ EN LA LISTA; ","")&amp;IF(H328="NO","SIN W-9 AL PAGAR; ","")&amp;IF(B328="","SIN BENEFICIARIO; ","")&amp;IF(N(C328)=0,"SIN MONTO; ","")&amp;IF(N(A328)=0,"SIN FECHA; ","")="","",LEFT(IF(AND(B328&lt;&gt;"",NOT(COUNTIF('Beneficiarios'!$A$2:$A$300,B328)&gt;0)),"BENEFICIARIO NO ESTÁ EN LA LISTA; ","")&amp;IF(H328="NO","SIN W-9 AL PAGAR; ","")&amp;IF(B328="","SIN BENEFICIARIO; ","")&amp;IF(N(C328)=0,"SIN MONTO; ","")&amp;IF(N(A328)=0,"SIN FECHA; ",""),LEN(IF(AND(B328&lt;&gt;"",NOT(COUNTIF('Beneficiarios'!$A$2:$A$300,B328)&gt;0)),"BENEFICIARIO NO ESTÁ EN LA LISTA; ","")&amp;IF(H328="NO","SIN W-9 AL PAGAR; ","")&amp;IF(B328="","SIN BENEFICIARIO; ","")&amp;IF(N(C328)=0,"SIN MONTO; ","")&amp;IF(N(A328)=0,"SIN FECHA; ",""))-2)))</f>
        <v/>
      </c>
    </row>
    <row r="329">
      <c r="A329" s="9" t="n"/>
      <c r="C329" s="10" t="n"/>
      <c r="G329">
        <f>IF(NOT(OR(A329&lt;&gt;"",B329&lt;&gt;"",C329&lt;&gt;"")),"",IF(D329="Tarjeta de crédito o débito","No (tarjeta: 1099-K)",IF(D329="App de pago / procesador en línea","Pregunte a su preparador (app)","Sí")))</f>
        <v/>
      </c>
      <c r="H329">
        <f>IF(OR(NOT(OR(A329&lt;&gt;"",B329&lt;&gt;"",C329&lt;&gt;"")),B329=""),"",IF(NOT(COUNTIF('Beneficiarios'!$A$2:$A$300,B329)&gt;0),"BENEFICIARIO DESCONOCIDO",IF(AND(N(IFERROR(INDEX('Beneficiarios'!$D$2:$D$300,MATCH(B329,'Beneficiarios'!$A$2:$A$300,0)),0))&gt;0,N(IFERROR(INDEX('Beneficiarios'!$D$2:$D$300,MATCH(B329,'Beneficiarios'!$A$2:$A$300,0)),0))&lt;=N(A329)),"Sí","NO")))</f>
        <v/>
      </c>
      <c r="I329">
        <f>IF(NOT(OR(A329&lt;&gt;"",B329&lt;&gt;"",C329&lt;&gt;"")),"",IF(IF(AND(B329&lt;&gt;"",NOT(COUNTIF('Beneficiarios'!$A$2:$A$300,B329)&gt;0)),"BENEFICIARIO NO ESTÁ EN LA LISTA; ","")&amp;IF(H329="NO","SIN W-9 AL PAGAR; ","")&amp;IF(B329="","SIN BENEFICIARIO; ","")&amp;IF(N(C329)=0,"SIN MONTO; ","")&amp;IF(N(A329)=0,"SIN FECHA; ","")="","",LEFT(IF(AND(B329&lt;&gt;"",NOT(COUNTIF('Beneficiarios'!$A$2:$A$300,B329)&gt;0)),"BENEFICIARIO NO ESTÁ EN LA LISTA; ","")&amp;IF(H329="NO","SIN W-9 AL PAGAR; ","")&amp;IF(B329="","SIN BENEFICIARIO; ","")&amp;IF(N(C329)=0,"SIN MONTO; ","")&amp;IF(N(A329)=0,"SIN FECHA; ",""),LEN(IF(AND(B329&lt;&gt;"",NOT(COUNTIF('Beneficiarios'!$A$2:$A$300,B329)&gt;0)),"BENEFICIARIO NO ESTÁ EN LA LISTA; ","")&amp;IF(H329="NO","SIN W-9 AL PAGAR; ","")&amp;IF(B329="","SIN BENEFICIARIO; ","")&amp;IF(N(C329)=0,"SIN MONTO; ","")&amp;IF(N(A329)=0,"SIN FECHA; ",""))-2)))</f>
        <v/>
      </c>
    </row>
    <row r="330">
      <c r="A330" s="9" t="n"/>
      <c r="C330" s="10" t="n"/>
      <c r="G330">
        <f>IF(NOT(OR(A330&lt;&gt;"",B330&lt;&gt;"",C330&lt;&gt;"")),"",IF(D330="Tarjeta de crédito o débito","No (tarjeta: 1099-K)",IF(D330="App de pago / procesador en línea","Pregunte a su preparador (app)","Sí")))</f>
        <v/>
      </c>
      <c r="H330">
        <f>IF(OR(NOT(OR(A330&lt;&gt;"",B330&lt;&gt;"",C330&lt;&gt;"")),B330=""),"",IF(NOT(COUNTIF('Beneficiarios'!$A$2:$A$300,B330)&gt;0),"BENEFICIARIO DESCONOCIDO",IF(AND(N(IFERROR(INDEX('Beneficiarios'!$D$2:$D$300,MATCH(B330,'Beneficiarios'!$A$2:$A$300,0)),0))&gt;0,N(IFERROR(INDEX('Beneficiarios'!$D$2:$D$300,MATCH(B330,'Beneficiarios'!$A$2:$A$300,0)),0))&lt;=N(A330)),"Sí","NO")))</f>
        <v/>
      </c>
      <c r="I330">
        <f>IF(NOT(OR(A330&lt;&gt;"",B330&lt;&gt;"",C330&lt;&gt;"")),"",IF(IF(AND(B330&lt;&gt;"",NOT(COUNTIF('Beneficiarios'!$A$2:$A$300,B330)&gt;0)),"BENEFICIARIO NO ESTÁ EN LA LISTA; ","")&amp;IF(H330="NO","SIN W-9 AL PAGAR; ","")&amp;IF(B330="","SIN BENEFICIARIO; ","")&amp;IF(N(C330)=0,"SIN MONTO; ","")&amp;IF(N(A330)=0,"SIN FECHA; ","")="","",LEFT(IF(AND(B330&lt;&gt;"",NOT(COUNTIF('Beneficiarios'!$A$2:$A$300,B330)&gt;0)),"BENEFICIARIO NO ESTÁ EN LA LISTA; ","")&amp;IF(H330="NO","SIN W-9 AL PAGAR; ","")&amp;IF(B330="","SIN BENEFICIARIO; ","")&amp;IF(N(C330)=0,"SIN MONTO; ","")&amp;IF(N(A330)=0,"SIN FECHA; ",""),LEN(IF(AND(B330&lt;&gt;"",NOT(COUNTIF('Beneficiarios'!$A$2:$A$300,B330)&gt;0)),"BENEFICIARIO NO ESTÁ EN LA LISTA; ","")&amp;IF(H330="NO","SIN W-9 AL PAGAR; ","")&amp;IF(B330="","SIN BENEFICIARIO; ","")&amp;IF(N(C330)=0,"SIN MONTO; ","")&amp;IF(N(A330)=0,"SIN FECHA; ",""))-2)))</f>
        <v/>
      </c>
    </row>
    <row r="331">
      <c r="A331" s="9" t="n"/>
      <c r="C331" s="10" t="n"/>
      <c r="G331">
        <f>IF(NOT(OR(A331&lt;&gt;"",B331&lt;&gt;"",C331&lt;&gt;"")),"",IF(D331="Tarjeta de crédito o débito","No (tarjeta: 1099-K)",IF(D331="App de pago / procesador en línea","Pregunte a su preparador (app)","Sí")))</f>
        <v/>
      </c>
      <c r="H331">
        <f>IF(OR(NOT(OR(A331&lt;&gt;"",B331&lt;&gt;"",C331&lt;&gt;"")),B331=""),"",IF(NOT(COUNTIF('Beneficiarios'!$A$2:$A$300,B331)&gt;0),"BENEFICIARIO DESCONOCIDO",IF(AND(N(IFERROR(INDEX('Beneficiarios'!$D$2:$D$300,MATCH(B331,'Beneficiarios'!$A$2:$A$300,0)),0))&gt;0,N(IFERROR(INDEX('Beneficiarios'!$D$2:$D$300,MATCH(B331,'Beneficiarios'!$A$2:$A$300,0)),0))&lt;=N(A331)),"Sí","NO")))</f>
        <v/>
      </c>
      <c r="I331">
        <f>IF(NOT(OR(A331&lt;&gt;"",B331&lt;&gt;"",C331&lt;&gt;"")),"",IF(IF(AND(B331&lt;&gt;"",NOT(COUNTIF('Beneficiarios'!$A$2:$A$300,B331)&gt;0)),"BENEFICIARIO NO ESTÁ EN LA LISTA; ","")&amp;IF(H331="NO","SIN W-9 AL PAGAR; ","")&amp;IF(B331="","SIN BENEFICIARIO; ","")&amp;IF(N(C331)=0,"SIN MONTO; ","")&amp;IF(N(A331)=0,"SIN FECHA; ","")="","",LEFT(IF(AND(B331&lt;&gt;"",NOT(COUNTIF('Beneficiarios'!$A$2:$A$300,B331)&gt;0)),"BENEFICIARIO NO ESTÁ EN LA LISTA; ","")&amp;IF(H331="NO","SIN W-9 AL PAGAR; ","")&amp;IF(B331="","SIN BENEFICIARIO; ","")&amp;IF(N(C331)=0,"SIN MONTO; ","")&amp;IF(N(A331)=0,"SIN FECHA; ",""),LEN(IF(AND(B331&lt;&gt;"",NOT(COUNTIF('Beneficiarios'!$A$2:$A$300,B331)&gt;0)),"BENEFICIARIO NO ESTÁ EN LA LISTA; ","")&amp;IF(H331="NO","SIN W-9 AL PAGAR; ","")&amp;IF(B331="","SIN BENEFICIARIO; ","")&amp;IF(N(C331)=0,"SIN MONTO; ","")&amp;IF(N(A331)=0,"SIN FECHA; ",""))-2)))</f>
        <v/>
      </c>
    </row>
    <row r="332">
      <c r="A332" s="9" t="n"/>
      <c r="C332" s="10" t="n"/>
      <c r="G332">
        <f>IF(NOT(OR(A332&lt;&gt;"",B332&lt;&gt;"",C332&lt;&gt;"")),"",IF(D332="Tarjeta de crédito o débito","No (tarjeta: 1099-K)",IF(D332="App de pago / procesador en línea","Pregunte a su preparador (app)","Sí")))</f>
        <v/>
      </c>
      <c r="H332">
        <f>IF(OR(NOT(OR(A332&lt;&gt;"",B332&lt;&gt;"",C332&lt;&gt;"")),B332=""),"",IF(NOT(COUNTIF('Beneficiarios'!$A$2:$A$300,B332)&gt;0),"BENEFICIARIO DESCONOCIDO",IF(AND(N(IFERROR(INDEX('Beneficiarios'!$D$2:$D$300,MATCH(B332,'Beneficiarios'!$A$2:$A$300,0)),0))&gt;0,N(IFERROR(INDEX('Beneficiarios'!$D$2:$D$300,MATCH(B332,'Beneficiarios'!$A$2:$A$300,0)),0))&lt;=N(A332)),"Sí","NO")))</f>
        <v/>
      </c>
      <c r="I332">
        <f>IF(NOT(OR(A332&lt;&gt;"",B332&lt;&gt;"",C332&lt;&gt;"")),"",IF(IF(AND(B332&lt;&gt;"",NOT(COUNTIF('Beneficiarios'!$A$2:$A$300,B332)&gt;0)),"BENEFICIARIO NO ESTÁ EN LA LISTA; ","")&amp;IF(H332="NO","SIN W-9 AL PAGAR; ","")&amp;IF(B332="","SIN BENEFICIARIO; ","")&amp;IF(N(C332)=0,"SIN MONTO; ","")&amp;IF(N(A332)=0,"SIN FECHA; ","")="","",LEFT(IF(AND(B332&lt;&gt;"",NOT(COUNTIF('Beneficiarios'!$A$2:$A$300,B332)&gt;0)),"BENEFICIARIO NO ESTÁ EN LA LISTA; ","")&amp;IF(H332="NO","SIN W-9 AL PAGAR; ","")&amp;IF(B332="","SIN BENEFICIARIO; ","")&amp;IF(N(C332)=0,"SIN MONTO; ","")&amp;IF(N(A332)=0,"SIN FECHA; ",""),LEN(IF(AND(B332&lt;&gt;"",NOT(COUNTIF('Beneficiarios'!$A$2:$A$300,B332)&gt;0)),"BENEFICIARIO NO ESTÁ EN LA LISTA; ","")&amp;IF(H332="NO","SIN W-9 AL PAGAR; ","")&amp;IF(B332="","SIN BENEFICIARIO; ","")&amp;IF(N(C332)=0,"SIN MONTO; ","")&amp;IF(N(A332)=0,"SIN FECHA; ",""))-2)))</f>
        <v/>
      </c>
    </row>
    <row r="333">
      <c r="A333" s="9" t="n"/>
      <c r="C333" s="10" t="n"/>
      <c r="G333">
        <f>IF(NOT(OR(A333&lt;&gt;"",B333&lt;&gt;"",C333&lt;&gt;"")),"",IF(D333="Tarjeta de crédito o débito","No (tarjeta: 1099-K)",IF(D333="App de pago / procesador en línea","Pregunte a su preparador (app)","Sí")))</f>
        <v/>
      </c>
      <c r="H333">
        <f>IF(OR(NOT(OR(A333&lt;&gt;"",B333&lt;&gt;"",C333&lt;&gt;"")),B333=""),"",IF(NOT(COUNTIF('Beneficiarios'!$A$2:$A$300,B333)&gt;0),"BENEFICIARIO DESCONOCIDO",IF(AND(N(IFERROR(INDEX('Beneficiarios'!$D$2:$D$300,MATCH(B333,'Beneficiarios'!$A$2:$A$300,0)),0))&gt;0,N(IFERROR(INDEX('Beneficiarios'!$D$2:$D$300,MATCH(B333,'Beneficiarios'!$A$2:$A$300,0)),0))&lt;=N(A333)),"Sí","NO")))</f>
        <v/>
      </c>
      <c r="I333">
        <f>IF(NOT(OR(A333&lt;&gt;"",B333&lt;&gt;"",C333&lt;&gt;"")),"",IF(IF(AND(B333&lt;&gt;"",NOT(COUNTIF('Beneficiarios'!$A$2:$A$300,B333)&gt;0)),"BENEFICIARIO NO ESTÁ EN LA LISTA; ","")&amp;IF(H333="NO","SIN W-9 AL PAGAR; ","")&amp;IF(B333="","SIN BENEFICIARIO; ","")&amp;IF(N(C333)=0,"SIN MONTO; ","")&amp;IF(N(A333)=0,"SIN FECHA; ","")="","",LEFT(IF(AND(B333&lt;&gt;"",NOT(COUNTIF('Beneficiarios'!$A$2:$A$300,B333)&gt;0)),"BENEFICIARIO NO ESTÁ EN LA LISTA; ","")&amp;IF(H333="NO","SIN W-9 AL PAGAR; ","")&amp;IF(B333="","SIN BENEFICIARIO; ","")&amp;IF(N(C333)=0,"SIN MONTO; ","")&amp;IF(N(A333)=0,"SIN FECHA; ",""),LEN(IF(AND(B333&lt;&gt;"",NOT(COUNTIF('Beneficiarios'!$A$2:$A$300,B333)&gt;0)),"BENEFICIARIO NO ESTÁ EN LA LISTA; ","")&amp;IF(H333="NO","SIN W-9 AL PAGAR; ","")&amp;IF(B333="","SIN BENEFICIARIO; ","")&amp;IF(N(C333)=0,"SIN MONTO; ","")&amp;IF(N(A333)=0,"SIN FECHA; ",""))-2)))</f>
        <v/>
      </c>
    </row>
    <row r="334">
      <c r="A334" s="9" t="n"/>
      <c r="C334" s="10" t="n"/>
      <c r="G334">
        <f>IF(NOT(OR(A334&lt;&gt;"",B334&lt;&gt;"",C334&lt;&gt;"")),"",IF(D334="Tarjeta de crédito o débito","No (tarjeta: 1099-K)",IF(D334="App de pago / procesador en línea","Pregunte a su preparador (app)","Sí")))</f>
        <v/>
      </c>
      <c r="H334">
        <f>IF(OR(NOT(OR(A334&lt;&gt;"",B334&lt;&gt;"",C334&lt;&gt;"")),B334=""),"",IF(NOT(COUNTIF('Beneficiarios'!$A$2:$A$300,B334)&gt;0),"BENEFICIARIO DESCONOCIDO",IF(AND(N(IFERROR(INDEX('Beneficiarios'!$D$2:$D$300,MATCH(B334,'Beneficiarios'!$A$2:$A$300,0)),0))&gt;0,N(IFERROR(INDEX('Beneficiarios'!$D$2:$D$300,MATCH(B334,'Beneficiarios'!$A$2:$A$300,0)),0))&lt;=N(A334)),"Sí","NO")))</f>
        <v/>
      </c>
      <c r="I334">
        <f>IF(NOT(OR(A334&lt;&gt;"",B334&lt;&gt;"",C334&lt;&gt;"")),"",IF(IF(AND(B334&lt;&gt;"",NOT(COUNTIF('Beneficiarios'!$A$2:$A$300,B334)&gt;0)),"BENEFICIARIO NO ESTÁ EN LA LISTA; ","")&amp;IF(H334="NO","SIN W-9 AL PAGAR; ","")&amp;IF(B334="","SIN BENEFICIARIO; ","")&amp;IF(N(C334)=0,"SIN MONTO; ","")&amp;IF(N(A334)=0,"SIN FECHA; ","")="","",LEFT(IF(AND(B334&lt;&gt;"",NOT(COUNTIF('Beneficiarios'!$A$2:$A$300,B334)&gt;0)),"BENEFICIARIO NO ESTÁ EN LA LISTA; ","")&amp;IF(H334="NO","SIN W-9 AL PAGAR; ","")&amp;IF(B334="","SIN BENEFICIARIO; ","")&amp;IF(N(C334)=0,"SIN MONTO; ","")&amp;IF(N(A334)=0,"SIN FECHA; ",""),LEN(IF(AND(B334&lt;&gt;"",NOT(COUNTIF('Beneficiarios'!$A$2:$A$300,B334)&gt;0)),"BENEFICIARIO NO ESTÁ EN LA LISTA; ","")&amp;IF(H334="NO","SIN W-9 AL PAGAR; ","")&amp;IF(B334="","SIN BENEFICIARIO; ","")&amp;IF(N(C334)=0,"SIN MONTO; ","")&amp;IF(N(A334)=0,"SIN FECHA; ",""))-2)))</f>
        <v/>
      </c>
    </row>
    <row r="335">
      <c r="A335" s="9" t="n"/>
      <c r="C335" s="10" t="n"/>
      <c r="G335">
        <f>IF(NOT(OR(A335&lt;&gt;"",B335&lt;&gt;"",C335&lt;&gt;"")),"",IF(D335="Tarjeta de crédito o débito","No (tarjeta: 1099-K)",IF(D335="App de pago / procesador en línea","Pregunte a su preparador (app)","Sí")))</f>
        <v/>
      </c>
      <c r="H335">
        <f>IF(OR(NOT(OR(A335&lt;&gt;"",B335&lt;&gt;"",C335&lt;&gt;"")),B335=""),"",IF(NOT(COUNTIF('Beneficiarios'!$A$2:$A$300,B335)&gt;0),"BENEFICIARIO DESCONOCIDO",IF(AND(N(IFERROR(INDEX('Beneficiarios'!$D$2:$D$300,MATCH(B335,'Beneficiarios'!$A$2:$A$300,0)),0))&gt;0,N(IFERROR(INDEX('Beneficiarios'!$D$2:$D$300,MATCH(B335,'Beneficiarios'!$A$2:$A$300,0)),0))&lt;=N(A335)),"Sí","NO")))</f>
        <v/>
      </c>
      <c r="I335">
        <f>IF(NOT(OR(A335&lt;&gt;"",B335&lt;&gt;"",C335&lt;&gt;"")),"",IF(IF(AND(B335&lt;&gt;"",NOT(COUNTIF('Beneficiarios'!$A$2:$A$300,B335)&gt;0)),"BENEFICIARIO NO ESTÁ EN LA LISTA; ","")&amp;IF(H335="NO","SIN W-9 AL PAGAR; ","")&amp;IF(B335="","SIN BENEFICIARIO; ","")&amp;IF(N(C335)=0,"SIN MONTO; ","")&amp;IF(N(A335)=0,"SIN FECHA; ","")="","",LEFT(IF(AND(B335&lt;&gt;"",NOT(COUNTIF('Beneficiarios'!$A$2:$A$300,B335)&gt;0)),"BENEFICIARIO NO ESTÁ EN LA LISTA; ","")&amp;IF(H335="NO","SIN W-9 AL PAGAR; ","")&amp;IF(B335="","SIN BENEFICIARIO; ","")&amp;IF(N(C335)=0,"SIN MONTO; ","")&amp;IF(N(A335)=0,"SIN FECHA; ",""),LEN(IF(AND(B335&lt;&gt;"",NOT(COUNTIF('Beneficiarios'!$A$2:$A$300,B335)&gt;0)),"BENEFICIARIO NO ESTÁ EN LA LISTA; ","")&amp;IF(H335="NO","SIN W-9 AL PAGAR; ","")&amp;IF(B335="","SIN BENEFICIARIO; ","")&amp;IF(N(C335)=0,"SIN MONTO; ","")&amp;IF(N(A335)=0,"SIN FECHA; ",""))-2)))</f>
        <v/>
      </c>
    </row>
    <row r="336">
      <c r="A336" s="9" t="n"/>
      <c r="C336" s="10" t="n"/>
      <c r="G336">
        <f>IF(NOT(OR(A336&lt;&gt;"",B336&lt;&gt;"",C336&lt;&gt;"")),"",IF(D336="Tarjeta de crédito o débito","No (tarjeta: 1099-K)",IF(D336="App de pago / procesador en línea","Pregunte a su preparador (app)","Sí")))</f>
        <v/>
      </c>
      <c r="H336">
        <f>IF(OR(NOT(OR(A336&lt;&gt;"",B336&lt;&gt;"",C336&lt;&gt;"")),B336=""),"",IF(NOT(COUNTIF('Beneficiarios'!$A$2:$A$300,B336)&gt;0),"BENEFICIARIO DESCONOCIDO",IF(AND(N(IFERROR(INDEX('Beneficiarios'!$D$2:$D$300,MATCH(B336,'Beneficiarios'!$A$2:$A$300,0)),0))&gt;0,N(IFERROR(INDEX('Beneficiarios'!$D$2:$D$300,MATCH(B336,'Beneficiarios'!$A$2:$A$300,0)),0))&lt;=N(A336)),"Sí","NO")))</f>
        <v/>
      </c>
      <c r="I336">
        <f>IF(NOT(OR(A336&lt;&gt;"",B336&lt;&gt;"",C336&lt;&gt;"")),"",IF(IF(AND(B336&lt;&gt;"",NOT(COUNTIF('Beneficiarios'!$A$2:$A$300,B336)&gt;0)),"BENEFICIARIO NO ESTÁ EN LA LISTA; ","")&amp;IF(H336="NO","SIN W-9 AL PAGAR; ","")&amp;IF(B336="","SIN BENEFICIARIO; ","")&amp;IF(N(C336)=0,"SIN MONTO; ","")&amp;IF(N(A336)=0,"SIN FECHA; ","")="","",LEFT(IF(AND(B336&lt;&gt;"",NOT(COUNTIF('Beneficiarios'!$A$2:$A$300,B336)&gt;0)),"BENEFICIARIO NO ESTÁ EN LA LISTA; ","")&amp;IF(H336="NO","SIN W-9 AL PAGAR; ","")&amp;IF(B336="","SIN BENEFICIARIO; ","")&amp;IF(N(C336)=0,"SIN MONTO; ","")&amp;IF(N(A336)=0,"SIN FECHA; ",""),LEN(IF(AND(B336&lt;&gt;"",NOT(COUNTIF('Beneficiarios'!$A$2:$A$300,B336)&gt;0)),"BENEFICIARIO NO ESTÁ EN LA LISTA; ","")&amp;IF(H336="NO","SIN W-9 AL PAGAR; ","")&amp;IF(B336="","SIN BENEFICIARIO; ","")&amp;IF(N(C336)=0,"SIN MONTO; ","")&amp;IF(N(A336)=0,"SIN FECHA; ",""))-2)))</f>
        <v/>
      </c>
    </row>
    <row r="337">
      <c r="A337" s="9" t="n"/>
      <c r="C337" s="10" t="n"/>
      <c r="G337">
        <f>IF(NOT(OR(A337&lt;&gt;"",B337&lt;&gt;"",C337&lt;&gt;"")),"",IF(D337="Tarjeta de crédito o débito","No (tarjeta: 1099-K)",IF(D337="App de pago / procesador en línea","Pregunte a su preparador (app)","Sí")))</f>
        <v/>
      </c>
      <c r="H337">
        <f>IF(OR(NOT(OR(A337&lt;&gt;"",B337&lt;&gt;"",C337&lt;&gt;"")),B337=""),"",IF(NOT(COUNTIF('Beneficiarios'!$A$2:$A$300,B337)&gt;0),"BENEFICIARIO DESCONOCIDO",IF(AND(N(IFERROR(INDEX('Beneficiarios'!$D$2:$D$300,MATCH(B337,'Beneficiarios'!$A$2:$A$300,0)),0))&gt;0,N(IFERROR(INDEX('Beneficiarios'!$D$2:$D$300,MATCH(B337,'Beneficiarios'!$A$2:$A$300,0)),0))&lt;=N(A337)),"Sí","NO")))</f>
        <v/>
      </c>
      <c r="I337">
        <f>IF(NOT(OR(A337&lt;&gt;"",B337&lt;&gt;"",C337&lt;&gt;"")),"",IF(IF(AND(B337&lt;&gt;"",NOT(COUNTIF('Beneficiarios'!$A$2:$A$300,B337)&gt;0)),"BENEFICIARIO NO ESTÁ EN LA LISTA; ","")&amp;IF(H337="NO","SIN W-9 AL PAGAR; ","")&amp;IF(B337="","SIN BENEFICIARIO; ","")&amp;IF(N(C337)=0,"SIN MONTO; ","")&amp;IF(N(A337)=0,"SIN FECHA; ","")="","",LEFT(IF(AND(B337&lt;&gt;"",NOT(COUNTIF('Beneficiarios'!$A$2:$A$300,B337)&gt;0)),"BENEFICIARIO NO ESTÁ EN LA LISTA; ","")&amp;IF(H337="NO","SIN W-9 AL PAGAR; ","")&amp;IF(B337="","SIN BENEFICIARIO; ","")&amp;IF(N(C337)=0,"SIN MONTO; ","")&amp;IF(N(A337)=0,"SIN FECHA; ",""),LEN(IF(AND(B337&lt;&gt;"",NOT(COUNTIF('Beneficiarios'!$A$2:$A$300,B337)&gt;0)),"BENEFICIARIO NO ESTÁ EN LA LISTA; ","")&amp;IF(H337="NO","SIN W-9 AL PAGAR; ","")&amp;IF(B337="","SIN BENEFICIARIO; ","")&amp;IF(N(C337)=0,"SIN MONTO; ","")&amp;IF(N(A337)=0,"SIN FECHA; ",""))-2)))</f>
        <v/>
      </c>
    </row>
    <row r="338">
      <c r="A338" s="9" t="n"/>
      <c r="C338" s="10" t="n"/>
      <c r="G338">
        <f>IF(NOT(OR(A338&lt;&gt;"",B338&lt;&gt;"",C338&lt;&gt;"")),"",IF(D338="Tarjeta de crédito o débito","No (tarjeta: 1099-K)",IF(D338="App de pago / procesador en línea","Pregunte a su preparador (app)","Sí")))</f>
        <v/>
      </c>
      <c r="H338">
        <f>IF(OR(NOT(OR(A338&lt;&gt;"",B338&lt;&gt;"",C338&lt;&gt;"")),B338=""),"",IF(NOT(COUNTIF('Beneficiarios'!$A$2:$A$300,B338)&gt;0),"BENEFICIARIO DESCONOCIDO",IF(AND(N(IFERROR(INDEX('Beneficiarios'!$D$2:$D$300,MATCH(B338,'Beneficiarios'!$A$2:$A$300,0)),0))&gt;0,N(IFERROR(INDEX('Beneficiarios'!$D$2:$D$300,MATCH(B338,'Beneficiarios'!$A$2:$A$300,0)),0))&lt;=N(A338)),"Sí","NO")))</f>
        <v/>
      </c>
      <c r="I338">
        <f>IF(NOT(OR(A338&lt;&gt;"",B338&lt;&gt;"",C338&lt;&gt;"")),"",IF(IF(AND(B338&lt;&gt;"",NOT(COUNTIF('Beneficiarios'!$A$2:$A$300,B338)&gt;0)),"BENEFICIARIO NO ESTÁ EN LA LISTA; ","")&amp;IF(H338="NO","SIN W-9 AL PAGAR; ","")&amp;IF(B338="","SIN BENEFICIARIO; ","")&amp;IF(N(C338)=0,"SIN MONTO; ","")&amp;IF(N(A338)=0,"SIN FECHA; ","")="","",LEFT(IF(AND(B338&lt;&gt;"",NOT(COUNTIF('Beneficiarios'!$A$2:$A$300,B338)&gt;0)),"BENEFICIARIO NO ESTÁ EN LA LISTA; ","")&amp;IF(H338="NO","SIN W-9 AL PAGAR; ","")&amp;IF(B338="","SIN BENEFICIARIO; ","")&amp;IF(N(C338)=0,"SIN MONTO; ","")&amp;IF(N(A338)=0,"SIN FECHA; ",""),LEN(IF(AND(B338&lt;&gt;"",NOT(COUNTIF('Beneficiarios'!$A$2:$A$300,B338)&gt;0)),"BENEFICIARIO NO ESTÁ EN LA LISTA; ","")&amp;IF(H338="NO","SIN W-9 AL PAGAR; ","")&amp;IF(B338="","SIN BENEFICIARIO; ","")&amp;IF(N(C338)=0,"SIN MONTO; ","")&amp;IF(N(A338)=0,"SIN FECHA; ",""))-2)))</f>
        <v/>
      </c>
    </row>
    <row r="339">
      <c r="A339" s="9" t="n"/>
      <c r="C339" s="10" t="n"/>
      <c r="G339">
        <f>IF(NOT(OR(A339&lt;&gt;"",B339&lt;&gt;"",C339&lt;&gt;"")),"",IF(D339="Tarjeta de crédito o débito","No (tarjeta: 1099-K)",IF(D339="App de pago / procesador en línea","Pregunte a su preparador (app)","Sí")))</f>
        <v/>
      </c>
      <c r="H339">
        <f>IF(OR(NOT(OR(A339&lt;&gt;"",B339&lt;&gt;"",C339&lt;&gt;"")),B339=""),"",IF(NOT(COUNTIF('Beneficiarios'!$A$2:$A$300,B339)&gt;0),"BENEFICIARIO DESCONOCIDO",IF(AND(N(IFERROR(INDEX('Beneficiarios'!$D$2:$D$300,MATCH(B339,'Beneficiarios'!$A$2:$A$300,0)),0))&gt;0,N(IFERROR(INDEX('Beneficiarios'!$D$2:$D$300,MATCH(B339,'Beneficiarios'!$A$2:$A$300,0)),0))&lt;=N(A339)),"Sí","NO")))</f>
        <v/>
      </c>
      <c r="I339">
        <f>IF(NOT(OR(A339&lt;&gt;"",B339&lt;&gt;"",C339&lt;&gt;"")),"",IF(IF(AND(B339&lt;&gt;"",NOT(COUNTIF('Beneficiarios'!$A$2:$A$300,B339)&gt;0)),"BENEFICIARIO NO ESTÁ EN LA LISTA; ","")&amp;IF(H339="NO","SIN W-9 AL PAGAR; ","")&amp;IF(B339="","SIN BENEFICIARIO; ","")&amp;IF(N(C339)=0,"SIN MONTO; ","")&amp;IF(N(A339)=0,"SIN FECHA; ","")="","",LEFT(IF(AND(B339&lt;&gt;"",NOT(COUNTIF('Beneficiarios'!$A$2:$A$300,B339)&gt;0)),"BENEFICIARIO NO ESTÁ EN LA LISTA; ","")&amp;IF(H339="NO","SIN W-9 AL PAGAR; ","")&amp;IF(B339="","SIN BENEFICIARIO; ","")&amp;IF(N(C339)=0,"SIN MONTO; ","")&amp;IF(N(A339)=0,"SIN FECHA; ",""),LEN(IF(AND(B339&lt;&gt;"",NOT(COUNTIF('Beneficiarios'!$A$2:$A$300,B339)&gt;0)),"BENEFICIARIO NO ESTÁ EN LA LISTA; ","")&amp;IF(H339="NO","SIN W-9 AL PAGAR; ","")&amp;IF(B339="","SIN BENEFICIARIO; ","")&amp;IF(N(C339)=0,"SIN MONTO; ","")&amp;IF(N(A339)=0,"SIN FECHA; ",""))-2)))</f>
        <v/>
      </c>
    </row>
    <row r="340">
      <c r="A340" s="9" t="n"/>
      <c r="C340" s="10" t="n"/>
      <c r="G340">
        <f>IF(NOT(OR(A340&lt;&gt;"",B340&lt;&gt;"",C340&lt;&gt;"")),"",IF(D340="Tarjeta de crédito o débito","No (tarjeta: 1099-K)",IF(D340="App de pago / procesador en línea","Pregunte a su preparador (app)","Sí")))</f>
        <v/>
      </c>
      <c r="H340">
        <f>IF(OR(NOT(OR(A340&lt;&gt;"",B340&lt;&gt;"",C340&lt;&gt;"")),B340=""),"",IF(NOT(COUNTIF('Beneficiarios'!$A$2:$A$300,B340)&gt;0),"BENEFICIARIO DESCONOCIDO",IF(AND(N(IFERROR(INDEX('Beneficiarios'!$D$2:$D$300,MATCH(B340,'Beneficiarios'!$A$2:$A$300,0)),0))&gt;0,N(IFERROR(INDEX('Beneficiarios'!$D$2:$D$300,MATCH(B340,'Beneficiarios'!$A$2:$A$300,0)),0))&lt;=N(A340)),"Sí","NO")))</f>
        <v/>
      </c>
      <c r="I340">
        <f>IF(NOT(OR(A340&lt;&gt;"",B340&lt;&gt;"",C340&lt;&gt;"")),"",IF(IF(AND(B340&lt;&gt;"",NOT(COUNTIF('Beneficiarios'!$A$2:$A$300,B340)&gt;0)),"BENEFICIARIO NO ESTÁ EN LA LISTA; ","")&amp;IF(H340="NO","SIN W-9 AL PAGAR; ","")&amp;IF(B340="","SIN BENEFICIARIO; ","")&amp;IF(N(C340)=0,"SIN MONTO; ","")&amp;IF(N(A340)=0,"SIN FECHA; ","")="","",LEFT(IF(AND(B340&lt;&gt;"",NOT(COUNTIF('Beneficiarios'!$A$2:$A$300,B340)&gt;0)),"BENEFICIARIO NO ESTÁ EN LA LISTA; ","")&amp;IF(H340="NO","SIN W-9 AL PAGAR; ","")&amp;IF(B340="","SIN BENEFICIARIO; ","")&amp;IF(N(C340)=0,"SIN MONTO; ","")&amp;IF(N(A340)=0,"SIN FECHA; ",""),LEN(IF(AND(B340&lt;&gt;"",NOT(COUNTIF('Beneficiarios'!$A$2:$A$300,B340)&gt;0)),"BENEFICIARIO NO ESTÁ EN LA LISTA; ","")&amp;IF(H340="NO","SIN W-9 AL PAGAR; ","")&amp;IF(B340="","SIN BENEFICIARIO; ","")&amp;IF(N(C340)=0,"SIN MONTO; ","")&amp;IF(N(A340)=0,"SIN FECHA; ",""))-2)))</f>
        <v/>
      </c>
    </row>
    <row r="341">
      <c r="A341" s="9" t="n"/>
      <c r="C341" s="10" t="n"/>
      <c r="G341">
        <f>IF(NOT(OR(A341&lt;&gt;"",B341&lt;&gt;"",C341&lt;&gt;"")),"",IF(D341="Tarjeta de crédito o débito","No (tarjeta: 1099-K)",IF(D341="App de pago / procesador en línea","Pregunte a su preparador (app)","Sí")))</f>
        <v/>
      </c>
      <c r="H341">
        <f>IF(OR(NOT(OR(A341&lt;&gt;"",B341&lt;&gt;"",C341&lt;&gt;"")),B341=""),"",IF(NOT(COUNTIF('Beneficiarios'!$A$2:$A$300,B341)&gt;0),"BENEFICIARIO DESCONOCIDO",IF(AND(N(IFERROR(INDEX('Beneficiarios'!$D$2:$D$300,MATCH(B341,'Beneficiarios'!$A$2:$A$300,0)),0))&gt;0,N(IFERROR(INDEX('Beneficiarios'!$D$2:$D$300,MATCH(B341,'Beneficiarios'!$A$2:$A$300,0)),0))&lt;=N(A341)),"Sí","NO")))</f>
        <v/>
      </c>
      <c r="I341">
        <f>IF(NOT(OR(A341&lt;&gt;"",B341&lt;&gt;"",C341&lt;&gt;"")),"",IF(IF(AND(B341&lt;&gt;"",NOT(COUNTIF('Beneficiarios'!$A$2:$A$300,B341)&gt;0)),"BENEFICIARIO NO ESTÁ EN LA LISTA; ","")&amp;IF(H341="NO","SIN W-9 AL PAGAR; ","")&amp;IF(B341="","SIN BENEFICIARIO; ","")&amp;IF(N(C341)=0,"SIN MONTO; ","")&amp;IF(N(A341)=0,"SIN FECHA; ","")="","",LEFT(IF(AND(B341&lt;&gt;"",NOT(COUNTIF('Beneficiarios'!$A$2:$A$300,B341)&gt;0)),"BENEFICIARIO NO ESTÁ EN LA LISTA; ","")&amp;IF(H341="NO","SIN W-9 AL PAGAR; ","")&amp;IF(B341="","SIN BENEFICIARIO; ","")&amp;IF(N(C341)=0,"SIN MONTO; ","")&amp;IF(N(A341)=0,"SIN FECHA; ",""),LEN(IF(AND(B341&lt;&gt;"",NOT(COUNTIF('Beneficiarios'!$A$2:$A$300,B341)&gt;0)),"BENEFICIARIO NO ESTÁ EN LA LISTA; ","")&amp;IF(H341="NO","SIN W-9 AL PAGAR; ","")&amp;IF(B341="","SIN BENEFICIARIO; ","")&amp;IF(N(C341)=0,"SIN MONTO; ","")&amp;IF(N(A341)=0,"SIN FECHA; ",""))-2)))</f>
        <v/>
      </c>
    </row>
    <row r="342">
      <c r="A342" s="9" t="n"/>
      <c r="C342" s="10" t="n"/>
      <c r="G342">
        <f>IF(NOT(OR(A342&lt;&gt;"",B342&lt;&gt;"",C342&lt;&gt;"")),"",IF(D342="Tarjeta de crédito o débito","No (tarjeta: 1099-K)",IF(D342="App de pago / procesador en línea","Pregunte a su preparador (app)","Sí")))</f>
        <v/>
      </c>
      <c r="H342">
        <f>IF(OR(NOT(OR(A342&lt;&gt;"",B342&lt;&gt;"",C342&lt;&gt;"")),B342=""),"",IF(NOT(COUNTIF('Beneficiarios'!$A$2:$A$300,B342)&gt;0),"BENEFICIARIO DESCONOCIDO",IF(AND(N(IFERROR(INDEX('Beneficiarios'!$D$2:$D$300,MATCH(B342,'Beneficiarios'!$A$2:$A$300,0)),0))&gt;0,N(IFERROR(INDEX('Beneficiarios'!$D$2:$D$300,MATCH(B342,'Beneficiarios'!$A$2:$A$300,0)),0))&lt;=N(A342)),"Sí","NO")))</f>
        <v/>
      </c>
      <c r="I342">
        <f>IF(NOT(OR(A342&lt;&gt;"",B342&lt;&gt;"",C342&lt;&gt;"")),"",IF(IF(AND(B342&lt;&gt;"",NOT(COUNTIF('Beneficiarios'!$A$2:$A$300,B342)&gt;0)),"BENEFICIARIO NO ESTÁ EN LA LISTA; ","")&amp;IF(H342="NO","SIN W-9 AL PAGAR; ","")&amp;IF(B342="","SIN BENEFICIARIO; ","")&amp;IF(N(C342)=0,"SIN MONTO; ","")&amp;IF(N(A342)=0,"SIN FECHA; ","")="","",LEFT(IF(AND(B342&lt;&gt;"",NOT(COUNTIF('Beneficiarios'!$A$2:$A$300,B342)&gt;0)),"BENEFICIARIO NO ESTÁ EN LA LISTA; ","")&amp;IF(H342="NO","SIN W-9 AL PAGAR; ","")&amp;IF(B342="","SIN BENEFICIARIO; ","")&amp;IF(N(C342)=0,"SIN MONTO; ","")&amp;IF(N(A342)=0,"SIN FECHA; ",""),LEN(IF(AND(B342&lt;&gt;"",NOT(COUNTIF('Beneficiarios'!$A$2:$A$300,B342)&gt;0)),"BENEFICIARIO NO ESTÁ EN LA LISTA; ","")&amp;IF(H342="NO","SIN W-9 AL PAGAR; ","")&amp;IF(B342="","SIN BENEFICIARIO; ","")&amp;IF(N(C342)=0,"SIN MONTO; ","")&amp;IF(N(A342)=0,"SIN FECHA; ",""))-2)))</f>
        <v/>
      </c>
    </row>
    <row r="343">
      <c r="A343" s="9" t="n"/>
      <c r="C343" s="10" t="n"/>
      <c r="G343">
        <f>IF(NOT(OR(A343&lt;&gt;"",B343&lt;&gt;"",C343&lt;&gt;"")),"",IF(D343="Tarjeta de crédito o débito","No (tarjeta: 1099-K)",IF(D343="App de pago / procesador en línea","Pregunte a su preparador (app)","Sí")))</f>
        <v/>
      </c>
      <c r="H343">
        <f>IF(OR(NOT(OR(A343&lt;&gt;"",B343&lt;&gt;"",C343&lt;&gt;"")),B343=""),"",IF(NOT(COUNTIF('Beneficiarios'!$A$2:$A$300,B343)&gt;0),"BENEFICIARIO DESCONOCIDO",IF(AND(N(IFERROR(INDEX('Beneficiarios'!$D$2:$D$300,MATCH(B343,'Beneficiarios'!$A$2:$A$300,0)),0))&gt;0,N(IFERROR(INDEX('Beneficiarios'!$D$2:$D$300,MATCH(B343,'Beneficiarios'!$A$2:$A$300,0)),0))&lt;=N(A343)),"Sí","NO")))</f>
        <v/>
      </c>
      <c r="I343">
        <f>IF(NOT(OR(A343&lt;&gt;"",B343&lt;&gt;"",C343&lt;&gt;"")),"",IF(IF(AND(B343&lt;&gt;"",NOT(COUNTIF('Beneficiarios'!$A$2:$A$300,B343)&gt;0)),"BENEFICIARIO NO ESTÁ EN LA LISTA; ","")&amp;IF(H343="NO","SIN W-9 AL PAGAR; ","")&amp;IF(B343="","SIN BENEFICIARIO; ","")&amp;IF(N(C343)=0,"SIN MONTO; ","")&amp;IF(N(A343)=0,"SIN FECHA; ","")="","",LEFT(IF(AND(B343&lt;&gt;"",NOT(COUNTIF('Beneficiarios'!$A$2:$A$300,B343)&gt;0)),"BENEFICIARIO NO ESTÁ EN LA LISTA; ","")&amp;IF(H343="NO","SIN W-9 AL PAGAR; ","")&amp;IF(B343="","SIN BENEFICIARIO; ","")&amp;IF(N(C343)=0,"SIN MONTO; ","")&amp;IF(N(A343)=0,"SIN FECHA; ",""),LEN(IF(AND(B343&lt;&gt;"",NOT(COUNTIF('Beneficiarios'!$A$2:$A$300,B343)&gt;0)),"BENEFICIARIO NO ESTÁ EN LA LISTA; ","")&amp;IF(H343="NO","SIN W-9 AL PAGAR; ","")&amp;IF(B343="","SIN BENEFICIARIO; ","")&amp;IF(N(C343)=0,"SIN MONTO; ","")&amp;IF(N(A343)=0,"SIN FECHA; ",""))-2)))</f>
        <v/>
      </c>
    </row>
    <row r="344">
      <c r="A344" s="9" t="n"/>
      <c r="C344" s="10" t="n"/>
      <c r="G344">
        <f>IF(NOT(OR(A344&lt;&gt;"",B344&lt;&gt;"",C344&lt;&gt;"")),"",IF(D344="Tarjeta de crédito o débito","No (tarjeta: 1099-K)",IF(D344="App de pago / procesador en línea","Pregunte a su preparador (app)","Sí")))</f>
        <v/>
      </c>
      <c r="H344">
        <f>IF(OR(NOT(OR(A344&lt;&gt;"",B344&lt;&gt;"",C344&lt;&gt;"")),B344=""),"",IF(NOT(COUNTIF('Beneficiarios'!$A$2:$A$300,B344)&gt;0),"BENEFICIARIO DESCONOCIDO",IF(AND(N(IFERROR(INDEX('Beneficiarios'!$D$2:$D$300,MATCH(B344,'Beneficiarios'!$A$2:$A$300,0)),0))&gt;0,N(IFERROR(INDEX('Beneficiarios'!$D$2:$D$300,MATCH(B344,'Beneficiarios'!$A$2:$A$300,0)),0))&lt;=N(A344)),"Sí","NO")))</f>
        <v/>
      </c>
      <c r="I344">
        <f>IF(NOT(OR(A344&lt;&gt;"",B344&lt;&gt;"",C344&lt;&gt;"")),"",IF(IF(AND(B344&lt;&gt;"",NOT(COUNTIF('Beneficiarios'!$A$2:$A$300,B344)&gt;0)),"BENEFICIARIO NO ESTÁ EN LA LISTA; ","")&amp;IF(H344="NO","SIN W-9 AL PAGAR; ","")&amp;IF(B344="","SIN BENEFICIARIO; ","")&amp;IF(N(C344)=0,"SIN MONTO; ","")&amp;IF(N(A344)=0,"SIN FECHA; ","")="","",LEFT(IF(AND(B344&lt;&gt;"",NOT(COUNTIF('Beneficiarios'!$A$2:$A$300,B344)&gt;0)),"BENEFICIARIO NO ESTÁ EN LA LISTA; ","")&amp;IF(H344="NO","SIN W-9 AL PAGAR; ","")&amp;IF(B344="","SIN BENEFICIARIO; ","")&amp;IF(N(C344)=0,"SIN MONTO; ","")&amp;IF(N(A344)=0,"SIN FECHA; ",""),LEN(IF(AND(B344&lt;&gt;"",NOT(COUNTIF('Beneficiarios'!$A$2:$A$300,B344)&gt;0)),"BENEFICIARIO NO ESTÁ EN LA LISTA; ","")&amp;IF(H344="NO","SIN W-9 AL PAGAR; ","")&amp;IF(B344="","SIN BENEFICIARIO; ","")&amp;IF(N(C344)=0,"SIN MONTO; ","")&amp;IF(N(A344)=0,"SIN FECHA; ",""))-2)))</f>
        <v/>
      </c>
    </row>
    <row r="345">
      <c r="A345" s="9" t="n"/>
      <c r="C345" s="10" t="n"/>
      <c r="G345">
        <f>IF(NOT(OR(A345&lt;&gt;"",B345&lt;&gt;"",C345&lt;&gt;"")),"",IF(D345="Tarjeta de crédito o débito","No (tarjeta: 1099-K)",IF(D345="App de pago / procesador en línea","Pregunte a su preparador (app)","Sí")))</f>
        <v/>
      </c>
      <c r="H345">
        <f>IF(OR(NOT(OR(A345&lt;&gt;"",B345&lt;&gt;"",C345&lt;&gt;"")),B345=""),"",IF(NOT(COUNTIF('Beneficiarios'!$A$2:$A$300,B345)&gt;0),"BENEFICIARIO DESCONOCIDO",IF(AND(N(IFERROR(INDEX('Beneficiarios'!$D$2:$D$300,MATCH(B345,'Beneficiarios'!$A$2:$A$300,0)),0))&gt;0,N(IFERROR(INDEX('Beneficiarios'!$D$2:$D$300,MATCH(B345,'Beneficiarios'!$A$2:$A$300,0)),0))&lt;=N(A345)),"Sí","NO")))</f>
        <v/>
      </c>
      <c r="I345">
        <f>IF(NOT(OR(A345&lt;&gt;"",B345&lt;&gt;"",C345&lt;&gt;"")),"",IF(IF(AND(B345&lt;&gt;"",NOT(COUNTIF('Beneficiarios'!$A$2:$A$300,B345)&gt;0)),"BENEFICIARIO NO ESTÁ EN LA LISTA; ","")&amp;IF(H345="NO","SIN W-9 AL PAGAR; ","")&amp;IF(B345="","SIN BENEFICIARIO; ","")&amp;IF(N(C345)=0,"SIN MONTO; ","")&amp;IF(N(A345)=0,"SIN FECHA; ","")="","",LEFT(IF(AND(B345&lt;&gt;"",NOT(COUNTIF('Beneficiarios'!$A$2:$A$300,B345)&gt;0)),"BENEFICIARIO NO ESTÁ EN LA LISTA; ","")&amp;IF(H345="NO","SIN W-9 AL PAGAR; ","")&amp;IF(B345="","SIN BENEFICIARIO; ","")&amp;IF(N(C345)=0,"SIN MONTO; ","")&amp;IF(N(A345)=0,"SIN FECHA; ",""),LEN(IF(AND(B345&lt;&gt;"",NOT(COUNTIF('Beneficiarios'!$A$2:$A$300,B345)&gt;0)),"BENEFICIARIO NO ESTÁ EN LA LISTA; ","")&amp;IF(H345="NO","SIN W-9 AL PAGAR; ","")&amp;IF(B345="","SIN BENEFICIARIO; ","")&amp;IF(N(C345)=0,"SIN MONTO; ","")&amp;IF(N(A345)=0,"SIN FECHA; ",""))-2)))</f>
        <v/>
      </c>
    </row>
    <row r="346">
      <c r="A346" s="9" t="n"/>
      <c r="C346" s="10" t="n"/>
      <c r="G346">
        <f>IF(NOT(OR(A346&lt;&gt;"",B346&lt;&gt;"",C346&lt;&gt;"")),"",IF(D346="Tarjeta de crédito o débito","No (tarjeta: 1099-K)",IF(D346="App de pago / procesador en línea","Pregunte a su preparador (app)","Sí")))</f>
        <v/>
      </c>
      <c r="H346">
        <f>IF(OR(NOT(OR(A346&lt;&gt;"",B346&lt;&gt;"",C346&lt;&gt;"")),B346=""),"",IF(NOT(COUNTIF('Beneficiarios'!$A$2:$A$300,B346)&gt;0),"BENEFICIARIO DESCONOCIDO",IF(AND(N(IFERROR(INDEX('Beneficiarios'!$D$2:$D$300,MATCH(B346,'Beneficiarios'!$A$2:$A$300,0)),0))&gt;0,N(IFERROR(INDEX('Beneficiarios'!$D$2:$D$300,MATCH(B346,'Beneficiarios'!$A$2:$A$300,0)),0))&lt;=N(A346)),"Sí","NO")))</f>
        <v/>
      </c>
      <c r="I346">
        <f>IF(NOT(OR(A346&lt;&gt;"",B346&lt;&gt;"",C346&lt;&gt;"")),"",IF(IF(AND(B346&lt;&gt;"",NOT(COUNTIF('Beneficiarios'!$A$2:$A$300,B346)&gt;0)),"BENEFICIARIO NO ESTÁ EN LA LISTA; ","")&amp;IF(H346="NO","SIN W-9 AL PAGAR; ","")&amp;IF(B346="","SIN BENEFICIARIO; ","")&amp;IF(N(C346)=0,"SIN MONTO; ","")&amp;IF(N(A346)=0,"SIN FECHA; ","")="","",LEFT(IF(AND(B346&lt;&gt;"",NOT(COUNTIF('Beneficiarios'!$A$2:$A$300,B346)&gt;0)),"BENEFICIARIO NO ESTÁ EN LA LISTA; ","")&amp;IF(H346="NO","SIN W-9 AL PAGAR; ","")&amp;IF(B346="","SIN BENEFICIARIO; ","")&amp;IF(N(C346)=0,"SIN MONTO; ","")&amp;IF(N(A346)=0,"SIN FECHA; ",""),LEN(IF(AND(B346&lt;&gt;"",NOT(COUNTIF('Beneficiarios'!$A$2:$A$300,B346)&gt;0)),"BENEFICIARIO NO ESTÁ EN LA LISTA; ","")&amp;IF(H346="NO","SIN W-9 AL PAGAR; ","")&amp;IF(B346="","SIN BENEFICIARIO; ","")&amp;IF(N(C346)=0,"SIN MONTO; ","")&amp;IF(N(A346)=0,"SIN FECHA; ",""))-2)))</f>
        <v/>
      </c>
    </row>
    <row r="347">
      <c r="A347" s="9" t="n"/>
      <c r="C347" s="10" t="n"/>
      <c r="G347">
        <f>IF(NOT(OR(A347&lt;&gt;"",B347&lt;&gt;"",C347&lt;&gt;"")),"",IF(D347="Tarjeta de crédito o débito","No (tarjeta: 1099-K)",IF(D347="App de pago / procesador en línea","Pregunte a su preparador (app)","Sí")))</f>
        <v/>
      </c>
      <c r="H347">
        <f>IF(OR(NOT(OR(A347&lt;&gt;"",B347&lt;&gt;"",C347&lt;&gt;"")),B347=""),"",IF(NOT(COUNTIF('Beneficiarios'!$A$2:$A$300,B347)&gt;0),"BENEFICIARIO DESCONOCIDO",IF(AND(N(IFERROR(INDEX('Beneficiarios'!$D$2:$D$300,MATCH(B347,'Beneficiarios'!$A$2:$A$300,0)),0))&gt;0,N(IFERROR(INDEX('Beneficiarios'!$D$2:$D$300,MATCH(B347,'Beneficiarios'!$A$2:$A$300,0)),0))&lt;=N(A347)),"Sí","NO")))</f>
        <v/>
      </c>
      <c r="I347">
        <f>IF(NOT(OR(A347&lt;&gt;"",B347&lt;&gt;"",C347&lt;&gt;"")),"",IF(IF(AND(B347&lt;&gt;"",NOT(COUNTIF('Beneficiarios'!$A$2:$A$300,B347)&gt;0)),"BENEFICIARIO NO ESTÁ EN LA LISTA; ","")&amp;IF(H347="NO","SIN W-9 AL PAGAR; ","")&amp;IF(B347="","SIN BENEFICIARIO; ","")&amp;IF(N(C347)=0,"SIN MONTO; ","")&amp;IF(N(A347)=0,"SIN FECHA; ","")="","",LEFT(IF(AND(B347&lt;&gt;"",NOT(COUNTIF('Beneficiarios'!$A$2:$A$300,B347)&gt;0)),"BENEFICIARIO NO ESTÁ EN LA LISTA; ","")&amp;IF(H347="NO","SIN W-9 AL PAGAR; ","")&amp;IF(B347="","SIN BENEFICIARIO; ","")&amp;IF(N(C347)=0,"SIN MONTO; ","")&amp;IF(N(A347)=0,"SIN FECHA; ",""),LEN(IF(AND(B347&lt;&gt;"",NOT(COUNTIF('Beneficiarios'!$A$2:$A$300,B347)&gt;0)),"BENEFICIARIO NO ESTÁ EN LA LISTA; ","")&amp;IF(H347="NO","SIN W-9 AL PAGAR; ","")&amp;IF(B347="","SIN BENEFICIARIO; ","")&amp;IF(N(C347)=0,"SIN MONTO; ","")&amp;IF(N(A347)=0,"SIN FECHA; ",""))-2)))</f>
        <v/>
      </c>
    </row>
    <row r="348">
      <c r="A348" s="9" t="n"/>
      <c r="C348" s="10" t="n"/>
      <c r="G348">
        <f>IF(NOT(OR(A348&lt;&gt;"",B348&lt;&gt;"",C348&lt;&gt;"")),"",IF(D348="Tarjeta de crédito o débito","No (tarjeta: 1099-K)",IF(D348="App de pago / procesador en línea","Pregunte a su preparador (app)","Sí")))</f>
        <v/>
      </c>
      <c r="H348">
        <f>IF(OR(NOT(OR(A348&lt;&gt;"",B348&lt;&gt;"",C348&lt;&gt;"")),B348=""),"",IF(NOT(COUNTIF('Beneficiarios'!$A$2:$A$300,B348)&gt;0),"BENEFICIARIO DESCONOCIDO",IF(AND(N(IFERROR(INDEX('Beneficiarios'!$D$2:$D$300,MATCH(B348,'Beneficiarios'!$A$2:$A$300,0)),0))&gt;0,N(IFERROR(INDEX('Beneficiarios'!$D$2:$D$300,MATCH(B348,'Beneficiarios'!$A$2:$A$300,0)),0))&lt;=N(A348)),"Sí","NO")))</f>
        <v/>
      </c>
      <c r="I348">
        <f>IF(NOT(OR(A348&lt;&gt;"",B348&lt;&gt;"",C348&lt;&gt;"")),"",IF(IF(AND(B348&lt;&gt;"",NOT(COUNTIF('Beneficiarios'!$A$2:$A$300,B348)&gt;0)),"BENEFICIARIO NO ESTÁ EN LA LISTA; ","")&amp;IF(H348="NO","SIN W-9 AL PAGAR; ","")&amp;IF(B348="","SIN BENEFICIARIO; ","")&amp;IF(N(C348)=0,"SIN MONTO; ","")&amp;IF(N(A348)=0,"SIN FECHA; ","")="","",LEFT(IF(AND(B348&lt;&gt;"",NOT(COUNTIF('Beneficiarios'!$A$2:$A$300,B348)&gt;0)),"BENEFICIARIO NO ESTÁ EN LA LISTA; ","")&amp;IF(H348="NO","SIN W-9 AL PAGAR; ","")&amp;IF(B348="","SIN BENEFICIARIO; ","")&amp;IF(N(C348)=0,"SIN MONTO; ","")&amp;IF(N(A348)=0,"SIN FECHA; ",""),LEN(IF(AND(B348&lt;&gt;"",NOT(COUNTIF('Beneficiarios'!$A$2:$A$300,B348)&gt;0)),"BENEFICIARIO NO ESTÁ EN LA LISTA; ","")&amp;IF(H348="NO","SIN W-9 AL PAGAR; ","")&amp;IF(B348="","SIN BENEFICIARIO; ","")&amp;IF(N(C348)=0,"SIN MONTO; ","")&amp;IF(N(A348)=0,"SIN FECHA; ",""))-2)))</f>
        <v/>
      </c>
    </row>
    <row r="349">
      <c r="A349" s="9" t="n"/>
      <c r="C349" s="10" t="n"/>
      <c r="G349">
        <f>IF(NOT(OR(A349&lt;&gt;"",B349&lt;&gt;"",C349&lt;&gt;"")),"",IF(D349="Tarjeta de crédito o débito","No (tarjeta: 1099-K)",IF(D349="App de pago / procesador en línea","Pregunte a su preparador (app)","Sí")))</f>
        <v/>
      </c>
      <c r="H349">
        <f>IF(OR(NOT(OR(A349&lt;&gt;"",B349&lt;&gt;"",C349&lt;&gt;"")),B349=""),"",IF(NOT(COUNTIF('Beneficiarios'!$A$2:$A$300,B349)&gt;0),"BENEFICIARIO DESCONOCIDO",IF(AND(N(IFERROR(INDEX('Beneficiarios'!$D$2:$D$300,MATCH(B349,'Beneficiarios'!$A$2:$A$300,0)),0))&gt;0,N(IFERROR(INDEX('Beneficiarios'!$D$2:$D$300,MATCH(B349,'Beneficiarios'!$A$2:$A$300,0)),0))&lt;=N(A349)),"Sí","NO")))</f>
        <v/>
      </c>
      <c r="I349">
        <f>IF(NOT(OR(A349&lt;&gt;"",B349&lt;&gt;"",C349&lt;&gt;"")),"",IF(IF(AND(B349&lt;&gt;"",NOT(COUNTIF('Beneficiarios'!$A$2:$A$300,B349)&gt;0)),"BENEFICIARIO NO ESTÁ EN LA LISTA; ","")&amp;IF(H349="NO","SIN W-9 AL PAGAR; ","")&amp;IF(B349="","SIN BENEFICIARIO; ","")&amp;IF(N(C349)=0,"SIN MONTO; ","")&amp;IF(N(A349)=0,"SIN FECHA; ","")="","",LEFT(IF(AND(B349&lt;&gt;"",NOT(COUNTIF('Beneficiarios'!$A$2:$A$300,B349)&gt;0)),"BENEFICIARIO NO ESTÁ EN LA LISTA; ","")&amp;IF(H349="NO","SIN W-9 AL PAGAR; ","")&amp;IF(B349="","SIN BENEFICIARIO; ","")&amp;IF(N(C349)=0,"SIN MONTO; ","")&amp;IF(N(A349)=0,"SIN FECHA; ",""),LEN(IF(AND(B349&lt;&gt;"",NOT(COUNTIF('Beneficiarios'!$A$2:$A$300,B349)&gt;0)),"BENEFICIARIO NO ESTÁ EN LA LISTA; ","")&amp;IF(H349="NO","SIN W-9 AL PAGAR; ","")&amp;IF(B349="","SIN BENEFICIARIO; ","")&amp;IF(N(C349)=0,"SIN MONTO; ","")&amp;IF(N(A349)=0,"SIN FECHA; ",""))-2)))</f>
        <v/>
      </c>
    </row>
    <row r="350">
      <c r="A350" s="9" t="n"/>
      <c r="C350" s="10" t="n"/>
      <c r="G350">
        <f>IF(NOT(OR(A350&lt;&gt;"",B350&lt;&gt;"",C350&lt;&gt;"")),"",IF(D350="Tarjeta de crédito o débito","No (tarjeta: 1099-K)",IF(D350="App de pago / procesador en línea","Pregunte a su preparador (app)","Sí")))</f>
        <v/>
      </c>
      <c r="H350">
        <f>IF(OR(NOT(OR(A350&lt;&gt;"",B350&lt;&gt;"",C350&lt;&gt;"")),B350=""),"",IF(NOT(COUNTIF('Beneficiarios'!$A$2:$A$300,B350)&gt;0),"BENEFICIARIO DESCONOCIDO",IF(AND(N(IFERROR(INDEX('Beneficiarios'!$D$2:$D$300,MATCH(B350,'Beneficiarios'!$A$2:$A$300,0)),0))&gt;0,N(IFERROR(INDEX('Beneficiarios'!$D$2:$D$300,MATCH(B350,'Beneficiarios'!$A$2:$A$300,0)),0))&lt;=N(A350)),"Sí","NO")))</f>
        <v/>
      </c>
      <c r="I350">
        <f>IF(NOT(OR(A350&lt;&gt;"",B350&lt;&gt;"",C350&lt;&gt;"")),"",IF(IF(AND(B350&lt;&gt;"",NOT(COUNTIF('Beneficiarios'!$A$2:$A$300,B350)&gt;0)),"BENEFICIARIO NO ESTÁ EN LA LISTA; ","")&amp;IF(H350="NO","SIN W-9 AL PAGAR; ","")&amp;IF(B350="","SIN BENEFICIARIO; ","")&amp;IF(N(C350)=0,"SIN MONTO; ","")&amp;IF(N(A350)=0,"SIN FECHA; ","")="","",LEFT(IF(AND(B350&lt;&gt;"",NOT(COUNTIF('Beneficiarios'!$A$2:$A$300,B350)&gt;0)),"BENEFICIARIO NO ESTÁ EN LA LISTA; ","")&amp;IF(H350="NO","SIN W-9 AL PAGAR; ","")&amp;IF(B350="","SIN BENEFICIARIO; ","")&amp;IF(N(C350)=0,"SIN MONTO; ","")&amp;IF(N(A350)=0,"SIN FECHA; ",""),LEN(IF(AND(B350&lt;&gt;"",NOT(COUNTIF('Beneficiarios'!$A$2:$A$300,B350)&gt;0)),"BENEFICIARIO NO ESTÁ EN LA LISTA; ","")&amp;IF(H350="NO","SIN W-9 AL PAGAR; ","")&amp;IF(B350="","SIN BENEFICIARIO; ","")&amp;IF(N(C350)=0,"SIN MONTO; ","")&amp;IF(N(A350)=0,"SIN FECHA; ",""))-2)))</f>
        <v/>
      </c>
    </row>
    <row r="351">
      <c r="A351" s="9" t="n"/>
      <c r="C351" s="10" t="n"/>
      <c r="G351">
        <f>IF(NOT(OR(A351&lt;&gt;"",B351&lt;&gt;"",C351&lt;&gt;"")),"",IF(D351="Tarjeta de crédito o débito","No (tarjeta: 1099-K)",IF(D351="App de pago / procesador en línea","Pregunte a su preparador (app)","Sí")))</f>
        <v/>
      </c>
      <c r="H351">
        <f>IF(OR(NOT(OR(A351&lt;&gt;"",B351&lt;&gt;"",C351&lt;&gt;"")),B351=""),"",IF(NOT(COUNTIF('Beneficiarios'!$A$2:$A$300,B351)&gt;0),"BENEFICIARIO DESCONOCIDO",IF(AND(N(IFERROR(INDEX('Beneficiarios'!$D$2:$D$300,MATCH(B351,'Beneficiarios'!$A$2:$A$300,0)),0))&gt;0,N(IFERROR(INDEX('Beneficiarios'!$D$2:$D$300,MATCH(B351,'Beneficiarios'!$A$2:$A$300,0)),0))&lt;=N(A351)),"Sí","NO")))</f>
        <v/>
      </c>
      <c r="I351">
        <f>IF(NOT(OR(A351&lt;&gt;"",B351&lt;&gt;"",C351&lt;&gt;"")),"",IF(IF(AND(B351&lt;&gt;"",NOT(COUNTIF('Beneficiarios'!$A$2:$A$300,B351)&gt;0)),"BENEFICIARIO NO ESTÁ EN LA LISTA; ","")&amp;IF(H351="NO","SIN W-9 AL PAGAR; ","")&amp;IF(B351="","SIN BENEFICIARIO; ","")&amp;IF(N(C351)=0,"SIN MONTO; ","")&amp;IF(N(A351)=0,"SIN FECHA; ","")="","",LEFT(IF(AND(B351&lt;&gt;"",NOT(COUNTIF('Beneficiarios'!$A$2:$A$300,B351)&gt;0)),"BENEFICIARIO NO ESTÁ EN LA LISTA; ","")&amp;IF(H351="NO","SIN W-9 AL PAGAR; ","")&amp;IF(B351="","SIN BENEFICIARIO; ","")&amp;IF(N(C351)=0,"SIN MONTO; ","")&amp;IF(N(A351)=0,"SIN FECHA; ",""),LEN(IF(AND(B351&lt;&gt;"",NOT(COUNTIF('Beneficiarios'!$A$2:$A$300,B351)&gt;0)),"BENEFICIARIO NO ESTÁ EN LA LISTA; ","")&amp;IF(H351="NO","SIN W-9 AL PAGAR; ","")&amp;IF(B351="","SIN BENEFICIARIO; ","")&amp;IF(N(C351)=0,"SIN MONTO; ","")&amp;IF(N(A351)=0,"SIN FECHA; ",""))-2)))</f>
        <v/>
      </c>
    </row>
    <row r="352">
      <c r="A352" s="9" t="n"/>
      <c r="C352" s="10" t="n"/>
      <c r="G352">
        <f>IF(NOT(OR(A352&lt;&gt;"",B352&lt;&gt;"",C352&lt;&gt;"")),"",IF(D352="Tarjeta de crédito o débito","No (tarjeta: 1099-K)",IF(D352="App de pago / procesador en línea","Pregunte a su preparador (app)","Sí")))</f>
        <v/>
      </c>
      <c r="H352">
        <f>IF(OR(NOT(OR(A352&lt;&gt;"",B352&lt;&gt;"",C352&lt;&gt;"")),B352=""),"",IF(NOT(COUNTIF('Beneficiarios'!$A$2:$A$300,B352)&gt;0),"BENEFICIARIO DESCONOCIDO",IF(AND(N(IFERROR(INDEX('Beneficiarios'!$D$2:$D$300,MATCH(B352,'Beneficiarios'!$A$2:$A$300,0)),0))&gt;0,N(IFERROR(INDEX('Beneficiarios'!$D$2:$D$300,MATCH(B352,'Beneficiarios'!$A$2:$A$300,0)),0))&lt;=N(A352)),"Sí","NO")))</f>
        <v/>
      </c>
      <c r="I352">
        <f>IF(NOT(OR(A352&lt;&gt;"",B352&lt;&gt;"",C352&lt;&gt;"")),"",IF(IF(AND(B352&lt;&gt;"",NOT(COUNTIF('Beneficiarios'!$A$2:$A$300,B352)&gt;0)),"BENEFICIARIO NO ESTÁ EN LA LISTA; ","")&amp;IF(H352="NO","SIN W-9 AL PAGAR; ","")&amp;IF(B352="","SIN BENEFICIARIO; ","")&amp;IF(N(C352)=0,"SIN MONTO; ","")&amp;IF(N(A352)=0,"SIN FECHA; ","")="","",LEFT(IF(AND(B352&lt;&gt;"",NOT(COUNTIF('Beneficiarios'!$A$2:$A$300,B352)&gt;0)),"BENEFICIARIO NO ESTÁ EN LA LISTA; ","")&amp;IF(H352="NO","SIN W-9 AL PAGAR; ","")&amp;IF(B352="","SIN BENEFICIARIO; ","")&amp;IF(N(C352)=0,"SIN MONTO; ","")&amp;IF(N(A352)=0,"SIN FECHA; ",""),LEN(IF(AND(B352&lt;&gt;"",NOT(COUNTIF('Beneficiarios'!$A$2:$A$300,B352)&gt;0)),"BENEFICIARIO NO ESTÁ EN LA LISTA; ","")&amp;IF(H352="NO","SIN W-9 AL PAGAR; ","")&amp;IF(B352="","SIN BENEFICIARIO; ","")&amp;IF(N(C352)=0,"SIN MONTO; ","")&amp;IF(N(A352)=0,"SIN FECHA; ",""))-2)))</f>
        <v/>
      </c>
    </row>
    <row r="353">
      <c r="A353" s="9" t="n"/>
      <c r="C353" s="10" t="n"/>
      <c r="G353">
        <f>IF(NOT(OR(A353&lt;&gt;"",B353&lt;&gt;"",C353&lt;&gt;"")),"",IF(D353="Tarjeta de crédito o débito","No (tarjeta: 1099-K)",IF(D353="App de pago / procesador en línea","Pregunte a su preparador (app)","Sí")))</f>
        <v/>
      </c>
      <c r="H353">
        <f>IF(OR(NOT(OR(A353&lt;&gt;"",B353&lt;&gt;"",C353&lt;&gt;"")),B353=""),"",IF(NOT(COUNTIF('Beneficiarios'!$A$2:$A$300,B353)&gt;0),"BENEFICIARIO DESCONOCIDO",IF(AND(N(IFERROR(INDEX('Beneficiarios'!$D$2:$D$300,MATCH(B353,'Beneficiarios'!$A$2:$A$300,0)),0))&gt;0,N(IFERROR(INDEX('Beneficiarios'!$D$2:$D$300,MATCH(B353,'Beneficiarios'!$A$2:$A$300,0)),0))&lt;=N(A353)),"Sí","NO")))</f>
        <v/>
      </c>
      <c r="I353">
        <f>IF(NOT(OR(A353&lt;&gt;"",B353&lt;&gt;"",C353&lt;&gt;"")),"",IF(IF(AND(B353&lt;&gt;"",NOT(COUNTIF('Beneficiarios'!$A$2:$A$300,B353)&gt;0)),"BENEFICIARIO NO ESTÁ EN LA LISTA; ","")&amp;IF(H353="NO","SIN W-9 AL PAGAR; ","")&amp;IF(B353="","SIN BENEFICIARIO; ","")&amp;IF(N(C353)=0,"SIN MONTO; ","")&amp;IF(N(A353)=0,"SIN FECHA; ","")="","",LEFT(IF(AND(B353&lt;&gt;"",NOT(COUNTIF('Beneficiarios'!$A$2:$A$300,B353)&gt;0)),"BENEFICIARIO NO ESTÁ EN LA LISTA; ","")&amp;IF(H353="NO","SIN W-9 AL PAGAR; ","")&amp;IF(B353="","SIN BENEFICIARIO; ","")&amp;IF(N(C353)=0,"SIN MONTO; ","")&amp;IF(N(A353)=0,"SIN FECHA; ",""),LEN(IF(AND(B353&lt;&gt;"",NOT(COUNTIF('Beneficiarios'!$A$2:$A$300,B353)&gt;0)),"BENEFICIARIO NO ESTÁ EN LA LISTA; ","")&amp;IF(H353="NO","SIN W-9 AL PAGAR; ","")&amp;IF(B353="","SIN BENEFICIARIO; ","")&amp;IF(N(C353)=0,"SIN MONTO; ","")&amp;IF(N(A353)=0,"SIN FECHA; ",""))-2)))</f>
        <v/>
      </c>
    </row>
    <row r="354">
      <c r="A354" s="9" t="n"/>
      <c r="C354" s="10" t="n"/>
      <c r="G354">
        <f>IF(NOT(OR(A354&lt;&gt;"",B354&lt;&gt;"",C354&lt;&gt;"")),"",IF(D354="Tarjeta de crédito o débito","No (tarjeta: 1099-K)",IF(D354="App de pago / procesador en línea","Pregunte a su preparador (app)","Sí")))</f>
        <v/>
      </c>
      <c r="H354">
        <f>IF(OR(NOT(OR(A354&lt;&gt;"",B354&lt;&gt;"",C354&lt;&gt;"")),B354=""),"",IF(NOT(COUNTIF('Beneficiarios'!$A$2:$A$300,B354)&gt;0),"BENEFICIARIO DESCONOCIDO",IF(AND(N(IFERROR(INDEX('Beneficiarios'!$D$2:$D$300,MATCH(B354,'Beneficiarios'!$A$2:$A$300,0)),0))&gt;0,N(IFERROR(INDEX('Beneficiarios'!$D$2:$D$300,MATCH(B354,'Beneficiarios'!$A$2:$A$300,0)),0))&lt;=N(A354)),"Sí","NO")))</f>
        <v/>
      </c>
      <c r="I354">
        <f>IF(NOT(OR(A354&lt;&gt;"",B354&lt;&gt;"",C354&lt;&gt;"")),"",IF(IF(AND(B354&lt;&gt;"",NOT(COUNTIF('Beneficiarios'!$A$2:$A$300,B354)&gt;0)),"BENEFICIARIO NO ESTÁ EN LA LISTA; ","")&amp;IF(H354="NO","SIN W-9 AL PAGAR; ","")&amp;IF(B354="","SIN BENEFICIARIO; ","")&amp;IF(N(C354)=0,"SIN MONTO; ","")&amp;IF(N(A354)=0,"SIN FECHA; ","")="","",LEFT(IF(AND(B354&lt;&gt;"",NOT(COUNTIF('Beneficiarios'!$A$2:$A$300,B354)&gt;0)),"BENEFICIARIO NO ESTÁ EN LA LISTA; ","")&amp;IF(H354="NO","SIN W-9 AL PAGAR; ","")&amp;IF(B354="","SIN BENEFICIARIO; ","")&amp;IF(N(C354)=0,"SIN MONTO; ","")&amp;IF(N(A354)=0,"SIN FECHA; ",""),LEN(IF(AND(B354&lt;&gt;"",NOT(COUNTIF('Beneficiarios'!$A$2:$A$300,B354)&gt;0)),"BENEFICIARIO NO ESTÁ EN LA LISTA; ","")&amp;IF(H354="NO","SIN W-9 AL PAGAR; ","")&amp;IF(B354="","SIN BENEFICIARIO; ","")&amp;IF(N(C354)=0,"SIN MONTO; ","")&amp;IF(N(A354)=0,"SIN FECHA; ",""))-2)))</f>
        <v/>
      </c>
    </row>
    <row r="355">
      <c r="A355" s="9" t="n"/>
      <c r="C355" s="10" t="n"/>
      <c r="G355">
        <f>IF(NOT(OR(A355&lt;&gt;"",B355&lt;&gt;"",C355&lt;&gt;"")),"",IF(D355="Tarjeta de crédito o débito","No (tarjeta: 1099-K)",IF(D355="App de pago / procesador en línea","Pregunte a su preparador (app)","Sí")))</f>
        <v/>
      </c>
      <c r="H355">
        <f>IF(OR(NOT(OR(A355&lt;&gt;"",B355&lt;&gt;"",C355&lt;&gt;"")),B355=""),"",IF(NOT(COUNTIF('Beneficiarios'!$A$2:$A$300,B355)&gt;0),"BENEFICIARIO DESCONOCIDO",IF(AND(N(IFERROR(INDEX('Beneficiarios'!$D$2:$D$300,MATCH(B355,'Beneficiarios'!$A$2:$A$300,0)),0))&gt;0,N(IFERROR(INDEX('Beneficiarios'!$D$2:$D$300,MATCH(B355,'Beneficiarios'!$A$2:$A$300,0)),0))&lt;=N(A355)),"Sí","NO")))</f>
        <v/>
      </c>
      <c r="I355">
        <f>IF(NOT(OR(A355&lt;&gt;"",B355&lt;&gt;"",C355&lt;&gt;"")),"",IF(IF(AND(B355&lt;&gt;"",NOT(COUNTIF('Beneficiarios'!$A$2:$A$300,B355)&gt;0)),"BENEFICIARIO NO ESTÁ EN LA LISTA; ","")&amp;IF(H355="NO","SIN W-9 AL PAGAR; ","")&amp;IF(B355="","SIN BENEFICIARIO; ","")&amp;IF(N(C355)=0,"SIN MONTO; ","")&amp;IF(N(A355)=0,"SIN FECHA; ","")="","",LEFT(IF(AND(B355&lt;&gt;"",NOT(COUNTIF('Beneficiarios'!$A$2:$A$300,B355)&gt;0)),"BENEFICIARIO NO ESTÁ EN LA LISTA; ","")&amp;IF(H355="NO","SIN W-9 AL PAGAR; ","")&amp;IF(B355="","SIN BENEFICIARIO; ","")&amp;IF(N(C355)=0,"SIN MONTO; ","")&amp;IF(N(A355)=0,"SIN FECHA; ",""),LEN(IF(AND(B355&lt;&gt;"",NOT(COUNTIF('Beneficiarios'!$A$2:$A$300,B355)&gt;0)),"BENEFICIARIO NO ESTÁ EN LA LISTA; ","")&amp;IF(H355="NO","SIN W-9 AL PAGAR; ","")&amp;IF(B355="","SIN BENEFICIARIO; ","")&amp;IF(N(C355)=0,"SIN MONTO; ","")&amp;IF(N(A355)=0,"SIN FECHA; ",""))-2)))</f>
        <v/>
      </c>
    </row>
    <row r="356">
      <c r="A356" s="9" t="n"/>
      <c r="C356" s="10" t="n"/>
      <c r="G356">
        <f>IF(NOT(OR(A356&lt;&gt;"",B356&lt;&gt;"",C356&lt;&gt;"")),"",IF(D356="Tarjeta de crédito o débito","No (tarjeta: 1099-K)",IF(D356="App de pago / procesador en línea","Pregunte a su preparador (app)","Sí")))</f>
        <v/>
      </c>
      <c r="H356">
        <f>IF(OR(NOT(OR(A356&lt;&gt;"",B356&lt;&gt;"",C356&lt;&gt;"")),B356=""),"",IF(NOT(COUNTIF('Beneficiarios'!$A$2:$A$300,B356)&gt;0),"BENEFICIARIO DESCONOCIDO",IF(AND(N(IFERROR(INDEX('Beneficiarios'!$D$2:$D$300,MATCH(B356,'Beneficiarios'!$A$2:$A$300,0)),0))&gt;0,N(IFERROR(INDEX('Beneficiarios'!$D$2:$D$300,MATCH(B356,'Beneficiarios'!$A$2:$A$300,0)),0))&lt;=N(A356)),"Sí","NO")))</f>
        <v/>
      </c>
      <c r="I356">
        <f>IF(NOT(OR(A356&lt;&gt;"",B356&lt;&gt;"",C356&lt;&gt;"")),"",IF(IF(AND(B356&lt;&gt;"",NOT(COUNTIF('Beneficiarios'!$A$2:$A$300,B356)&gt;0)),"BENEFICIARIO NO ESTÁ EN LA LISTA; ","")&amp;IF(H356="NO","SIN W-9 AL PAGAR; ","")&amp;IF(B356="","SIN BENEFICIARIO; ","")&amp;IF(N(C356)=0,"SIN MONTO; ","")&amp;IF(N(A356)=0,"SIN FECHA; ","")="","",LEFT(IF(AND(B356&lt;&gt;"",NOT(COUNTIF('Beneficiarios'!$A$2:$A$300,B356)&gt;0)),"BENEFICIARIO NO ESTÁ EN LA LISTA; ","")&amp;IF(H356="NO","SIN W-9 AL PAGAR; ","")&amp;IF(B356="","SIN BENEFICIARIO; ","")&amp;IF(N(C356)=0,"SIN MONTO; ","")&amp;IF(N(A356)=0,"SIN FECHA; ",""),LEN(IF(AND(B356&lt;&gt;"",NOT(COUNTIF('Beneficiarios'!$A$2:$A$300,B356)&gt;0)),"BENEFICIARIO NO ESTÁ EN LA LISTA; ","")&amp;IF(H356="NO","SIN W-9 AL PAGAR; ","")&amp;IF(B356="","SIN BENEFICIARIO; ","")&amp;IF(N(C356)=0,"SIN MONTO; ","")&amp;IF(N(A356)=0,"SIN FECHA; ",""))-2)))</f>
        <v/>
      </c>
    </row>
    <row r="357">
      <c r="A357" s="9" t="n"/>
      <c r="C357" s="10" t="n"/>
      <c r="G357">
        <f>IF(NOT(OR(A357&lt;&gt;"",B357&lt;&gt;"",C357&lt;&gt;"")),"",IF(D357="Tarjeta de crédito o débito","No (tarjeta: 1099-K)",IF(D357="App de pago / procesador en línea","Pregunte a su preparador (app)","Sí")))</f>
        <v/>
      </c>
      <c r="H357">
        <f>IF(OR(NOT(OR(A357&lt;&gt;"",B357&lt;&gt;"",C357&lt;&gt;"")),B357=""),"",IF(NOT(COUNTIF('Beneficiarios'!$A$2:$A$300,B357)&gt;0),"BENEFICIARIO DESCONOCIDO",IF(AND(N(IFERROR(INDEX('Beneficiarios'!$D$2:$D$300,MATCH(B357,'Beneficiarios'!$A$2:$A$300,0)),0))&gt;0,N(IFERROR(INDEX('Beneficiarios'!$D$2:$D$300,MATCH(B357,'Beneficiarios'!$A$2:$A$300,0)),0))&lt;=N(A357)),"Sí","NO")))</f>
        <v/>
      </c>
      <c r="I357">
        <f>IF(NOT(OR(A357&lt;&gt;"",B357&lt;&gt;"",C357&lt;&gt;"")),"",IF(IF(AND(B357&lt;&gt;"",NOT(COUNTIF('Beneficiarios'!$A$2:$A$300,B357)&gt;0)),"BENEFICIARIO NO ESTÁ EN LA LISTA; ","")&amp;IF(H357="NO","SIN W-9 AL PAGAR; ","")&amp;IF(B357="","SIN BENEFICIARIO; ","")&amp;IF(N(C357)=0,"SIN MONTO; ","")&amp;IF(N(A357)=0,"SIN FECHA; ","")="","",LEFT(IF(AND(B357&lt;&gt;"",NOT(COUNTIF('Beneficiarios'!$A$2:$A$300,B357)&gt;0)),"BENEFICIARIO NO ESTÁ EN LA LISTA; ","")&amp;IF(H357="NO","SIN W-9 AL PAGAR; ","")&amp;IF(B357="","SIN BENEFICIARIO; ","")&amp;IF(N(C357)=0,"SIN MONTO; ","")&amp;IF(N(A357)=0,"SIN FECHA; ",""),LEN(IF(AND(B357&lt;&gt;"",NOT(COUNTIF('Beneficiarios'!$A$2:$A$300,B357)&gt;0)),"BENEFICIARIO NO ESTÁ EN LA LISTA; ","")&amp;IF(H357="NO","SIN W-9 AL PAGAR; ","")&amp;IF(B357="","SIN BENEFICIARIO; ","")&amp;IF(N(C357)=0,"SIN MONTO; ","")&amp;IF(N(A357)=0,"SIN FECHA; ",""))-2)))</f>
        <v/>
      </c>
    </row>
    <row r="358">
      <c r="A358" s="9" t="n"/>
      <c r="C358" s="10" t="n"/>
      <c r="G358">
        <f>IF(NOT(OR(A358&lt;&gt;"",B358&lt;&gt;"",C358&lt;&gt;"")),"",IF(D358="Tarjeta de crédito o débito","No (tarjeta: 1099-K)",IF(D358="App de pago / procesador en línea","Pregunte a su preparador (app)","Sí")))</f>
        <v/>
      </c>
      <c r="H358">
        <f>IF(OR(NOT(OR(A358&lt;&gt;"",B358&lt;&gt;"",C358&lt;&gt;"")),B358=""),"",IF(NOT(COUNTIF('Beneficiarios'!$A$2:$A$300,B358)&gt;0),"BENEFICIARIO DESCONOCIDO",IF(AND(N(IFERROR(INDEX('Beneficiarios'!$D$2:$D$300,MATCH(B358,'Beneficiarios'!$A$2:$A$300,0)),0))&gt;0,N(IFERROR(INDEX('Beneficiarios'!$D$2:$D$300,MATCH(B358,'Beneficiarios'!$A$2:$A$300,0)),0))&lt;=N(A358)),"Sí","NO")))</f>
        <v/>
      </c>
      <c r="I358">
        <f>IF(NOT(OR(A358&lt;&gt;"",B358&lt;&gt;"",C358&lt;&gt;"")),"",IF(IF(AND(B358&lt;&gt;"",NOT(COUNTIF('Beneficiarios'!$A$2:$A$300,B358)&gt;0)),"BENEFICIARIO NO ESTÁ EN LA LISTA; ","")&amp;IF(H358="NO","SIN W-9 AL PAGAR; ","")&amp;IF(B358="","SIN BENEFICIARIO; ","")&amp;IF(N(C358)=0,"SIN MONTO; ","")&amp;IF(N(A358)=0,"SIN FECHA; ","")="","",LEFT(IF(AND(B358&lt;&gt;"",NOT(COUNTIF('Beneficiarios'!$A$2:$A$300,B358)&gt;0)),"BENEFICIARIO NO ESTÁ EN LA LISTA; ","")&amp;IF(H358="NO","SIN W-9 AL PAGAR; ","")&amp;IF(B358="","SIN BENEFICIARIO; ","")&amp;IF(N(C358)=0,"SIN MONTO; ","")&amp;IF(N(A358)=0,"SIN FECHA; ",""),LEN(IF(AND(B358&lt;&gt;"",NOT(COUNTIF('Beneficiarios'!$A$2:$A$300,B358)&gt;0)),"BENEFICIARIO NO ESTÁ EN LA LISTA; ","")&amp;IF(H358="NO","SIN W-9 AL PAGAR; ","")&amp;IF(B358="","SIN BENEFICIARIO; ","")&amp;IF(N(C358)=0,"SIN MONTO; ","")&amp;IF(N(A358)=0,"SIN FECHA; ",""))-2)))</f>
        <v/>
      </c>
    </row>
    <row r="359">
      <c r="A359" s="9" t="n"/>
      <c r="C359" s="10" t="n"/>
      <c r="G359">
        <f>IF(NOT(OR(A359&lt;&gt;"",B359&lt;&gt;"",C359&lt;&gt;"")),"",IF(D359="Tarjeta de crédito o débito","No (tarjeta: 1099-K)",IF(D359="App de pago / procesador en línea","Pregunte a su preparador (app)","Sí")))</f>
        <v/>
      </c>
      <c r="H359">
        <f>IF(OR(NOT(OR(A359&lt;&gt;"",B359&lt;&gt;"",C359&lt;&gt;"")),B359=""),"",IF(NOT(COUNTIF('Beneficiarios'!$A$2:$A$300,B359)&gt;0),"BENEFICIARIO DESCONOCIDO",IF(AND(N(IFERROR(INDEX('Beneficiarios'!$D$2:$D$300,MATCH(B359,'Beneficiarios'!$A$2:$A$300,0)),0))&gt;0,N(IFERROR(INDEX('Beneficiarios'!$D$2:$D$300,MATCH(B359,'Beneficiarios'!$A$2:$A$300,0)),0))&lt;=N(A359)),"Sí","NO")))</f>
        <v/>
      </c>
      <c r="I359">
        <f>IF(NOT(OR(A359&lt;&gt;"",B359&lt;&gt;"",C359&lt;&gt;"")),"",IF(IF(AND(B359&lt;&gt;"",NOT(COUNTIF('Beneficiarios'!$A$2:$A$300,B359)&gt;0)),"BENEFICIARIO NO ESTÁ EN LA LISTA; ","")&amp;IF(H359="NO","SIN W-9 AL PAGAR; ","")&amp;IF(B359="","SIN BENEFICIARIO; ","")&amp;IF(N(C359)=0,"SIN MONTO; ","")&amp;IF(N(A359)=0,"SIN FECHA; ","")="","",LEFT(IF(AND(B359&lt;&gt;"",NOT(COUNTIF('Beneficiarios'!$A$2:$A$300,B359)&gt;0)),"BENEFICIARIO NO ESTÁ EN LA LISTA; ","")&amp;IF(H359="NO","SIN W-9 AL PAGAR; ","")&amp;IF(B359="","SIN BENEFICIARIO; ","")&amp;IF(N(C359)=0,"SIN MONTO; ","")&amp;IF(N(A359)=0,"SIN FECHA; ",""),LEN(IF(AND(B359&lt;&gt;"",NOT(COUNTIF('Beneficiarios'!$A$2:$A$300,B359)&gt;0)),"BENEFICIARIO NO ESTÁ EN LA LISTA; ","")&amp;IF(H359="NO","SIN W-9 AL PAGAR; ","")&amp;IF(B359="","SIN BENEFICIARIO; ","")&amp;IF(N(C359)=0,"SIN MONTO; ","")&amp;IF(N(A359)=0,"SIN FECHA; ",""))-2)))</f>
        <v/>
      </c>
    </row>
    <row r="360">
      <c r="A360" s="9" t="n"/>
      <c r="C360" s="10" t="n"/>
      <c r="G360">
        <f>IF(NOT(OR(A360&lt;&gt;"",B360&lt;&gt;"",C360&lt;&gt;"")),"",IF(D360="Tarjeta de crédito o débito","No (tarjeta: 1099-K)",IF(D360="App de pago / procesador en línea","Pregunte a su preparador (app)","Sí")))</f>
        <v/>
      </c>
      <c r="H360">
        <f>IF(OR(NOT(OR(A360&lt;&gt;"",B360&lt;&gt;"",C360&lt;&gt;"")),B360=""),"",IF(NOT(COUNTIF('Beneficiarios'!$A$2:$A$300,B360)&gt;0),"BENEFICIARIO DESCONOCIDO",IF(AND(N(IFERROR(INDEX('Beneficiarios'!$D$2:$D$300,MATCH(B360,'Beneficiarios'!$A$2:$A$300,0)),0))&gt;0,N(IFERROR(INDEX('Beneficiarios'!$D$2:$D$300,MATCH(B360,'Beneficiarios'!$A$2:$A$300,0)),0))&lt;=N(A360)),"Sí","NO")))</f>
        <v/>
      </c>
      <c r="I360">
        <f>IF(NOT(OR(A360&lt;&gt;"",B360&lt;&gt;"",C360&lt;&gt;"")),"",IF(IF(AND(B360&lt;&gt;"",NOT(COUNTIF('Beneficiarios'!$A$2:$A$300,B360)&gt;0)),"BENEFICIARIO NO ESTÁ EN LA LISTA; ","")&amp;IF(H360="NO","SIN W-9 AL PAGAR; ","")&amp;IF(B360="","SIN BENEFICIARIO; ","")&amp;IF(N(C360)=0,"SIN MONTO; ","")&amp;IF(N(A360)=0,"SIN FECHA; ","")="","",LEFT(IF(AND(B360&lt;&gt;"",NOT(COUNTIF('Beneficiarios'!$A$2:$A$300,B360)&gt;0)),"BENEFICIARIO NO ESTÁ EN LA LISTA; ","")&amp;IF(H360="NO","SIN W-9 AL PAGAR; ","")&amp;IF(B360="","SIN BENEFICIARIO; ","")&amp;IF(N(C360)=0,"SIN MONTO; ","")&amp;IF(N(A360)=0,"SIN FECHA; ",""),LEN(IF(AND(B360&lt;&gt;"",NOT(COUNTIF('Beneficiarios'!$A$2:$A$300,B360)&gt;0)),"BENEFICIARIO NO ESTÁ EN LA LISTA; ","")&amp;IF(H360="NO","SIN W-9 AL PAGAR; ","")&amp;IF(B360="","SIN BENEFICIARIO; ","")&amp;IF(N(C360)=0,"SIN MONTO; ","")&amp;IF(N(A360)=0,"SIN FECHA; ",""))-2)))</f>
        <v/>
      </c>
    </row>
    <row r="361">
      <c r="A361" s="9" t="n"/>
      <c r="C361" s="10" t="n"/>
      <c r="G361">
        <f>IF(NOT(OR(A361&lt;&gt;"",B361&lt;&gt;"",C361&lt;&gt;"")),"",IF(D361="Tarjeta de crédito o débito","No (tarjeta: 1099-K)",IF(D361="App de pago / procesador en línea","Pregunte a su preparador (app)","Sí")))</f>
        <v/>
      </c>
      <c r="H361">
        <f>IF(OR(NOT(OR(A361&lt;&gt;"",B361&lt;&gt;"",C361&lt;&gt;"")),B361=""),"",IF(NOT(COUNTIF('Beneficiarios'!$A$2:$A$300,B361)&gt;0),"BENEFICIARIO DESCONOCIDO",IF(AND(N(IFERROR(INDEX('Beneficiarios'!$D$2:$D$300,MATCH(B361,'Beneficiarios'!$A$2:$A$300,0)),0))&gt;0,N(IFERROR(INDEX('Beneficiarios'!$D$2:$D$300,MATCH(B361,'Beneficiarios'!$A$2:$A$300,0)),0))&lt;=N(A361)),"Sí","NO")))</f>
        <v/>
      </c>
      <c r="I361">
        <f>IF(NOT(OR(A361&lt;&gt;"",B361&lt;&gt;"",C361&lt;&gt;"")),"",IF(IF(AND(B361&lt;&gt;"",NOT(COUNTIF('Beneficiarios'!$A$2:$A$300,B361)&gt;0)),"BENEFICIARIO NO ESTÁ EN LA LISTA; ","")&amp;IF(H361="NO","SIN W-9 AL PAGAR; ","")&amp;IF(B361="","SIN BENEFICIARIO; ","")&amp;IF(N(C361)=0,"SIN MONTO; ","")&amp;IF(N(A361)=0,"SIN FECHA; ","")="","",LEFT(IF(AND(B361&lt;&gt;"",NOT(COUNTIF('Beneficiarios'!$A$2:$A$300,B361)&gt;0)),"BENEFICIARIO NO ESTÁ EN LA LISTA; ","")&amp;IF(H361="NO","SIN W-9 AL PAGAR; ","")&amp;IF(B361="","SIN BENEFICIARIO; ","")&amp;IF(N(C361)=0,"SIN MONTO; ","")&amp;IF(N(A361)=0,"SIN FECHA; ",""),LEN(IF(AND(B361&lt;&gt;"",NOT(COUNTIF('Beneficiarios'!$A$2:$A$300,B361)&gt;0)),"BENEFICIARIO NO ESTÁ EN LA LISTA; ","")&amp;IF(H361="NO","SIN W-9 AL PAGAR; ","")&amp;IF(B361="","SIN BENEFICIARIO; ","")&amp;IF(N(C361)=0,"SIN MONTO; ","")&amp;IF(N(A361)=0,"SIN FECHA; ",""))-2)))</f>
        <v/>
      </c>
    </row>
    <row r="362">
      <c r="A362" s="9" t="n"/>
      <c r="C362" s="10" t="n"/>
      <c r="G362">
        <f>IF(NOT(OR(A362&lt;&gt;"",B362&lt;&gt;"",C362&lt;&gt;"")),"",IF(D362="Tarjeta de crédito o débito","No (tarjeta: 1099-K)",IF(D362="App de pago / procesador en línea","Pregunte a su preparador (app)","Sí")))</f>
        <v/>
      </c>
      <c r="H362">
        <f>IF(OR(NOT(OR(A362&lt;&gt;"",B362&lt;&gt;"",C362&lt;&gt;"")),B362=""),"",IF(NOT(COUNTIF('Beneficiarios'!$A$2:$A$300,B362)&gt;0),"BENEFICIARIO DESCONOCIDO",IF(AND(N(IFERROR(INDEX('Beneficiarios'!$D$2:$D$300,MATCH(B362,'Beneficiarios'!$A$2:$A$300,0)),0))&gt;0,N(IFERROR(INDEX('Beneficiarios'!$D$2:$D$300,MATCH(B362,'Beneficiarios'!$A$2:$A$300,0)),0))&lt;=N(A362)),"Sí","NO")))</f>
        <v/>
      </c>
      <c r="I362">
        <f>IF(NOT(OR(A362&lt;&gt;"",B362&lt;&gt;"",C362&lt;&gt;"")),"",IF(IF(AND(B362&lt;&gt;"",NOT(COUNTIF('Beneficiarios'!$A$2:$A$300,B362)&gt;0)),"BENEFICIARIO NO ESTÁ EN LA LISTA; ","")&amp;IF(H362="NO","SIN W-9 AL PAGAR; ","")&amp;IF(B362="","SIN BENEFICIARIO; ","")&amp;IF(N(C362)=0,"SIN MONTO; ","")&amp;IF(N(A362)=0,"SIN FECHA; ","")="","",LEFT(IF(AND(B362&lt;&gt;"",NOT(COUNTIF('Beneficiarios'!$A$2:$A$300,B362)&gt;0)),"BENEFICIARIO NO ESTÁ EN LA LISTA; ","")&amp;IF(H362="NO","SIN W-9 AL PAGAR; ","")&amp;IF(B362="","SIN BENEFICIARIO; ","")&amp;IF(N(C362)=0,"SIN MONTO; ","")&amp;IF(N(A362)=0,"SIN FECHA; ",""),LEN(IF(AND(B362&lt;&gt;"",NOT(COUNTIF('Beneficiarios'!$A$2:$A$300,B362)&gt;0)),"BENEFICIARIO NO ESTÁ EN LA LISTA; ","")&amp;IF(H362="NO","SIN W-9 AL PAGAR; ","")&amp;IF(B362="","SIN BENEFICIARIO; ","")&amp;IF(N(C362)=0,"SIN MONTO; ","")&amp;IF(N(A362)=0,"SIN FECHA; ",""))-2)))</f>
        <v/>
      </c>
    </row>
    <row r="363">
      <c r="A363" s="9" t="n"/>
      <c r="C363" s="10" t="n"/>
      <c r="G363">
        <f>IF(NOT(OR(A363&lt;&gt;"",B363&lt;&gt;"",C363&lt;&gt;"")),"",IF(D363="Tarjeta de crédito o débito","No (tarjeta: 1099-K)",IF(D363="App de pago / procesador en línea","Pregunte a su preparador (app)","Sí")))</f>
        <v/>
      </c>
      <c r="H363">
        <f>IF(OR(NOT(OR(A363&lt;&gt;"",B363&lt;&gt;"",C363&lt;&gt;"")),B363=""),"",IF(NOT(COUNTIF('Beneficiarios'!$A$2:$A$300,B363)&gt;0),"BENEFICIARIO DESCONOCIDO",IF(AND(N(IFERROR(INDEX('Beneficiarios'!$D$2:$D$300,MATCH(B363,'Beneficiarios'!$A$2:$A$300,0)),0))&gt;0,N(IFERROR(INDEX('Beneficiarios'!$D$2:$D$300,MATCH(B363,'Beneficiarios'!$A$2:$A$300,0)),0))&lt;=N(A363)),"Sí","NO")))</f>
        <v/>
      </c>
      <c r="I363">
        <f>IF(NOT(OR(A363&lt;&gt;"",B363&lt;&gt;"",C363&lt;&gt;"")),"",IF(IF(AND(B363&lt;&gt;"",NOT(COUNTIF('Beneficiarios'!$A$2:$A$300,B363)&gt;0)),"BENEFICIARIO NO ESTÁ EN LA LISTA; ","")&amp;IF(H363="NO","SIN W-9 AL PAGAR; ","")&amp;IF(B363="","SIN BENEFICIARIO; ","")&amp;IF(N(C363)=0,"SIN MONTO; ","")&amp;IF(N(A363)=0,"SIN FECHA; ","")="","",LEFT(IF(AND(B363&lt;&gt;"",NOT(COUNTIF('Beneficiarios'!$A$2:$A$300,B363)&gt;0)),"BENEFICIARIO NO ESTÁ EN LA LISTA; ","")&amp;IF(H363="NO","SIN W-9 AL PAGAR; ","")&amp;IF(B363="","SIN BENEFICIARIO; ","")&amp;IF(N(C363)=0,"SIN MONTO; ","")&amp;IF(N(A363)=0,"SIN FECHA; ",""),LEN(IF(AND(B363&lt;&gt;"",NOT(COUNTIF('Beneficiarios'!$A$2:$A$300,B363)&gt;0)),"BENEFICIARIO NO ESTÁ EN LA LISTA; ","")&amp;IF(H363="NO","SIN W-9 AL PAGAR; ","")&amp;IF(B363="","SIN BENEFICIARIO; ","")&amp;IF(N(C363)=0,"SIN MONTO; ","")&amp;IF(N(A363)=0,"SIN FECHA; ",""))-2)))</f>
        <v/>
      </c>
    </row>
    <row r="364">
      <c r="A364" s="9" t="n"/>
      <c r="C364" s="10" t="n"/>
      <c r="G364">
        <f>IF(NOT(OR(A364&lt;&gt;"",B364&lt;&gt;"",C364&lt;&gt;"")),"",IF(D364="Tarjeta de crédito o débito","No (tarjeta: 1099-K)",IF(D364="App de pago / procesador en línea","Pregunte a su preparador (app)","Sí")))</f>
        <v/>
      </c>
      <c r="H364">
        <f>IF(OR(NOT(OR(A364&lt;&gt;"",B364&lt;&gt;"",C364&lt;&gt;"")),B364=""),"",IF(NOT(COUNTIF('Beneficiarios'!$A$2:$A$300,B364)&gt;0),"BENEFICIARIO DESCONOCIDO",IF(AND(N(IFERROR(INDEX('Beneficiarios'!$D$2:$D$300,MATCH(B364,'Beneficiarios'!$A$2:$A$300,0)),0))&gt;0,N(IFERROR(INDEX('Beneficiarios'!$D$2:$D$300,MATCH(B364,'Beneficiarios'!$A$2:$A$300,0)),0))&lt;=N(A364)),"Sí","NO")))</f>
        <v/>
      </c>
      <c r="I364">
        <f>IF(NOT(OR(A364&lt;&gt;"",B364&lt;&gt;"",C364&lt;&gt;"")),"",IF(IF(AND(B364&lt;&gt;"",NOT(COUNTIF('Beneficiarios'!$A$2:$A$300,B364)&gt;0)),"BENEFICIARIO NO ESTÁ EN LA LISTA; ","")&amp;IF(H364="NO","SIN W-9 AL PAGAR; ","")&amp;IF(B364="","SIN BENEFICIARIO; ","")&amp;IF(N(C364)=0,"SIN MONTO; ","")&amp;IF(N(A364)=0,"SIN FECHA; ","")="","",LEFT(IF(AND(B364&lt;&gt;"",NOT(COUNTIF('Beneficiarios'!$A$2:$A$300,B364)&gt;0)),"BENEFICIARIO NO ESTÁ EN LA LISTA; ","")&amp;IF(H364="NO","SIN W-9 AL PAGAR; ","")&amp;IF(B364="","SIN BENEFICIARIO; ","")&amp;IF(N(C364)=0,"SIN MONTO; ","")&amp;IF(N(A364)=0,"SIN FECHA; ",""),LEN(IF(AND(B364&lt;&gt;"",NOT(COUNTIF('Beneficiarios'!$A$2:$A$300,B364)&gt;0)),"BENEFICIARIO NO ESTÁ EN LA LISTA; ","")&amp;IF(H364="NO","SIN W-9 AL PAGAR; ","")&amp;IF(B364="","SIN BENEFICIARIO; ","")&amp;IF(N(C364)=0,"SIN MONTO; ","")&amp;IF(N(A364)=0,"SIN FECHA; ",""))-2)))</f>
        <v/>
      </c>
    </row>
    <row r="365">
      <c r="A365" s="9" t="n"/>
      <c r="C365" s="10" t="n"/>
      <c r="G365">
        <f>IF(NOT(OR(A365&lt;&gt;"",B365&lt;&gt;"",C365&lt;&gt;"")),"",IF(D365="Tarjeta de crédito o débito","No (tarjeta: 1099-K)",IF(D365="App de pago / procesador en línea","Pregunte a su preparador (app)","Sí")))</f>
        <v/>
      </c>
      <c r="H365">
        <f>IF(OR(NOT(OR(A365&lt;&gt;"",B365&lt;&gt;"",C365&lt;&gt;"")),B365=""),"",IF(NOT(COUNTIF('Beneficiarios'!$A$2:$A$300,B365)&gt;0),"BENEFICIARIO DESCONOCIDO",IF(AND(N(IFERROR(INDEX('Beneficiarios'!$D$2:$D$300,MATCH(B365,'Beneficiarios'!$A$2:$A$300,0)),0))&gt;0,N(IFERROR(INDEX('Beneficiarios'!$D$2:$D$300,MATCH(B365,'Beneficiarios'!$A$2:$A$300,0)),0))&lt;=N(A365)),"Sí","NO")))</f>
        <v/>
      </c>
      <c r="I365">
        <f>IF(NOT(OR(A365&lt;&gt;"",B365&lt;&gt;"",C365&lt;&gt;"")),"",IF(IF(AND(B365&lt;&gt;"",NOT(COUNTIF('Beneficiarios'!$A$2:$A$300,B365)&gt;0)),"BENEFICIARIO NO ESTÁ EN LA LISTA; ","")&amp;IF(H365="NO","SIN W-9 AL PAGAR; ","")&amp;IF(B365="","SIN BENEFICIARIO; ","")&amp;IF(N(C365)=0,"SIN MONTO; ","")&amp;IF(N(A365)=0,"SIN FECHA; ","")="","",LEFT(IF(AND(B365&lt;&gt;"",NOT(COUNTIF('Beneficiarios'!$A$2:$A$300,B365)&gt;0)),"BENEFICIARIO NO ESTÁ EN LA LISTA; ","")&amp;IF(H365="NO","SIN W-9 AL PAGAR; ","")&amp;IF(B365="","SIN BENEFICIARIO; ","")&amp;IF(N(C365)=0,"SIN MONTO; ","")&amp;IF(N(A365)=0,"SIN FECHA; ",""),LEN(IF(AND(B365&lt;&gt;"",NOT(COUNTIF('Beneficiarios'!$A$2:$A$300,B365)&gt;0)),"BENEFICIARIO NO ESTÁ EN LA LISTA; ","")&amp;IF(H365="NO","SIN W-9 AL PAGAR; ","")&amp;IF(B365="","SIN BENEFICIARIO; ","")&amp;IF(N(C365)=0,"SIN MONTO; ","")&amp;IF(N(A365)=0,"SIN FECHA; ",""))-2)))</f>
        <v/>
      </c>
    </row>
    <row r="366">
      <c r="A366" s="9" t="n"/>
      <c r="C366" s="10" t="n"/>
      <c r="G366">
        <f>IF(NOT(OR(A366&lt;&gt;"",B366&lt;&gt;"",C366&lt;&gt;"")),"",IF(D366="Tarjeta de crédito o débito","No (tarjeta: 1099-K)",IF(D366="App de pago / procesador en línea","Pregunte a su preparador (app)","Sí")))</f>
        <v/>
      </c>
      <c r="H366">
        <f>IF(OR(NOT(OR(A366&lt;&gt;"",B366&lt;&gt;"",C366&lt;&gt;"")),B366=""),"",IF(NOT(COUNTIF('Beneficiarios'!$A$2:$A$300,B366)&gt;0),"BENEFICIARIO DESCONOCIDO",IF(AND(N(IFERROR(INDEX('Beneficiarios'!$D$2:$D$300,MATCH(B366,'Beneficiarios'!$A$2:$A$300,0)),0))&gt;0,N(IFERROR(INDEX('Beneficiarios'!$D$2:$D$300,MATCH(B366,'Beneficiarios'!$A$2:$A$300,0)),0))&lt;=N(A366)),"Sí","NO")))</f>
        <v/>
      </c>
      <c r="I366">
        <f>IF(NOT(OR(A366&lt;&gt;"",B366&lt;&gt;"",C366&lt;&gt;"")),"",IF(IF(AND(B366&lt;&gt;"",NOT(COUNTIF('Beneficiarios'!$A$2:$A$300,B366)&gt;0)),"BENEFICIARIO NO ESTÁ EN LA LISTA; ","")&amp;IF(H366="NO","SIN W-9 AL PAGAR; ","")&amp;IF(B366="","SIN BENEFICIARIO; ","")&amp;IF(N(C366)=0,"SIN MONTO; ","")&amp;IF(N(A366)=0,"SIN FECHA; ","")="","",LEFT(IF(AND(B366&lt;&gt;"",NOT(COUNTIF('Beneficiarios'!$A$2:$A$300,B366)&gt;0)),"BENEFICIARIO NO ESTÁ EN LA LISTA; ","")&amp;IF(H366="NO","SIN W-9 AL PAGAR; ","")&amp;IF(B366="","SIN BENEFICIARIO; ","")&amp;IF(N(C366)=0,"SIN MONTO; ","")&amp;IF(N(A366)=0,"SIN FECHA; ",""),LEN(IF(AND(B366&lt;&gt;"",NOT(COUNTIF('Beneficiarios'!$A$2:$A$300,B366)&gt;0)),"BENEFICIARIO NO ESTÁ EN LA LISTA; ","")&amp;IF(H366="NO","SIN W-9 AL PAGAR; ","")&amp;IF(B366="","SIN BENEFICIARIO; ","")&amp;IF(N(C366)=0,"SIN MONTO; ","")&amp;IF(N(A366)=0,"SIN FECHA; ",""))-2)))</f>
        <v/>
      </c>
    </row>
    <row r="367">
      <c r="A367" s="9" t="n"/>
      <c r="C367" s="10" t="n"/>
      <c r="G367">
        <f>IF(NOT(OR(A367&lt;&gt;"",B367&lt;&gt;"",C367&lt;&gt;"")),"",IF(D367="Tarjeta de crédito o débito","No (tarjeta: 1099-K)",IF(D367="App de pago / procesador en línea","Pregunte a su preparador (app)","Sí")))</f>
        <v/>
      </c>
      <c r="H367">
        <f>IF(OR(NOT(OR(A367&lt;&gt;"",B367&lt;&gt;"",C367&lt;&gt;"")),B367=""),"",IF(NOT(COUNTIF('Beneficiarios'!$A$2:$A$300,B367)&gt;0),"BENEFICIARIO DESCONOCIDO",IF(AND(N(IFERROR(INDEX('Beneficiarios'!$D$2:$D$300,MATCH(B367,'Beneficiarios'!$A$2:$A$300,0)),0))&gt;0,N(IFERROR(INDEX('Beneficiarios'!$D$2:$D$300,MATCH(B367,'Beneficiarios'!$A$2:$A$300,0)),0))&lt;=N(A367)),"Sí","NO")))</f>
        <v/>
      </c>
      <c r="I367">
        <f>IF(NOT(OR(A367&lt;&gt;"",B367&lt;&gt;"",C367&lt;&gt;"")),"",IF(IF(AND(B367&lt;&gt;"",NOT(COUNTIF('Beneficiarios'!$A$2:$A$300,B367)&gt;0)),"BENEFICIARIO NO ESTÁ EN LA LISTA; ","")&amp;IF(H367="NO","SIN W-9 AL PAGAR; ","")&amp;IF(B367="","SIN BENEFICIARIO; ","")&amp;IF(N(C367)=0,"SIN MONTO; ","")&amp;IF(N(A367)=0,"SIN FECHA; ","")="","",LEFT(IF(AND(B367&lt;&gt;"",NOT(COUNTIF('Beneficiarios'!$A$2:$A$300,B367)&gt;0)),"BENEFICIARIO NO ESTÁ EN LA LISTA; ","")&amp;IF(H367="NO","SIN W-9 AL PAGAR; ","")&amp;IF(B367="","SIN BENEFICIARIO; ","")&amp;IF(N(C367)=0,"SIN MONTO; ","")&amp;IF(N(A367)=0,"SIN FECHA; ",""),LEN(IF(AND(B367&lt;&gt;"",NOT(COUNTIF('Beneficiarios'!$A$2:$A$300,B367)&gt;0)),"BENEFICIARIO NO ESTÁ EN LA LISTA; ","")&amp;IF(H367="NO","SIN W-9 AL PAGAR; ","")&amp;IF(B367="","SIN BENEFICIARIO; ","")&amp;IF(N(C367)=0,"SIN MONTO; ","")&amp;IF(N(A367)=0,"SIN FECHA; ",""))-2)))</f>
        <v/>
      </c>
    </row>
    <row r="368">
      <c r="A368" s="9" t="n"/>
      <c r="C368" s="10" t="n"/>
      <c r="G368">
        <f>IF(NOT(OR(A368&lt;&gt;"",B368&lt;&gt;"",C368&lt;&gt;"")),"",IF(D368="Tarjeta de crédito o débito","No (tarjeta: 1099-K)",IF(D368="App de pago / procesador en línea","Pregunte a su preparador (app)","Sí")))</f>
        <v/>
      </c>
      <c r="H368">
        <f>IF(OR(NOT(OR(A368&lt;&gt;"",B368&lt;&gt;"",C368&lt;&gt;"")),B368=""),"",IF(NOT(COUNTIF('Beneficiarios'!$A$2:$A$300,B368)&gt;0),"BENEFICIARIO DESCONOCIDO",IF(AND(N(IFERROR(INDEX('Beneficiarios'!$D$2:$D$300,MATCH(B368,'Beneficiarios'!$A$2:$A$300,0)),0))&gt;0,N(IFERROR(INDEX('Beneficiarios'!$D$2:$D$300,MATCH(B368,'Beneficiarios'!$A$2:$A$300,0)),0))&lt;=N(A368)),"Sí","NO")))</f>
        <v/>
      </c>
      <c r="I368">
        <f>IF(NOT(OR(A368&lt;&gt;"",B368&lt;&gt;"",C368&lt;&gt;"")),"",IF(IF(AND(B368&lt;&gt;"",NOT(COUNTIF('Beneficiarios'!$A$2:$A$300,B368)&gt;0)),"BENEFICIARIO NO ESTÁ EN LA LISTA; ","")&amp;IF(H368="NO","SIN W-9 AL PAGAR; ","")&amp;IF(B368="","SIN BENEFICIARIO; ","")&amp;IF(N(C368)=0,"SIN MONTO; ","")&amp;IF(N(A368)=0,"SIN FECHA; ","")="","",LEFT(IF(AND(B368&lt;&gt;"",NOT(COUNTIF('Beneficiarios'!$A$2:$A$300,B368)&gt;0)),"BENEFICIARIO NO ESTÁ EN LA LISTA; ","")&amp;IF(H368="NO","SIN W-9 AL PAGAR; ","")&amp;IF(B368="","SIN BENEFICIARIO; ","")&amp;IF(N(C368)=0,"SIN MONTO; ","")&amp;IF(N(A368)=0,"SIN FECHA; ",""),LEN(IF(AND(B368&lt;&gt;"",NOT(COUNTIF('Beneficiarios'!$A$2:$A$300,B368)&gt;0)),"BENEFICIARIO NO ESTÁ EN LA LISTA; ","")&amp;IF(H368="NO","SIN W-9 AL PAGAR; ","")&amp;IF(B368="","SIN BENEFICIARIO; ","")&amp;IF(N(C368)=0,"SIN MONTO; ","")&amp;IF(N(A368)=0,"SIN FECHA; ",""))-2)))</f>
        <v/>
      </c>
    </row>
    <row r="369">
      <c r="A369" s="9" t="n"/>
      <c r="C369" s="10" t="n"/>
      <c r="G369">
        <f>IF(NOT(OR(A369&lt;&gt;"",B369&lt;&gt;"",C369&lt;&gt;"")),"",IF(D369="Tarjeta de crédito o débito","No (tarjeta: 1099-K)",IF(D369="App de pago / procesador en línea","Pregunte a su preparador (app)","Sí")))</f>
        <v/>
      </c>
      <c r="H369">
        <f>IF(OR(NOT(OR(A369&lt;&gt;"",B369&lt;&gt;"",C369&lt;&gt;"")),B369=""),"",IF(NOT(COUNTIF('Beneficiarios'!$A$2:$A$300,B369)&gt;0),"BENEFICIARIO DESCONOCIDO",IF(AND(N(IFERROR(INDEX('Beneficiarios'!$D$2:$D$300,MATCH(B369,'Beneficiarios'!$A$2:$A$300,0)),0))&gt;0,N(IFERROR(INDEX('Beneficiarios'!$D$2:$D$300,MATCH(B369,'Beneficiarios'!$A$2:$A$300,0)),0))&lt;=N(A369)),"Sí","NO")))</f>
        <v/>
      </c>
      <c r="I369">
        <f>IF(NOT(OR(A369&lt;&gt;"",B369&lt;&gt;"",C369&lt;&gt;"")),"",IF(IF(AND(B369&lt;&gt;"",NOT(COUNTIF('Beneficiarios'!$A$2:$A$300,B369)&gt;0)),"BENEFICIARIO NO ESTÁ EN LA LISTA; ","")&amp;IF(H369="NO","SIN W-9 AL PAGAR; ","")&amp;IF(B369="","SIN BENEFICIARIO; ","")&amp;IF(N(C369)=0,"SIN MONTO; ","")&amp;IF(N(A369)=0,"SIN FECHA; ","")="","",LEFT(IF(AND(B369&lt;&gt;"",NOT(COUNTIF('Beneficiarios'!$A$2:$A$300,B369)&gt;0)),"BENEFICIARIO NO ESTÁ EN LA LISTA; ","")&amp;IF(H369="NO","SIN W-9 AL PAGAR; ","")&amp;IF(B369="","SIN BENEFICIARIO; ","")&amp;IF(N(C369)=0,"SIN MONTO; ","")&amp;IF(N(A369)=0,"SIN FECHA; ",""),LEN(IF(AND(B369&lt;&gt;"",NOT(COUNTIF('Beneficiarios'!$A$2:$A$300,B369)&gt;0)),"BENEFICIARIO NO ESTÁ EN LA LISTA; ","")&amp;IF(H369="NO","SIN W-9 AL PAGAR; ","")&amp;IF(B369="","SIN BENEFICIARIO; ","")&amp;IF(N(C369)=0,"SIN MONTO; ","")&amp;IF(N(A369)=0,"SIN FECHA; ",""))-2)))</f>
        <v/>
      </c>
    </row>
    <row r="370">
      <c r="A370" s="9" t="n"/>
      <c r="C370" s="10" t="n"/>
      <c r="G370">
        <f>IF(NOT(OR(A370&lt;&gt;"",B370&lt;&gt;"",C370&lt;&gt;"")),"",IF(D370="Tarjeta de crédito o débito","No (tarjeta: 1099-K)",IF(D370="App de pago / procesador en línea","Pregunte a su preparador (app)","Sí")))</f>
        <v/>
      </c>
      <c r="H370">
        <f>IF(OR(NOT(OR(A370&lt;&gt;"",B370&lt;&gt;"",C370&lt;&gt;"")),B370=""),"",IF(NOT(COUNTIF('Beneficiarios'!$A$2:$A$300,B370)&gt;0),"BENEFICIARIO DESCONOCIDO",IF(AND(N(IFERROR(INDEX('Beneficiarios'!$D$2:$D$300,MATCH(B370,'Beneficiarios'!$A$2:$A$300,0)),0))&gt;0,N(IFERROR(INDEX('Beneficiarios'!$D$2:$D$300,MATCH(B370,'Beneficiarios'!$A$2:$A$300,0)),0))&lt;=N(A370)),"Sí","NO")))</f>
        <v/>
      </c>
      <c r="I370">
        <f>IF(NOT(OR(A370&lt;&gt;"",B370&lt;&gt;"",C370&lt;&gt;"")),"",IF(IF(AND(B370&lt;&gt;"",NOT(COUNTIF('Beneficiarios'!$A$2:$A$300,B370)&gt;0)),"BENEFICIARIO NO ESTÁ EN LA LISTA; ","")&amp;IF(H370="NO","SIN W-9 AL PAGAR; ","")&amp;IF(B370="","SIN BENEFICIARIO; ","")&amp;IF(N(C370)=0,"SIN MONTO; ","")&amp;IF(N(A370)=0,"SIN FECHA; ","")="","",LEFT(IF(AND(B370&lt;&gt;"",NOT(COUNTIF('Beneficiarios'!$A$2:$A$300,B370)&gt;0)),"BENEFICIARIO NO ESTÁ EN LA LISTA; ","")&amp;IF(H370="NO","SIN W-9 AL PAGAR; ","")&amp;IF(B370="","SIN BENEFICIARIO; ","")&amp;IF(N(C370)=0,"SIN MONTO; ","")&amp;IF(N(A370)=0,"SIN FECHA; ",""),LEN(IF(AND(B370&lt;&gt;"",NOT(COUNTIF('Beneficiarios'!$A$2:$A$300,B370)&gt;0)),"BENEFICIARIO NO ESTÁ EN LA LISTA; ","")&amp;IF(H370="NO","SIN W-9 AL PAGAR; ","")&amp;IF(B370="","SIN BENEFICIARIO; ","")&amp;IF(N(C370)=0,"SIN MONTO; ","")&amp;IF(N(A370)=0,"SIN FECHA; ",""))-2)))</f>
        <v/>
      </c>
    </row>
    <row r="371">
      <c r="A371" s="9" t="n"/>
      <c r="C371" s="10" t="n"/>
      <c r="G371">
        <f>IF(NOT(OR(A371&lt;&gt;"",B371&lt;&gt;"",C371&lt;&gt;"")),"",IF(D371="Tarjeta de crédito o débito","No (tarjeta: 1099-K)",IF(D371="App de pago / procesador en línea","Pregunte a su preparador (app)","Sí")))</f>
        <v/>
      </c>
      <c r="H371">
        <f>IF(OR(NOT(OR(A371&lt;&gt;"",B371&lt;&gt;"",C371&lt;&gt;"")),B371=""),"",IF(NOT(COUNTIF('Beneficiarios'!$A$2:$A$300,B371)&gt;0),"BENEFICIARIO DESCONOCIDO",IF(AND(N(IFERROR(INDEX('Beneficiarios'!$D$2:$D$300,MATCH(B371,'Beneficiarios'!$A$2:$A$300,0)),0))&gt;0,N(IFERROR(INDEX('Beneficiarios'!$D$2:$D$300,MATCH(B371,'Beneficiarios'!$A$2:$A$300,0)),0))&lt;=N(A371)),"Sí","NO")))</f>
        <v/>
      </c>
      <c r="I371">
        <f>IF(NOT(OR(A371&lt;&gt;"",B371&lt;&gt;"",C371&lt;&gt;"")),"",IF(IF(AND(B371&lt;&gt;"",NOT(COUNTIF('Beneficiarios'!$A$2:$A$300,B371)&gt;0)),"BENEFICIARIO NO ESTÁ EN LA LISTA; ","")&amp;IF(H371="NO","SIN W-9 AL PAGAR; ","")&amp;IF(B371="","SIN BENEFICIARIO; ","")&amp;IF(N(C371)=0,"SIN MONTO; ","")&amp;IF(N(A371)=0,"SIN FECHA; ","")="","",LEFT(IF(AND(B371&lt;&gt;"",NOT(COUNTIF('Beneficiarios'!$A$2:$A$300,B371)&gt;0)),"BENEFICIARIO NO ESTÁ EN LA LISTA; ","")&amp;IF(H371="NO","SIN W-9 AL PAGAR; ","")&amp;IF(B371="","SIN BENEFICIARIO; ","")&amp;IF(N(C371)=0,"SIN MONTO; ","")&amp;IF(N(A371)=0,"SIN FECHA; ",""),LEN(IF(AND(B371&lt;&gt;"",NOT(COUNTIF('Beneficiarios'!$A$2:$A$300,B371)&gt;0)),"BENEFICIARIO NO ESTÁ EN LA LISTA; ","")&amp;IF(H371="NO","SIN W-9 AL PAGAR; ","")&amp;IF(B371="","SIN BENEFICIARIO; ","")&amp;IF(N(C371)=0,"SIN MONTO; ","")&amp;IF(N(A371)=0,"SIN FECHA; ",""))-2)))</f>
        <v/>
      </c>
    </row>
    <row r="372">
      <c r="A372" s="9" t="n"/>
      <c r="C372" s="10" t="n"/>
      <c r="G372">
        <f>IF(NOT(OR(A372&lt;&gt;"",B372&lt;&gt;"",C372&lt;&gt;"")),"",IF(D372="Tarjeta de crédito o débito","No (tarjeta: 1099-K)",IF(D372="App de pago / procesador en línea","Pregunte a su preparador (app)","Sí")))</f>
        <v/>
      </c>
      <c r="H372">
        <f>IF(OR(NOT(OR(A372&lt;&gt;"",B372&lt;&gt;"",C372&lt;&gt;"")),B372=""),"",IF(NOT(COUNTIF('Beneficiarios'!$A$2:$A$300,B372)&gt;0),"BENEFICIARIO DESCONOCIDO",IF(AND(N(IFERROR(INDEX('Beneficiarios'!$D$2:$D$300,MATCH(B372,'Beneficiarios'!$A$2:$A$300,0)),0))&gt;0,N(IFERROR(INDEX('Beneficiarios'!$D$2:$D$300,MATCH(B372,'Beneficiarios'!$A$2:$A$300,0)),0))&lt;=N(A372)),"Sí","NO")))</f>
        <v/>
      </c>
      <c r="I372">
        <f>IF(NOT(OR(A372&lt;&gt;"",B372&lt;&gt;"",C372&lt;&gt;"")),"",IF(IF(AND(B372&lt;&gt;"",NOT(COUNTIF('Beneficiarios'!$A$2:$A$300,B372)&gt;0)),"BENEFICIARIO NO ESTÁ EN LA LISTA; ","")&amp;IF(H372="NO","SIN W-9 AL PAGAR; ","")&amp;IF(B372="","SIN BENEFICIARIO; ","")&amp;IF(N(C372)=0,"SIN MONTO; ","")&amp;IF(N(A372)=0,"SIN FECHA; ","")="","",LEFT(IF(AND(B372&lt;&gt;"",NOT(COUNTIF('Beneficiarios'!$A$2:$A$300,B372)&gt;0)),"BENEFICIARIO NO ESTÁ EN LA LISTA; ","")&amp;IF(H372="NO","SIN W-9 AL PAGAR; ","")&amp;IF(B372="","SIN BENEFICIARIO; ","")&amp;IF(N(C372)=0,"SIN MONTO; ","")&amp;IF(N(A372)=0,"SIN FECHA; ",""),LEN(IF(AND(B372&lt;&gt;"",NOT(COUNTIF('Beneficiarios'!$A$2:$A$300,B372)&gt;0)),"BENEFICIARIO NO ESTÁ EN LA LISTA; ","")&amp;IF(H372="NO","SIN W-9 AL PAGAR; ","")&amp;IF(B372="","SIN BENEFICIARIO; ","")&amp;IF(N(C372)=0,"SIN MONTO; ","")&amp;IF(N(A372)=0,"SIN FECHA; ",""))-2)))</f>
        <v/>
      </c>
    </row>
    <row r="373">
      <c r="A373" s="9" t="n"/>
      <c r="C373" s="10" t="n"/>
      <c r="G373">
        <f>IF(NOT(OR(A373&lt;&gt;"",B373&lt;&gt;"",C373&lt;&gt;"")),"",IF(D373="Tarjeta de crédito o débito","No (tarjeta: 1099-K)",IF(D373="App de pago / procesador en línea","Pregunte a su preparador (app)","Sí")))</f>
        <v/>
      </c>
      <c r="H373">
        <f>IF(OR(NOT(OR(A373&lt;&gt;"",B373&lt;&gt;"",C373&lt;&gt;"")),B373=""),"",IF(NOT(COUNTIF('Beneficiarios'!$A$2:$A$300,B373)&gt;0),"BENEFICIARIO DESCONOCIDO",IF(AND(N(IFERROR(INDEX('Beneficiarios'!$D$2:$D$300,MATCH(B373,'Beneficiarios'!$A$2:$A$300,0)),0))&gt;0,N(IFERROR(INDEX('Beneficiarios'!$D$2:$D$300,MATCH(B373,'Beneficiarios'!$A$2:$A$300,0)),0))&lt;=N(A373)),"Sí","NO")))</f>
        <v/>
      </c>
      <c r="I373">
        <f>IF(NOT(OR(A373&lt;&gt;"",B373&lt;&gt;"",C373&lt;&gt;"")),"",IF(IF(AND(B373&lt;&gt;"",NOT(COUNTIF('Beneficiarios'!$A$2:$A$300,B373)&gt;0)),"BENEFICIARIO NO ESTÁ EN LA LISTA; ","")&amp;IF(H373="NO","SIN W-9 AL PAGAR; ","")&amp;IF(B373="","SIN BENEFICIARIO; ","")&amp;IF(N(C373)=0,"SIN MONTO; ","")&amp;IF(N(A373)=0,"SIN FECHA; ","")="","",LEFT(IF(AND(B373&lt;&gt;"",NOT(COUNTIF('Beneficiarios'!$A$2:$A$300,B373)&gt;0)),"BENEFICIARIO NO ESTÁ EN LA LISTA; ","")&amp;IF(H373="NO","SIN W-9 AL PAGAR; ","")&amp;IF(B373="","SIN BENEFICIARIO; ","")&amp;IF(N(C373)=0,"SIN MONTO; ","")&amp;IF(N(A373)=0,"SIN FECHA; ",""),LEN(IF(AND(B373&lt;&gt;"",NOT(COUNTIF('Beneficiarios'!$A$2:$A$300,B373)&gt;0)),"BENEFICIARIO NO ESTÁ EN LA LISTA; ","")&amp;IF(H373="NO","SIN W-9 AL PAGAR; ","")&amp;IF(B373="","SIN BENEFICIARIO; ","")&amp;IF(N(C373)=0,"SIN MONTO; ","")&amp;IF(N(A373)=0,"SIN FECHA; ",""))-2)))</f>
        <v/>
      </c>
    </row>
    <row r="374">
      <c r="A374" s="9" t="n"/>
      <c r="C374" s="10" t="n"/>
      <c r="G374">
        <f>IF(NOT(OR(A374&lt;&gt;"",B374&lt;&gt;"",C374&lt;&gt;"")),"",IF(D374="Tarjeta de crédito o débito","No (tarjeta: 1099-K)",IF(D374="App de pago / procesador en línea","Pregunte a su preparador (app)","Sí")))</f>
        <v/>
      </c>
      <c r="H374">
        <f>IF(OR(NOT(OR(A374&lt;&gt;"",B374&lt;&gt;"",C374&lt;&gt;"")),B374=""),"",IF(NOT(COUNTIF('Beneficiarios'!$A$2:$A$300,B374)&gt;0),"BENEFICIARIO DESCONOCIDO",IF(AND(N(IFERROR(INDEX('Beneficiarios'!$D$2:$D$300,MATCH(B374,'Beneficiarios'!$A$2:$A$300,0)),0))&gt;0,N(IFERROR(INDEX('Beneficiarios'!$D$2:$D$300,MATCH(B374,'Beneficiarios'!$A$2:$A$300,0)),0))&lt;=N(A374)),"Sí","NO")))</f>
        <v/>
      </c>
      <c r="I374">
        <f>IF(NOT(OR(A374&lt;&gt;"",B374&lt;&gt;"",C374&lt;&gt;"")),"",IF(IF(AND(B374&lt;&gt;"",NOT(COUNTIF('Beneficiarios'!$A$2:$A$300,B374)&gt;0)),"BENEFICIARIO NO ESTÁ EN LA LISTA; ","")&amp;IF(H374="NO","SIN W-9 AL PAGAR; ","")&amp;IF(B374="","SIN BENEFICIARIO; ","")&amp;IF(N(C374)=0,"SIN MONTO; ","")&amp;IF(N(A374)=0,"SIN FECHA; ","")="","",LEFT(IF(AND(B374&lt;&gt;"",NOT(COUNTIF('Beneficiarios'!$A$2:$A$300,B374)&gt;0)),"BENEFICIARIO NO ESTÁ EN LA LISTA; ","")&amp;IF(H374="NO","SIN W-9 AL PAGAR; ","")&amp;IF(B374="","SIN BENEFICIARIO; ","")&amp;IF(N(C374)=0,"SIN MONTO; ","")&amp;IF(N(A374)=0,"SIN FECHA; ",""),LEN(IF(AND(B374&lt;&gt;"",NOT(COUNTIF('Beneficiarios'!$A$2:$A$300,B374)&gt;0)),"BENEFICIARIO NO ESTÁ EN LA LISTA; ","")&amp;IF(H374="NO","SIN W-9 AL PAGAR; ","")&amp;IF(B374="","SIN BENEFICIARIO; ","")&amp;IF(N(C374)=0,"SIN MONTO; ","")&amp;IF(N(A374)=0,"SIN FECHA; ",""))-2)))</f>
        <v/>
      </c>
    </row>
    <row r="375">
      <c r="A375" s="9" t="n"/>
      <c r="C375" s="10" t="n"/>
      <c r="G375">
        <f>IF(NOT(OR(A375&lt;&gt;"",B375&lt;&gt;"",C375&lt;&gt;"")),"",IF(D375="Tarjeta de crédito o débito","No (tarjeta: 1099-K)",IF(D375="App de pago / procesador en línea","Pregunte a su preparador (app)","Sí")))</f>
        <v/>
      </c>
      <c r="H375">
        <f>IF(OR(NOT(OR(A375&lt;&gt;"",B375&lt;&gt;"",C375&lt;&gt;"")),B375=""),"",IF(NOT(COUNTIF('Beneficiarios'!$A$2:$A$300,B375)&gt;0),"BENEFICIARIO DESCONOCIDO",IF(AND(N(IFERROR(INDEX('Beneficiarios'!$D$2:$D$300,MATCH(B375,'Beneficiarios'!$A$2:$A$300,0)),0))&gt;0,N(IFERROR(INDEX('Beneficiarios'!$D$2:$D$300,MATCH(B375,'Beneficiarios'!$A$2:$A$300,0)),0))&lt;=N(A375)),"Sí","NO")))</f>
        <v/>
      </c>
      <c r="I375">
        <f>IF(NOT(OR(A375&lt;&gt;"",B375&lt;&gt;"",C375&lt;&gt;"")),"",IF(IF(AND(B375&lt;&gt;"",NOT(COUNTIF('Beneficiarios'!$A$2:$A$300,B375)&gt;0)),"BENEFICIARIO NO ESTÁ EN LA LISTA; ","")&amp;IF(H375="NO","SIN W-9 AL PAGAR; ","")&amp;IF(B375="","SIN BENEFICIARIO; ","")&amp;IF(N(C375)=0,"SIN MONTO; ","")&amp;IF(N(A375)=0,"SIN FECHA; ","")="","",LEFT(IF(AND(B375&lt;&gt;"",NOT(COUNTIF('Beneficiarios'!$A$2:$A$300,B375)&gt;0)),"BENEFICIARIO NO ESTÁ EN LA LISTA; ","")&amp;IF(H375="NO","SIN W-9 AL PAGAR; ","")&amp;IF(B375="","SIN BENEFICIARIO; ","")&amp;IF(N(C375)=0,"SIN MONTO; ","")&amp;IF(N(A375)=0,"SIN FECHA; ",""),LEN(IF(AND(B375&lt;&gt;"",NOT(COUNTIF('Beneficiarios'!$A$2:$A$300,B375)&gt;0)),"BENEFICIARIO NO ESTÁ EN LA LISTA; ","")&amp;IF(H375="NO","SIN W-9 AL PAGAR; ","")&amp;IF(B375="","SIN BENEFICIARIO; ","")&amp;IF(N(C375)=0,"SIN MONTO; ","")&amp;IF(N(A375)=0,"SIN FECHA; ",""))-2)))</f>
        <v/>
      </c>
    </row>
    <row r="376">
      <c r="A376" s="9" t="n"/>
      <c r="C376" s="10" t="n"/>
      <c r="G376">
        <f>IF(NOT(OR(A376&lt;&gt;"",B376&lt;&gt;"",C376&lt;&gt;"")),"",IF(D376="Tarjeta de crédito o débito","No (tarjeta: 1099-K)",IF(D376="App de pago / procesador en línea","Pregunte a su preparador (app)","Sí")))</f>
        <v/>
      </c>
      <c r="H376">
        <f>IF(OR(NOT(OR(A376&lt;&gt;"",B376&lt;&gt;"",C376&lt;&gt;"")),B376=""),"",IF(NOT(COUNTIF('Beneficiarios'!$A$2:$A$300,B376)&gt;0),"BENEFICIARIO DESCONOCIDO",IF(AND(N(IFERROR(INDEX('Beneficiarios'!$D$2:$D$300,MATCH(B376,'Beneficiarios'!$A$2:$A$300,0)),0))&gt;0,N(IFERROR(INDEX('Beneficiarios'!$D$2:$D$300,MATCH(B376,'Beneficiarios'!$A$2:$A$300,0)),0))&lt;=N(A376)),"Sí","NO")))</f>
        <v/>
      </c>
      <c r="I376">
        <f>IF(NOT(OR(A376&lt;&gt;"",B376&lt;&gt;"",C376&lt;&gt;"")),"",IF(IF(AND(B376&lt;&gt;"",NOT(COUNTIF('Beneficiarios'!$A$2:$A$300,B376)&gt;0)),"BENEFICIARIO NO ESTÁ EN LA LISTA; ","")&amp;IF(H376="NO","SIN W-9 AL PAGAR; ","")&amp;IF(B376="","SIN BENEFICIARIO; ","")&amp;IF(N(C376)=0,"SIN MONTO; ","")&amp;IF(N(A376)=0,"SIN FECHA; ","")="","",LEFT(IF(AND(B376&lt;&gt;"",NOT(COUNTIF('Beneficiarios'!$A$2:$A$300,B376)&gt;0)),"BENEFICIARIO NO ESTÁ EN LA LISTA; ","")&amp;IF(H376="NO","SIN W-9 AL PAGAR; ","")&amp;IF(B376="","SIN BENEFICIARIO; ","")&amp;IF(N(C376)=0,"SIN MONTO; ","")&amp;IF(N(A376)=0,"SIN FECHA; ",""),LEN(IF(AND(B376&lt;&gt;"",NOT(COUNTIF('Beneficiarios'!$A$2:$A$300,B376)&gt;0)),"BENEFICIARIO NO ESTÁ EN LA LISTA; ","")&amp;IF(H376="NO","SIN W-9 AL PAGAR; ","")&amp;IF(B376="","SIN BENEFICIARIO; ","")&amp;IF(N(C376)=0,"SIN MONTO; ","")&amp;IF(N(A376)=0,"SIN FECHA; ",""))-2)))</f>
        <v/>
      </c>
    </row>
    <row r="377">
      <c r="A377" s="9" t="n"/>
      <c r="C377" s="10" t="n"/>
      <c r="G377">
        <f>IF(NOT(OR(A377&lt;&gt;"",B377&lt;&gt;"",C377&lt;&gt;"")),"",IF(D377="Tarjeta de crédito o débito","No (tarjeta: 1099-K)",IF(D377="App de pago / procesador en línea","Pregunte a su preparador (app)","Sí")))</f>
        <v/>
      </c>
      <c r="H377">
        <f>IF(OR(NOT(OR(A377&lt;&gt;"",B377&lt;&gt;"",C377&lt;&gt;"")),B377=""),"",IF(NOT(COUNTIF('Beneficiarios'!$A$2:$A$300,B377)&gt;0),"BENEFICIARIO DESCONOCIDO",IF(AND(N(IFERROR(INDEX('Beneficiarios'!$D$2:$D$300,MATCH(B377,'Beneficiarios'!$A$2:$A$300,0)),0))&gt;0,N(IFERROR(INDEX('Beneficiarios'!$D$2:$D$300,MATCH(B377,'Beneficiarios'!$A$2:$A$300,0)),0))&lt;=N(A377)),"Sí","NO")))</f>
        <v/>
      </c>
      <c r="I377">
        <f>IF(NOT(OR(A377&lt;&gt;"",B377&lt;&gt;"",C377&lt;&gt;"")),"",IF(IF(AND(B377&lt;&gt;"",NOT(COUNTIF('Beneficiarios'!$A$2:$A$300,B377)&gt;0)),"BENEFICIARIO NO ESTÁ EN LA LISTA; ","")&amp;IF(H377="NO","SIN W-9 AL PAGAR; ","")&amp;IF(B377="","SIN BENEFICIARIO; ","")&amp;IF(N(C377)=0,"SIN MONTO; ","")&amp;IF(N(A377)=0,"SIN FECHA; ","")="","",LEFT(IF(AND(B377&lt;&gt;"",NOT(COUNTIF('Beneficiarios'!$A$2:$A$300,B377)&gt;0)),"BENEFICIARIO NO ESTÁ EN LA LISTA; ","")&amp;IF(H377="NO","SIN W-9 AL PAGAR; ","")&amp;IF(B377="","SIN BENEFICIARIO; ","")&amp;IF(N(C377)=0,"SIN MONTO; ","")&amp;IF(N(A377)=0,"SIN FECHA; ",""),LEN(IF(AND(B377&lt;&gt;"",NOT(COUNTIF('Beneficiarios'!$A$2:$A$300,B377)&gt;0)),"BENEFICIARIO NO ESTÁ EN LA LISTA; ","")&amp;IF(H377="NO","SIN W-9 AL PAGAR; ","")&amp;IF(B377="","SIN BENEFICIARIO; ","")&amp;IF(N(C377)=0,"SIN MONTO; ","")&amp;IF(N(A377)=0,"SIN FECHA; ",""))-2)))</f>
        <v/>
      </c>
    </row>
    <row r="378">
      <c r="A378" s="9" t="n"/>
      <c r="C378" s="10" t="n"/>
      <c r="G378">
        <f>IF(NOT(OR(A378&lt;&gt;"",B378&lt;&gt;"",C378&lt;&gt;"")),"",IF(D378="Tarjeta de crédito o débito","No (tarjeta: 1099-K)",IF(D378="App de pago / procesador en línea","Pregunte a su preparador (app)","Sí")))</f>
        <v/>
      </c>
      <c r="H378">
        <f>IF(OR(NOT(OR(A378&lt;&gt;"",B378&lt;&gt;"",C378&lt;&gt;"")),B378=""),"",IF(NOT(COUNTIF('Beneficiarios'!$A$2:$A$300,B378)&gt;0),"BENEFICIARIO DESCONOCIDO",IF(AND(N(IFERROR(INDEX('Beneficiarios'!$D$2:$D$300,MATCH(B378,'Beneficiarios'!$A$2:$A$300,0)),0))&gt;0,N(IFERROR(INDEX('Beneficiarios'!$D$2:$D$300,MATCH(B378,'Beneficiarios'!$A$2:$A$300,0)),0))&lt;=N(A378)),"Sí","NO")))</f>
        <v/>
      </c>
      <c r="I378">
        <f>IF(NOT(OR(A378&lt;&gt;"",B378&lt;&gt;"",C378&lt;&gt;"")),"",IF(IF(AND(B378&lt;&gt;"",NOT(COUNTIF('Beneficiarios'!$A$2:$A$300,B378)&gt;0)),"BENEFICIARIO NO ESTÁ EN LA LISTA; ","")&amp;IF(H378="NO","SIN W-9 AL PAGAR; ","")&amp;IF(B378="","SIN BENEFICIARIO; ","")&amp;IF(N(C378)=0,"SIN MONTO; ","")&amp;IF(N(A378)=0,"SIN FECHA; ","")="","",LEFT(IF(AND(B378&lt;&gt;"",NOT(COUNTIF('Beneficiarios'!$A$2:$A$300,B378)&gt;0)),"BENEFICIARIO NO ESTÁ EN LA LISTA; ","")&amp;IF(H378="NO","SIN W-9 AL PAGAR; ","")&amp;IF(B378="","SIN BENEFICIARIO; ","")&amp;IF(N(C378)=0,"SIN MONTO; ","")&amp;IF(N(A378)=0,"SIN FECHA; ",""),LEN(IF(AND(B378&lt;&gt;"",NOT(COUNTIF('Beneficiarios'!$A$2:$A$300,B378)&gt;0)),"BENEFICIARIO NO ESTÁ EN LA LISTA; ","")&amp;IF(H378="NO","SIN W-9 AL PAGAR; ","")&amp;IF(B378="","SIN BENEFICIARIO; ","")&amp;IF(N(C378)=0,"SIN MONTO; ","")&amp;IF(N(A378)=0,"SIN FECHA; ",""))-2)))</f>
        <v/>
      </c>
    </row>
    <row r="379">
      <c r="A379" s="9" t="n"/>
      <c r="C379" s="10" t="n"/>
      <c r="G379">
        <f>IF(NOT(OR(A379&lt;&gt;"",B379&lt;&gt;"",C379&lt;&gt;"")),"",IF(D379="Tarjeta de crédito o débito","No (tarjeta: 1099-K)",IF(D379="App de pago / procesador en línea","Pregunte a su preparador (app)","Sí")))</f>
        <v/>
      </c>
      <c r="H379">
        <f>IF(OR(NOT(OR(A379&lt;&gt;"",B379&lt;&gt;"",C379&lt;&gt;"")),B379=""),"",IF(NOT(COUNTIF('Beneficiarios'!$A$2:$A$300,B379)&gt;0),"BENEFICIARIO DESCONOCIDO",IF(AND(N(IFERROR(INDEX('Beneficiarios'!$D$2:$D$300,MATCH(B379,'Beneficiarios'!$A$2:$A$300,0)),0))&gt;0,N(IFERROR(INDEX('Beneficiarios'!$D$2:$D$300,MATCH(B379,'Beneficiarios'!$A$2:$A$300,0)),0))&lt;=N(A379)),"Sí","NO")))</f>
        <v/>
      </c>
      <c r="I379">
        <f>IF(NOT(OR(A379&lt;&gt;"",B379&lt;&gt;"",C379&lt;&gt;"")),"",IF(IF(AND(B379&lt;&gt;"",NOT(COUNTIF('Beneficiarios'!$A$2:$A$300,B379)&gt;0)),"BENEFICIARIO NO ESTÁ EN LA LISTA; ","")&amp;IF(H379="NO","SIN W-9 AL PAGAR; ","")&amp;IF(B379="","SIN BENEFICIARIO; ","")&amp;IF(N(C379)=0,"SIN MONTO; ","")&amp;IF(N(A379)=0,"SIN FECHA; ","")="","",LEFT(IF(AND(B379&lt;&gt;"",NOT(COUNTIF('Beneficiarios'!$A$2:$A$300,B379)&gt;0)),"BENEFICIARIO NO ESTÁ EN LA LISTA; ","")&amp;IF(H379="NO","SIN W-9 AL PAGAR; ","")&amp;IF(B379="","SIN BENEFICIARIO; ","")&amp;IF(N(C379)=0,"SIN MONTO; ","")&amp;IF(N(A379)=0,"SIN FECHA; ",""),LEN(IF(AND(B379&lt;&gt;"",NOT(COUNTIF('Beneficiarios'!$A$2:$A$300,B379)&gt;0)),"BENEFICIARIO NO ESTÁ EN LA LISTA; ","")&amp;IF(H379="NO","SIN W-9 AL PAGAR; ","")&amp;IF(B379="","SIN BENEFICIARIO; ","")&amp;IF(N(C379)=0,"SIN MONTO; ","")&amp;IF(N(A379)=0,"SIN FECHA; ",""))-2)))</f>
        <v/>
      </c>
    </row>
    <row r="380">
      <c r="A380" s="9" t="n"/>
      <c r="C380" s="10" t="n"/>
      <c r="G380">
        <f>IF(NOT(OR(A380&lt;&gt;"",B380&lt;&gt;"",C380&lt;&gt;"")),"",IF(D380="Tarjeta de crédito o débito","No (tarjeta: 1099-K)",IF(D380="App de pago / procesador en línea","Pregunte a su preparador (app)","Sí")))</f>
        <v/>
      </c>
      <c r="H380">
        <f>IF(OR(NOT(OR(A380&lt;&gt;"",B380&lt;&gt;"",C380&lt;&gt;"")),B380=""),"",IF(NOT(COUNTIF('Beneficiarios'!$A$2:$A$300,B380)&gt;0),"BENEFICIARIO DESCONOCIDO",IF(AND(N(IFERROR(INDEX('Beneficiarios'!$D$2:$D$300,MATCH(B380,'Beneficiarios'!$A$2:$A$300,0)),0))&gt;0,N(IFERROR(INDEX('Beneficiarios'!$D$2:$D$300,MATCH(B380,'Beneficiarios'!$A$2:$A$300,0)),0))&lt;=N(A380)),"Sí","NO")))</f>
        <v/>
      </c>
      <c r="I380">
        <f>IF(NOT(OR(A380&lt;&gt;"",B380&lt;&gt;"",C380&lt;&gt;"")),"",IF(IF(AND(B380&lt;&gt;"",NOT(COUNTIF('Beneficiarios'!$A$2:$A$300,B380)&gt;0)),"BENEFICIARIO NO ESTÁ EN LA LISTA; ","")&amp;IF(H380="NO","SIN W-9 AL PAGAR; ","")&amp;IF(B380="","SIN BENEFICIARIO; ","")&amp;IF(N(C380)=0,"SIN MONTO; ","")&amp;IF(N(A380)=0,"SIN FECHA; ","")="","",LEFT(IF(AND(B380&lt;&gt;"",NOT(COUNTIF('Beneficiarios'!$A$2:$A$300,B380)&gt;0)),"BENEFICIARIO NO ESTÁ EN LA LISTA; ","")&amp;IF(H380="NO","SIN W-9 AL PAGAR; ","")&amp;IF(B380="","SIN BENEFICIARIO; ","")&amp;IF(N(C380)=0,"SIN MONTO; ","")&amp;IF(N(A380)=0,"SIN FECHA; ",""),LEN(IF(AND(B380&lt;&gt;"",NOT(COUNTIF('Beneficiarios'!$A$2:$A$300,B380)&gt;0)),"BENEFICIARIO NO ESTÁ EN LA LISTA; ","")&amp;IF(H380="NO","SIN W-9 AL PAGAR; ","")&amp;IF(B380="","SIN BENEFICIARIO; ","")&amp;IF(N(C380)=0,"SIN MONTO; ","")&amp;IF(N(A380)=0,"SIN FECHA; ",""))-2)))</f>
        <v/>
      </c>
    </row>
    <row r="381">
      <c r="A381" s="9" t="n"/>
      <c r="C381" s="10" t="n"/>
      <c r="G381">
        <f>IF(NOT(OR(A381&lt;&gt;"",B381&lt;&gt;"",C381&lt;&gt;"")),"",IF(D381="Tarjeta de crédito o débito","No (tarjeta: 1099-K)",IF(D381="App de pago / procesador en línea","Pregunte a su preparador (app)","Sí")))</f>
        <v/>
      </c>
      <c r="H381">
        <f>IF(OR(NOT(OR(A381&lt;&gt;"",B381&lt;&gt;"",C381&lt;&gt;"")),B381=""),"",IF(NOT(COUNTIF('Beneficiarios'!$A$2:$A$300,B381)&gt;0),"BENEFICIARIO DESCONOCIDO",IF(AND(N(IFERROR(INDEX('Beneficiarios'!$D$2:$D$300,MATCH(B381,'Beneficiarios'!$A$2:$A$300,0)),0))&gt;0,N(IFERROR(INDEX('Beneficiarios'!$D$2:$D$300,MATCH(B381,'Beneficiarios'!$A$2:$A$300,0)),0))&lt;=N(A381)),"Sí","NO")))</f>
        <v/>
      </c>
      <c r="I381">
        <f>IF(NOT(OR(A381&lt;&gt;"",B381&lt;&gt;"",C381&lt;&gt;"")),"",IF(IF(AND(B381&lt;&gt;"",NOT(COUNTIF('Beneficiarios'!$A$2:$A$300,B381)&gt;0)),"BENEFICIARIO NO ESTÁ EN LA LISTA; ","")&amp;IF(H381="NO","SIN W-9 AL PAGAR; ","")&amp;IF(B381="","SIN BENEFICIARIO; ","")&amp;IF(N(C381)=0,"SIN MONTO; ","")&amp;IF(N(A381)=0,"SIN FECHA; ","")="","",LEFT(IF(AND(B381&lt;&gt;"",NOT(COUNTIF('Beneficiarios'!$A$2:$A$300,B381)&gt;0)),"BENEFICIARIO NO ESTÁ EN LA LISTA; ","")&amp;IF(H381="NO","SIN W-9 AL PAGAR; ","")&amp;IF(B381="","SIN BENEFICIARIO; ","")&amp;IF(N(C381)=0,"SIN MONTO; ","")&amp;IF(N(A381)=0,"SIN FECHA; ",""),LEN(IF(AND(B381&lt;&gt;"",NOT(COUNTIF('Beneficiarios'!$A$2:$A$300,B381)&gt;0)),"BENEFICIARIO NO ESTÁ EN LA LISTA; ","")&amp;IF(H381="NO","SIN W-9 AL PAGAR; ","")&amp;IF(B381="","SIN BENEFICIARIO; ","")&amp;IF(N(C381)=0,"SIN MONTO; ","")&amp;IF(N(A381)=0,"SIN FECHA; ",""))-2)))</f>
        <v/>
      </c>
    </row>
    <row r="382">
      <c r="A382" s="9" t="n"/>
      <c r="C382" s="10" t="n"/>
      <c r="G382">
        <f>IF(NOT(OR(A382&lt;&gt;"",B382&lt;&gt;"",C382&lt;&gt;"")),"",IF(D382="Tarjeta de crédito o débito","No (tarjeta: 1099-K)",IF(D382="App de pago / procesador en línea","Pregunte a su preparador (app)","Sí")))</f>
        <v/>
      </c>
      <c r="H382">
        <f>IF(OR(NOT(OR(A382&lt;&gt;"",B382&lt;&gt;"",C382&lt;&gt;"")),B382=""),"",IF(NOT(COUNTIF('Beneficiarios'!$A$2:$A$300,B382)&gt;0),"BENEFICIARIO DESCONOCIDO",IF(AND(N(IFERROR(INDEX('Beneficiarios'!$D$2:$D$300,MATCH(B382,'Beneficiarios'!$A$2:$A$300,0)),0))&gt;0,N(IFERROR(INDEX('Beneficiarios'!$D$2:$D$300,MATCH(B382,'Beneficiarios'!$A$2:$A$300,0)),0))&lt;=N(A382)),"Sí","NO")))</f>
        <v/>
      </c>
      <c r="I382">
        <f>IF(NOT(OR(A382&lt;&gt;"",B382&lt;&gt;"",C382&lt;&gt;"")),"",IF(IF(AND(B382&lt;&gt;"",NOT(COUNTIF('Beneficiarios'!$A$2:$A$300,B382)&gt;0)),"BENEFICIARIO NO ESTÁ EN LA LISTA; ","")&amp;IF(H382="NO","SIN W-9 AL PAGAR; ","")&amp;IF(B382="","SIN BENEFICIARIO; ","")&amp;IF(N(C382)=0,"SIN MONTO; ","")&amp;IF(N(A382)=0,"SIN FECHA; ","")="","",LEFT(IF(AND(B382&lt;&gt;"",NOT(COUNTIF('Beneficiarios'!$A$2:$A$300,B382)&gt;0)),"BENEFICIARIO NO ESTÁ EN LA LISTA; ","")&amp;IF(H382="NO","SIN W-9 AL PAGAR; ","")&amp;IF(B382="","SIN BENEFICIARIO; ","")&amp;IF(N(C382)=0,"SIN MONTO; ","")&amp;IF(N(A382)=0,"SIN FECHA; ",""),LEN(IF(AND(B382&lt;&gt;"",NOT(COUNTIF('Beneficiarios'!$A$2:$A$300,B382)&gt;0)),"BENEFICIARIO NO ESTÁ EN LA LISTA; ","")&amp;IF(H382="NO","SIN W-9 AL PAGAR; ","")&amp;IF(B382="","SIN BENEFICIARIO; ","")&amp;IF(N(C382)=0,"SIN MONTO; ","")&amp;IF(N(A382)=0,"SIN FECHA; ",""))-2)))</f>
        <v/>
      </c>
    </row>
    <row r="383">
      <c r="A383" s="9" t="n"/>
      <c r="C383" s="10" t="n"/>
      <c r="G383">
        <f>IF(NOT(OR(A383&lt;&gt;"",B383&lt;&gt;"",C383&lt;&gt;"")),"",IF(D383="Tarjeta de crédito o débito","No (tarjeta: 1099-K)",IF(D383="App de pago / procesador en línea","Pregunte a su preparador (app)","Sí")))</f>
        <v/>
      </c>
      <c r="H383">
        <f>IF(OR(NOT(OR(A383&lt;&gt;"",B383&lt;&gt;"",C383&lt;&gt;"")),B383=""),"",IF(NOT(COUNTIF('Beneficiarios'!$A$2:$A$300,B383)&gt;0),"BENEFICIARIO DESCONOCIDO",IF(AND(N(IFERROR(INDEX('Beneficiarios'!$D$2:$D$300,MATCH(B383,'Beneficiarios'!$A$2:$A$300,0)),0))&gt;0,N(IFERROR(INDEX('Beneficiarios'!$D$2:$D$300,MATCH(B383,'Beneficiarios'!$A$2:$A$300,0)),0))&lt;=N(A383)),"Sí","NO")))</f>
        <v/>
      </c>
      <c r="I383">
        <f>IF(NOT(OR(A383&lt;&gt;"",B383&lt;&gt;"",C383&lt;&gt;"")),"",IF(IF(AND(B383&lt;&gt;"",NOT(COUNTIF('Beneficiarios'!$A$2:$A$300,B383)&gt;0)),"BENEFICIARIO NO ESTÁ EN LA LISTA; ","")&amp;IF(H383="NO","SIN W-9 AL PAGAR; ","")&amp;IF(B383="","SIN BENEFICIARIO; ","")&amp;IF(N(C383)=0,"SIN MONTO; ","")&amp;IF(N(A383)=0,"SIN FECHA; ","")="","",LEFT(IF(AND(B383&lt;&gt;"",NOT(COUNTIF('Beneficiarios'!$A$2:$A$300,B383)&gt;0)),"BENEFICIARIO NO ESTÁ EN LA LISTA; ","")&amp;IF(H383="NO","SIN W-9 AL PAGAR; ","")&amp;IF(B383="","SIN BENEFICIARIO; ","")&amp;IF(N(C383)=0,"SIN MONTO; ","")&amp;IF(N(A383)=0,"SIN FECHA; ",""),LEN(IF(AND(B383&lt;&gt;"",NOT(COUNTIF('Beneficiarios'!$A$2:$A$300,B383)&gt;0)),"BENEFICIARIO NO ESTÁ EN LA LISTA; ","")&amp;IF(H383="NO","SIN W-9 AL PAGAR; ","")&amp;IF(B383="","SIN BENEFICIARIO; ","")&amp;IF(N(C383)=0,"SIN MONTO; ","")&amp;IF(N(A383)=0,"SIN FECHA; ",""))-2)))</f>
        <v/>
      </c>
    </row>
    <row r="384">
      <c r="A384" s="9" t="n"/>
      <c r="C384" s="10" t="n"/>
      <c r="G384">
        <f>IF(NOT(OR(A384&lt;&gt;"",B384&lt;&gt;"",C384&lt;&gt;"")),"",IF(D384="Tarjeta de crédito o débito","No (tarjeta: 1099-K)",IF(D384="App de pago / procesador en línea","Pregunte a su preparador (app)","Sí")))</f>
        <v/>
      </c>
      <c r="H384">
        <f>IF(OR(NOT(OR(A384&lt;&gt;"",B384&lt;&gt;"",C384&lt;&gt;"")),B384=""),"",IF(NOT(COUNTIF('Beneficiarios'!$A$2:$A$300,B384)&gt;0),"BENEFICIARIO DESCONOCIDO",IF(AND(N(IFERROR(INDEX('Beneficiarios'!$D$2:$D$300,MATCH(B384,'Beneficiarios'!$A$2:$A$300,0)),0))&gt;0,N(IFERROR(INDEX('Beneficiarios'!$D$2:$D$300,MATCH(B384,'Beneficiarios'!$A$2:$A$300,0)),0))&lt;=N(A384)),"Sí","NO")))</f>
        <v/>
      </c>
      <c r="I384">
        <f>IF(NOT(OR(A384&lt;&gt;"",B384&lt;&gt;"",C384&lt;&gt;"")),"",IF(IF(AND(B384&lt;&gt;"",NOT(COUNTIF('Beneficiarios'!$A$2:$A$300,B384)&gt;0)),"BENEFICIARIO NO ESTÁ EN LA LISTA; ","")&amp;IF(H384="NO","SIN W-9 AL PAGAR; ","")&amp;IF(B384="","SIN BENEFICIARIO; ","")&amp;IF(N(C384)=0,"SIN MONTO; ","")&amp;IF(N(A384)=0,"SIN FECHA; ","")="","",LEFT(IF(AND(B384&lt;&gt;"",NOT(COUNTIF('Beneficiarios'!$A$2:$A$300,B384)&gt;0)),"BENEFICIARIO NO ESTÁ EN LA LISTA; ","")&amp;IF(H384="NO","SIN W-9 AL PAGAR; ","")&amp;IF(B384="","SIN BENEFICIARIO; ","")&amp;IF(N(C384)=0,"SIN MONTO; ","")&amp;IF(N(A384)=0,"SIN FECHA; ",""),LEN(IF(AND(B384&lt;&gt;"",NOT(COUNTIF('Beneficiarios'!$A$2:$A$300,B384)&gt;0)),"BENEFICIARIO NO ESTÁ EN LA LISTA; ","")&amp;IF(H384="NO","SIN W-9 AL PAGAR; ","")&amp;IF(B384="","SIN BENEFICIARIO; ","")&amp;IF(N(C384)=0,"SIN MONTO; ","")&amp;IF(N(A384)=0,"SIN FECHA; ",""))-2)))</f>
        <v/>
      </c>
    </row>
    <row r="385">
      <c r="A385" s="9" t="n"/>
      <c r="C385" s="10" t="n"/>
      <c r="G385">
        <f>IF(NOT(OR(A385&lt;&gt;"",B385&lt;&gt;"",C385&lt;&gt;"")),"",IF(D385="Tarjeta de crédito o débito","No (tarjeta: 1099-K)",IF(D385="App de pago / procesador en línea","Pregunte a su preparador (app)","Sí")))</f>
        <v/>
      </c>
      <c r="H385">
        <f>IF(OR(NOT(OR(A385&lt;&gt;"",B385&lt;&gt;"",C385&lt;&gt;"")),B385=""),"",IF(NOT(COUNTIF('Beneficiarios'!$A$2:$A$300,B385)&gt;0),"BENEFICIARIO DESCONOCIDO",IF(AND(N(IFERROR(INDEX('Beneficiarios'!$D$2:$D$300,MATCH(B385,'Beneficiarios'!$A$2:$A$300,0)),0))&gt;0,N(IFERROR(INDEX('Beneficiarios'!$D$2:$D$300,MATCH(B385,'Beneficiarios'!$A$2:$A$300,0)),0))&lt;=N(A385)),"Sí","NO")))</f>
        <v/>
      </c>
      <c r="I385">
        <f>IF(NOT(OR(A385&lt;&gt;"",B385&lt;&gt;"",C385&lt;&gt;"")),"",IF(IF(AND(B385&lt;&gt;"",NOT(COUNTIF('Beneficiarios'!$A$2:$A$300,B385)&gt;0)),"BENEFICIARIO NO ESTÁ EN LA LISTA; ","")&amp;IF(H385="NO","SIN W-9 AL PAGAR; ","")&amp;IF(B385="","SIN BENEFICIARIO; ","")&amp;IF(N(C385)=0,"SIN MONTO; ","")&amp;IF(N(A385)=0,"SIN FECHA; ","")="","",LEFT(IF(AND(B385&lt;&gt;"",NOT(COUNTIF('Beneficiarios'!$A$2:$A$300,B385)&gt;0)),"BENEFICIARIO NO ESTÁ EN LA LISTA; ","")&amp;IF(H385="NO","SIN W-9 AL PAGAR; ","")&amp;IF(B385="","SIN BENEFICIARIO; ","")&amp;IF(N(C385)=0,"SIN MONTO; ","")&amp;IF(N(A385)=0,"SIN FECHA; ",""),LEN(IF(AND(B385&lt;&gt;"",NOT(COUNTIF('Beneficiarios'!$A$2:$A$300,B385)&gt;0)),"BENEFICIARIO NO ESTÁ EN LA LISTA; ","")&amp;IF(H385="NO","SIN W-9 AL PAGAR; ","")&amp;IF(B385="","SIN BENEFICIARIO; ","")&amp;IF(N(C385)=0,"SIN MONTO; ","")&amp;IF(N(A385)=0,"SIN FECHA; ",""))-2)))</f>
        <v/>
      </c>
    </row>
    <row r="386">
      <c r="A386" s="9" t="n"/>
      <c r="C386" s="10" t="n"/>
      <c r="G386">
        <f>IF(NOT(OR(A386&lt;&gt;"",B386&lt;&gt;"",C386&lt;&gt;"")),"",IF(D386="Tarjeta de crédito o débito","No (tarjeta: 1099-K)",IF(D386="App de pago / procesador en línea","Pregunte a su preparador (app)","Sí")))</f>
        <v/>
      </c>
      <c r="H386">
        <f>IF(OR(NOT(OR(A386&lt;&gt;"",B386&lt;&gt;"",C386&lt;&gt;"")),B386=""),"",IF(NOT(COUNTIF('Beneficiarios'!$A$2:$A$300,B386)&gt;0),"BENEFICIARIO DESCONOCIDO",IF(AND(N(IFERROR(INDEX('Beneficiarios'!$D$2:$D$300,MATCH(B386,'Beneficiarios'!$A$2:$A$300,0)),0))&gt;0,N(IFERROR(INDEX('Beneficiarios'!$D$2:$D$300,MATCH(B386,'Beneficiarios'!$A$2:$A$300,0)),0))&lt;=N(A386)),"Sí","NO")))</f>
        <v/>
      </c>
      <c r="I386">
        <f>IF(NOT(OR(A386&lt;&gt;"",B386&lt;&gt;"",C386&lt;&gt;"")),"",IF(IF(AND(B386&lt;&gt;"",NOT(COUNTIF('Beneficiarios'!$A$2:$A$300,B386)&gt;0)),"BENEFICIARIO NO ESTÁ EN LA LISTA; ","")&amp;IF(H386="NO","SIN W-9 AL PAGAR; ","")&amp;IF(B386="","SIN BENEFICIARIO; ","")&amp;IF(N(C386)=0,"SIN MONTO; ","")&amp;IF(N(A386)=0,"SIN FECHA; ","")="","",LEFT(IF(AND(B386&lt;&gt;"",NOT(COUNTIF('Beneficiarios'!$A$2:$A$300,B386)&gt;0)),"BENEFICIARIO NO ESTÁ EN LA LISTA; ","")&amp;IF(H386="NO","SIN W-9 AL PAGAR; ","")&amp;IF(B386="","SIN BENEFICIARIO; ","")&amp;IF(N(C386)=0,"SIN MONTO; ","")&amp;IF(N(A386)=0,"SIN FECHA; ",""),LEN(IF(AND(B386&lt;&gt;"",NOT(COUNTIF('Beneficiarios'!$A$2:$A$300,B386)&gt;0)),"BENEFICIARIO NO ESTÁ EN LA LISTA; ","")&amp;IF(H386="NO","SIN W-9 AL PAGAR; ","")&amp;IF(B386="","SIN BENEFICIARIO; ","")&amp;IF(N(C386)=0,"SIN MONTO; ","")&amp;IF(N(A386)=0,"SIN FECHA; ",""))-2)))</f>
        <v/>
      </c>
    </row>
    <row r="387">
      <c r="A387" s="9" t="n"/>
      <c r="C387" s="10" t="n"/>
      <c r="G387">
        <f>IF(NOT(OR(A387&lt;&gt;"",B387&lt;&gt;"",C387&lt;&gt;"")),"",IF(D387="Tarjeta de crédito o débito","No (tarjeta: 1099-K)",IF(D387="App de pago / procesador en línea","Pregunte a su preparador (app)","Sí")))</f>
        <v/>
      </c>
      <c r="H387">
        <f>IF(OR(NOT(OR(A387&lt;&gt;"",B387&lt;&gt;"",C387&lt;&gt;"")),B387=""),"",IF(NOT(COUNTIF('Beneficiarios'!$A$2:$A$300,B387)&gt;0),"BENEFICIARIO DESCONOCIDO",IF(AND(N(IFERROR(INDEX('Beneficiarios'!$D$2:$D$300,MATCH(B387,'Beneficiarios'!$A$2:$A$300,0)),0))&gt;0,N(IFERROR(INDEX('Beneficiarios'!$D$2:$D$300,MATCH(B387,'Beneficiarios'!$A$2:$A$300,0)),0))&lt;=N(A387)),"Sí","NO")))</f>
        <v/>
      </c>
      <c r="I387">
        <f>IF(NOT(OR(A387&lt;&gt;"",B387&lt;&gt;"",C387&lt;&gt;"")),"",IF(IF(AND(B387&lt;&gt;"",NOT(COUNTIF('Beneficiarios'!$A$2:$A$300,B387)&gt;0)),"BENEFICIARIO NO ESTÁ EN LA LISTA; ","")&amp;IF(H387="NO","SIN W-9 AL PAGAR; ","")&amp;IF(B387="","SIN BENEFICIARIO; ","")&amp;IF(N(C387)=0,"SIN MONTO; ","")&amp;IF(N(A387)=0,"SIN FECHA; ","")="","",LEFT(IF(AND(B387&lt;&gt;"",NOT(COUNTIF('Beneficiarios'!$A$2:$A$300,B387)&gt;0)),"BENEFICIARIO NO ESTÁ EN LA LISTA; ","")&amp;IF(H387="NO","SIN W-9 AL PAGAR; ","")&amp;IF(B387="","SIN BENEFICIARIO; ","")&amp;IF(N(C387)=0,"SIN MONTO; ","")&amp;IF(N(A387)=0,"SIN FECHA; ",""),LEN(IF(AND(B387&lt;&gt;"",NOT(COUNTIF('Beneficiarios'!$A$2:$A$300,B387)&gt;0)),"BENEFICIARIO NO ESTÁ EN LA LISTA; ","")&amp;IF(H387="NO","SIN W-9 AL PAGAR; ","")&amp;IF(B387="","SIN BENEFICIARIO; ","")&amp;IF(N(C387)=0,"SIN MONTO; ","")&amp;IF(N(A387)=0,"SIN FECHA; ",""))-2)))</f>
        <v/>
      </c>
    </row>
    <row r="388">
      <c r="A388" s="9" t="n"/>
      <c r="C388" s="10" t="n"/>
      <c r="G388">
        <f>IF(NOT(OR(A388&lt;&gt;"",B388&lt;&gt;"",C388&lt;&gt;"")),"",IF(D388="Tarjeta de crédito o débito","No (tarjeta: 1099-K)",IF(D388="App de pago / procesador en línea","Pregunte a su preparador (app)","Sí")))</f>
        <v/>
      </c>
      <c r="H388">
        <f>IF(OR(NOT(OR(A388&lt;&gt;"",B388&lt;&gt;"",C388&lt;&gt;"")),B388=""),"",IF(NOT(COUNTIF('Beneficiarios'!$A$2:$A$300,B388)&gt;0),"BENEFICIARIO DESCONOCIDO",IF(AND(N(IFERROR(INDEX('Beneficiarios'!$D$2:$D$300,MATCH(B388,'Beneficiarios'!$A$2:$A$300,0)),0))&gt;0,N(IFERROR(INDEX('Beneficiarios'!$D$2:$D$300,MATCH(B388,'Beneficiarios'!$A$2:$A$300,0)),0))&lt;=N(A388)),"Sí","NO")))</f>
        <v/>
      </c>
      <c r="I388">
        <f>IF(NOT(OR(A388&lt;&gt;"",B388&lt;&gt;"",C388&lt;&gt;"")),"",IF(IF(AND(B388&lt;&gt;"",NOT(COUNTIF('Beneficiarios'!$A$2:$A$300,B388)&gt;0)),"BENEFICIARIO NO ESTÁ EN LA LISTA; ","")&amp;IF(H388="NO","SIN W-9 AL PAGAR; ","")&amp;IF(B388="","SIN BENEFICIARIO; ","")&amp;IF(N(C388)=0,"SIN MONTO; ","")&amp;IF(N(A388)=0,"SIN FECHA; ","")="","",LEFT(IF(AND(B388&lt;&gt;"",NOT(COUNTIF('Beneficiarios'!$A$2:$A$300,B388)&gt;0)),"BENEFICIARIO NO ESTÁ EN LA LISTA; ","")&amp;IF(H388="NO","SIN W-9 AL PAGAR; ","")&amp;IF(B388="","SIN BENEFICIARIO; ","")&amp;IF(N(C388)=0,"SIN MONTO; ","")&amp;IF(N(A388)=0,"SIN FECHA; ",""),LEN(IF(AND(B388&lt;&gt;"",NOT(COUNTIF('Beneficiarios'!$A$2:$A$300,B388)&gt;0)),"BENEFICIARIO NO ESTÁ EN LA LISTA; ","")&amp;IF(H388="NO","SIN W-9 AL PAGAR; ","")&amp;IF(B388="","SIN BENEFICIARIO; ","")&amp;IF(N(C388)=0,"SIN MONTO; ","")&amp;IF(N(A388)=0,"SIN FECHA; ",""))-2)))</f>
        <v/>
      </c>
    </row>
    <row r="389">
      <c r="A389" s="9" t="n"/>
      <c r="C389" s="10" t="n"/>
      <c r="G389">
        <f>IF(NOT(OR(A389&lt;&gt;"",B389&lt;&gt;"",C389&lt;&gt;"")),"",IF(D389="Tarjeta de crédito o débito","No (tarjeta: 1099-K)",IF(D389="App de pago / procesador en línea","Pregunte a su preparador (app)","Sí")))</f>
        <v/>
      </c>
      <c r="H389">
        <f>IF(OR(NOT(OR(A389&lt;&gt;"",B389&lt;&gt;"",C389&lt;&gt;"")),B389=""),"",IF(NOT(COUNTIF('Beneficiarios'!$A$2:$A$300,B389)&gt;0),"BENEFICIARIO DESCONOCIDO",IF(AND(N(IFERROR(INDEX('Beneficiarios'!$D$2:$D$300,MATCH(B389,'Beneficiarios'!$A$2:$A$300,0)),0))&gt;0,N(IFERROR(INDEX('Beneficiarios'!$D$2:$D$300,MATCH(B389,'Beneficiarios'!$A$2:$A$300,0)),0))&lt;=N(A389)),"Sí","NO")))</f>
        <v/>
      </c>
      <c r="I389">
        <f>IF(NOT(OR(A389&lt;&gt;"",B389&lt;&gt;"",C389&lt;&gt;"")),"",IF(IF(AND(B389&lt;&gt;"",NOT(COUNTIF('Beneficiarios'!$A$2:$A$300,B389)&gt;0)),"BENEFICIARIO NO ESTÁ EN LA LISTA; ","")&amp;IF(H389="NO","SIN W-9 AL PAGAR; ","")&amp;IF(B389="","SIN BENEFICIARIO; ","")&amp;IF(N(C389)=0,"SIN MONTO; ","")&amp;IF(N(A389)=0,"SIN FECHA; ","")="","",LEFT(IF(AND(B389&lt;&gt;"",NOT(COUNTIF('Beneficiarios'!$A$2:$A$300,B389)&gt;0)),"BENEFICIARIO NO ESTÁ EN LA LISTA; ","")&amp;IF(H389="NO","SIN W-9 AL PAGAR; ","")&amp;IF(B389="","SIN BENEFICIARIO; ","")&amp;IF(N(C389)=0,"SIN MONTO; ","")&amp;IF(N(A389)=0,"SIN FECHA; ",""),LEN(IF(AND(B389&lt;&gt;"",NOT(COUNTIF('Beneficiarios'!$A$2:$A$300,B389)&gt;0)),"BENEFICIARIO NO ESTÁ EN LA LISTA; ","")&amp;IF(H389="NO","SIN W-9 AL PAGAR; ","")&amp;IF(B389="","SIN BENEFICIARIO; ","")&amp;IF(N(C389)=0,"SIN MONTO; ","")&amp;IF(N(A389)=0,"SIN FECHA; ",""))-2)))</f>
        <v/>
      </c>
    </row>
    <row r="390">
      <c r="A390" s="9" t="n"/>
      <c r="C390" s="10" t="n"/>
      <c r="G390">
        <f>IF(NOT(OR(A390&lt;&gt;"",B390&lt;&gt;"",C390&lt;&gt;"")),"",IF(D390="Tarjeta de crédito o débito","No (tarjeta: 1099-K)",IF(D390="App de pago / procesador en línea","Pregunte a su preparador (app)","Sí")))</f>
        <v/>
      </c>
      <c r="H390">
        <f>IF(OR(NOT(OR(A390&lt;&gt;"",B390&lt;&gt;"",C390&lt;&gt;"")),B390=""),"",IF(NOT(COUNTIF('Beneficiarios'!$A$2:$A$300,B390)&gt;0),"BENEFICIARIO DESCONOCIDO",IF(AND(N(IFERROR(INDEX('Beneficiarios'!$D$2:$D$300,MATCH(B390,'Beneficiarios'!$A$2:$A$300,0)),0))&gt;0,N(IFERROR(INDEX('Beneficiarios'!$D$2:$D$300,MATCH(B390,'Beneficiarios'!$A$2:$A$300,0)),0))&lt;=N(A390)),"Sí","NO")))</f>
        <v/>
      </c>
      <c r="I390">
        <f>IF(NOT(OR(A390&lt;&gt;"",B390&lt;&gt;"",C390&lt;&gt;"")),"",IF(IF(AND(B390&lt;&gt;"",NOT(COUNTIF('Beneficiarios'!$A$2:$A$300,B390)&gt;0)),"BENEFICIARIO NO ESTÁ EN LA LISTA; ","")&amp;IF(H390="NO","SIN W-9 AL PAGAR; ","")&amp;IF(B390="","SIN BENEFICIARIO; ","")&amp;IF(N(C390)=0,"SIN MONTO; ","")&amp;IF(N(A390)=0,"SIN FECHA; ","")="","",LEFT(IF(AND(B390&lt;&gt;"",NOT(COUNTIF('Beneficiarios'!$A$2:$A$300,B390)&gt;0)),"BENEFICIARIO NO ESTÁ EN LA LISTA; ","")&amp;IF(H390="NO","SIN W-9 AL PAGAR; ","")&amp;IF(B390="","SIN BENEFICIARIO; ","")&amp;IF(N(C390)=0,"SIN MONTO; ","")&amp;IF(N(A390)=0,"SIN FECHA; ",""),LEN(IF(AND(B390&lt;&gt;"",NOT(COUNTIF('Beneficiarios'!$A$2:$A$300,B390)&gt;0)),"BENEFICIARIO NO ESTÁ EN LA LISTA; ","")&amp;IF(H390="NO","SIN W-9 AL PAGAR; ","")&amp;IF(B390="","SIN BENEFICIARIO; ","")&amp;IF(N(C390)=0,"SIN MONTO; ","")&amp;IF(N(A390)=0,"SIN FECHA; ",""))-2)))</f>
        <v/>
      </c>
    </row>
    <row r="391">
      <c r="A391" s="9" t="n"/>
      <c r="C391" s="10" t="n"/>
      <c r="G391">
        <f>IF(NOT(OR(A391&lt;&gt;"",B391&lt;&gt;"",C391&lt;&gt;"")),"",IF(D391="Tarjeta de crédito o débito","No (tarjeta: 1099-K)",IF(D391="App de pago / procesador en línea","Pregunte a su preparador (app)","Sí")))</f>
        <v/>
      </c>
      <c r="H391">
        <f>IF(OR(NOT(OR(A391&lt;&gt;"",B391&lt;&gt;"",C391&lt;&gt;"")),B391=""),"",IF(NOT(COUNTIF('Beneficiarios'!$A$2:$A$300,B391)&gt;0),"BENEFICIARIO DESCONOCIDO",IF(AND(N(IFERROR(INDEX('Beneficiarios'!$D$2:$D$300,MATCH(B391,'Beneficiarios'!$A$2:$A$300,0)),0))&gt;0,N(IFERROR(INDEX('Beneficiarios'!$D$2:$D$300,MATCH(B391,'Beneficiarios'!$A$2:$A$300,0)),0))&lt;=N(A391)),"Sí","NO")))</f>
        <v/>
      </c>
      <c r="I391">
        <f>IF(NOT(OR(A391&lt;&gt;"",B391&lt;&gt;"",C391&lt;&gt;"")),"",IF(IF(AND(B391&lt;&gt;"",NOT(COUNTIF('Beneficiarios'!$A$2:$A$300,B391)&gt;0)),"BENEFICIARIO NO ESTÁ EN LA LISTA; ","")&amp;IF(H391="NO","SIN W-9 AL PAGAR; ","")&amp;IF(B391="","SIN BENEFICIARIO; ","")&amp;IF(N(C391)=0,"SIN MONTO; ","")&amp;IF(N(A391)=0,"SIN FECHA; ","")="","",LEFT(IF(AND(B391&lt;&gt;"",NOT(COUNTIF('Beneficiarios'!$A$2:$A$300,B391)&gt;0)),"BENEFICIARIO NO ESTÁ EN LA LISTA; ","")&amp;IF(H391="NO","SIN W-9 AL PAGAR; ","")&amp;IF(B391="","SIN BENEFICIARIO; ","")&amp;IF(N(C391)=0,"SIN MONTO; ","")&amp;IF(N(A391)=0,"SIN FECHA; ",""),LEN(IF(AND(B391&lt;&gt;"",NOT(COUNTIF('Beneficiarios'!$A$2:$A$300,B391)&gt;0)),"BENEFICIARIO NO ESTÁ EN LA LISTA; ","")&amp;IF(H391="NO","SIN W-9 AL PAGAR; ","")&amp;IF(B391="","SIN BENEFICIARIO; ","")&amp;IF(N(C391)=0,"SIN MONTO; ","")&amp;IF(N(A391)=0,"SIN FECHA; ",""))-2)))</f>
        <v/>
      </c>
    </row>
    <row r="392">
      <c r="A392" s="9" t="n"/>
      <c r="C392" s="10" t="n"/>
      <c r="G392">
        <f>IF(NOT(OR(A392&lt;&gt;"",B392&lt;&gt;"",C392&lt;&gt;"")),"",IF(D392="Tarjeta de crédito o débito","No (tarjeta: 1099-K)",IF(D392="App de pago / procesador en línea","Pregunte a su preparador (app)","Sí")))</f>
        <v/>
      </c>
      <c r="H392">
        <f>IF(OR(NOT(OR(A392&lt;&gt;"",B392&lt;&gt;"",C392&lt;&gt;"")),B392=""),"",IF(NOT(COUNTIF('Beneficiarios'!$A$2:$A$300,B392)&gt;0),"BENEFICIARIO DESCONOCIDO",IF(AND(N(IFERROR(INDEX('Beneficiarios'!$D$2:$D$300,MATCH(B392,'Beneficiarios'!$A$2:$A$300,0)),0))&gt;0,N(IFERROR(INDEX('Beneficiarios'!$D$2:$D$300,MATCH(B392,'Beneficiarios'!$A$2:$A$300,0)),0))&lt;=N(A392)),"Sí","NO")))</f>
        <v/>
      </c>
      <c r="I392">
        <f>IF(NOT(OR(A392&lt;&gt;"",B392&lt;&gt;"",C392&lt;&gt;"")),"",IF(IF(AND(B392&lt;&gt;"",NOT(COUNTIF('Beneficiarios'!$A$2:$A$300,B392)&gt;0)),"BENEFICIARIO NO ESTÁ EN LA LISTA; ","")&amp;IF(H392="NO","SIN W-9 AL PAGAR; ","")&amp;IF(B392="","SIN BENEFICIARIO; ","")&amp;IF(N(C392)=0,"SIN MONTO; ","")&amp;IF(N(A392)=0,"SIN FECHA; ","")="","",LEFT(IF(AND(B392&lt;&gt;"",NOT(COUNTIF('Beneficiarios'!$A$2:$A$300,B392)&gt;0)),"BENEFICIARIO NO ESTÁ EN LA LISTA; ","")&amp;IF(H392="NO","SIN W-9 AL PAGAR; ","")&amp;IF(B392="","SIN BENEFICIARIO; ","")&amp;IF(N(C392)=0,"SIN MONTO; ","")&amp;IF(N(A392)=0,"SIN FECHA; ",""),LEN(IF(AND(B392&lt;&gt;"",NOT(COUNTIF('Beneficiarios'!$A$2:$A$300,B392)&gt;0)),"BENEFICIARIO NO ESTÁ EN LA LISTA; ","")&amp;IF(H392="NO","SIN W-9 AL PAGAR; ","")&amp;IF(B392="","SIN BENEFICIARIO; ","")&amp;IF(N(C392)=0,"SIN MONTO; ","")&amp;IF(N(A392)=0,"SIN FECHA; ",""))-2)))</f>
        <v/>
      </c>
    </row>
    <row r="393">
      <c r="A393" s="9" t="n"/>
      <c r="C393" s="10" t="n"/>
      <c r="G393">
        <f>IF(NOT(OR(A393&lt;&gt;"",B393&lt;&gt;"",C393&lt;&gt;"")),"",IF(D393="Tarjeta de crédito o débito","No (tarjeta: 1099-K)",IF(D393="App de pago / procesador en línea","Pregunte a su preparador (app)","Sí")))</f>
        <v/>
      </c>
      <c r="H393">
        <f>IF(OR(NOT(OR(A393&lt;&gt;"",B393&lt;&gt;"",C393&lt;&gt;"")),B393=""),"",IF(NOT(COUNTIF('Beneficiarios'!$A$2:$A$300,B393)&gt;0),"BENEFICIARIO DESCONOCIDO",IF(AND(N(IFERROR(INDEX('Beneficiarios'!$D$2:$D$300,MATCH(B393,'Beneficiarios'!$A$2:$A$300,0)),0))&gt;0,N(IFERROR(INDEX('Beneficiarios'!$D$2:$D$300,MATCH(B393,'Beneficiarios'!$A$2:$A$300,0)),0))&lt;=N(A393)),"Sí","NO")))</f>
        <v/>
      </c>
      <c r="I393">
        <f>IF(NOT(OR(A393&lt;&gt;"",B393&lt;&gt;"",C393&lt;&gt;"")),"",IF(IF(AND(B393&lt;&gt;"",NOT(COUNTIF('Beneficiarios'!$A$2:$A$300,B393)&gt;0)),"BENEFICIARIO NO ESTÁ EN LA LISTA; ","")&amp;IF(H393="NO","SIN W-9 AL PAGAR; ","")&amp;IF(B393="","SIN BENEFICIARIO; ","")&amp;IF(N(C393)=0,"SIN MONTO; ","")&amp;IF(N(A393)=0,"SIN FECHA; ","")="","",LEFT(IF(AND(B393&lt;&gt;"",NOT(COUNTIF('Beneficiarios'!$A$2:$A$300,B393)&gt;0)),"BENEFICIARIO NO ESTÁ EN LA LISTA; ","")&amp;IF(H393="NO","SIN W-9 AL PAGAR; ","")&amp;IF(B393="","SIN BENEFICIARIO; ","")&amp;IF(N(C393)=0,"SIN MONTO; ","")&amp;IF(N(A393)=0,"SIN FECHA; ",""),LEN(IF(AND(B393&lt;&gt;"",NOT(COUNTIF('Beneficiarios'!$A$2:$A$300,B393)&gt;0)),"BENEFICIARIO NO ESTÁ EN LA LISTA; ","")&amp;IF(H393="NO","SIN W-9 AL PAGAR; ","")&amp;IF(B393="","SIN BENEFICIARIO; ","")&amp;IF(N(C393)=0,"SIN MONTO; ","")&amp;IF(N(A393)=0,"SIN FECHA; ",""))-2)))</f>
        <v/>
      </c>
    </row>
    <row r="394">
      <c r="A394" s="9" t="n"/>
      <c r="C394" s="10" t="n"/>
      <c r="G394">
        <f>IF(NOT(OR(A394&lt;&gt;"",B394&lt;&gt;"",C394&lt;&gt;"")),"",IF(D394="Tarjeta de crédito o débito","No (tarjeta: 1099-K)",IF(D394="App de pago / procesador en línea","Pregunte a su preparador (app)","Sí")))</f>
        <v/>
      </c>
      <c r="H394">
        <f>IF(OR(NOT(OR(A394&lt;&gt;"",B394&lt;&gt;"",C394&lt;&gt;"")),B394=""),"",IF(NOT(COUNTIF('Beneficiarios'!$A$2:$A$300,B394)&gt;0),"BENEFICIARIO DESCONOCIDO",IF(AND(N(IFERROR(INDEX('Beneficiarios'!$D$2:$D$300,MATCH(B394,'Beneficiarios'!$A$2:$A$300,0)),0))&gt;0,N(IFERROR(INDEX('Beneficiarios'!$D$2:$D$300,MATCH(B394,'Beneficiarios'!$A$2:$A$300,0)),0))&lt;=N(A394)),"Sí","NO")))</f>
        <v/>
      </c>
      <c r="I394">
        <f>IF(NOT(OR(A394&lt;&gt;"",B394&lt;&gt;"",C394&lt;&gt;"")),"",IF(IF(AND(B394&lt;&gt;"",NOT(COUNTIF('Beneficiarios'!$A$2:$A$300,B394)&gt;0)),"BENEFICIARIO NO ESTÁ EN LA LISTA; ","")&amp;IF(H394="NO","SIN W-9 AL PAGAR; ","")&amp;IF(B394="","SIN BENEFICIARIO; ","")&amp;IF(N(C394)=0,"SIN MONTO; ","")&amp;IF(N(A394)=0,"SIN FECHA; ","")="","",LEFT(IF(AND(B394&lt;&gt;"",NOT(COUNTIF('Beneficiarios'!$A$2:$A$300,B394)&gt;0)),"BENEFICIARIO NO ESTÁ EN LA LISTA; ","")&amp;IF(H394="NO","SIN W-9 AL PAGAR; ","")&amp;IF(B394="","SIN BENEFICIARIO; ","")&amp;IF(N(C394)=0,"SIN MONTO; ","")&amp;IF(N(A394)=0,"SIN FECHA; ",""),LEN(IF(AND(B394&lt;&gt;"",NOT(COUNTIF('Beneficiarios'!$A$2:$A$300,B394)&gt;0)),"BENEFICIARIO NO ESTÁ EN LA LISTA; ","")&amp;IF(H394="NO","SIN W-9 AL PAGAR; ","")&amp;IF(B394="","SIN BENEFICIARIO; ","")&amp;IF(N(C394)=0,"SIN MONTO; ","")&amp;IF(N(A394)=0,"SIN FECHA; ",""))-2)))</f>
        <v/>
      </c>
    </row>
    <row r="395">
      <c r="A395" s="9" t="n"/>
      <c r="C395" s="10" t="n"/>
      <c r="G395">
        <f>IF(NOT(OR(A395&lt;&gt;"",B395&lt;&gt;"",C395&lt;&gt;"")),"",IF(D395="Tarjeta de crédito o débito","No (tarjeta: 1099-K)",IF(D395="App de pago / procesador en línea","Pregunte a su preparador (app)","Sí")))</f>
        <v/>
      </c>
      <c r="H395">
        <f>IF(OR(NOT(OR(A395&lt;&gt;"",B395&lt;&gt;"",C395&lt;&gt;"")),B395=""),"",IF(NOT(COUNTIF('Beneficiarios'!$A$2:$A$300,B395)&gt;0),"BENEFICIARIO DESCONOCIDO",IF(AND(N(IFERROR(INDEX('Beneficiarios'!$D$2:$D$300,MATCH(B395,'Beneficiarios'!$A$2:$A$300,0)),0))&gt;0,N(IFERROR(INDEX('Beneficiarios'!$D$2:$D$300,MATCH(B395,'Beneficiarios'!$A$2:$A$300,0)),0))&lt;=N(A395)),"Sí","NO")))</f>
        <v/>
      </c>
      <c r="I395">
        <f>IF(NOT(OR(A395&lt;&gt;"",B395&lt;&gt;"",C395&lt;&gt;"")),"",IF(IF(AND(B395&lt;&gt;"",NOT(COUNTIF('Beneficiarios'!$A$2:$A$300,B395)&gt;0)),"BENEFICIARIO NO ESTÁ EN LA LISTA; ","")&amp;IF(H395="NO","SIN W-9 AL PAGAR; ","")&amp;IF(B395="","SIN BENEFICIARIO; ","")&amp;IF(N(C395)=0,"SIN MONTO; ","")&amp;IF(N(A395)=0,"SIN FECHA; ","")="","",LEFT(IF(AND(B395&lt;&gt;"",NOT(COUNTIF('Beneficiarios'!$A$2:$A$300,B395)&gt;0)),"BENEFICIARIO NO ESTÁ EN LA LISTA; ","")&amp;IF(H395="NO","SIN W-9 AL PAGAR; ","")&amp;IF(B395="","SIN BENEFICIARIO; ","")&amp;IF(N(C395)=0,"SIN MONTO; ","")&amp;IF(N(A395)=0,"SIN FECHA; ",""),LEN(IF(AND(B395&lt;&gt;"",NOT(COUNTIF('Beneficiarios'!$A$2:$A$300,B395)&gt;0)),"BENEFICIARIO NO ESTÁ EN LA LISTA; ","")&amp;IF(H395="NO","SIN W-9 AL PAGAR; ","")&amp;IF(B395="","SIN BENEFICIARIO; ","")&amp;IF(N(C395)=0,"SIN MONTO; ","")&amp;IF(N(A395)=0,"SIN FECHA; ",""))-2)))</f>
        <v/>
      </c>
    </row>
    <row r="396">
      <c r="A396" s="9" t="n"/>
      <c r="C396" s="10" t="n"/>
      <c r="G396">
        <f>IF(NOT(OR(A396&lt;&gt;"",B396&lt;&gt;"",C396&lt;&gt;"")),"",IF(D396="Tarjeta de crédito o débito","No (tarjeta: 1099-K)",IF(D396="App de pago / procesador en línea","Pregunte a su preparador (app)","Sí")))</f>
        <v/>
      </c>
      <c r="H396">
        <f>IF(OR(NOT(OR(A396&lt;&gt;"",B396&lt;&gt;"",C396&lt;&gt;"")),B396=""),"",IF(NOT(COUNTIF('Beneficiarios'!$A$2:$A$300,B396)&gt;0),"BENEFICIARIO DESCONOCIDO",IF(AND(N(IFERROR(INDEX('Beneficiarios'!$D$2:$D$300,MATCH(B396,'Beneficiarios'!$A$2:$A$300,0)),0))&gt;0,N(IFERROR(INDEX('Beneficiarios'!$D$2:$D$300,MATCH(B396,'Beneficiarios'!$A$2:$A$300,0)),0))&lt;=N(A396)),"Sí","NO")))</f>
        <v/>
      </c>
      <c r="I396">
        <f>IF(NOT(OR(A396&lt;&gt;"",B396&lt;&gt;"",C396&lt;&gt;"")),"",IF(IF(AND(B396&lt;&gt;"",NOT(COUNTIF('Beneficiarios'!$A$2:$A$300,B396)&gt;0)),"BENEFICIARIO NO ESTÁ EN LA LISTA; ","")&amp;IF(H396="NO","SIN W-9 AL PAGAR; ","")&amp;IF(B396="","SIN BENEFICIARIO; ","")&amp;IF(N(C396)=0,"SIN MONTO; ","")&amp;IF(N(A396)=0,"SIN FECHA; ","")="","",LEFT(IF(AND(B396&lt;&gt;"",NOT(COUNTIF('Beneficiarios'!$A$2:$A$300,B396)&gt;0)),"BENEFICIARIO NO ESTÁ EN LA LISTA; ","")&amp;IF(H396="NO","SIN W-9 AL PAGAR; ","")&amp;IF(B396="","SIN BENEFICIARIO; ","")&amp;IF(N(C396)=0,"SIN MONTO; ","")&amp;IF(N(A396)=0,"SIN FECHA; ",""),LEN(IF(AND(B396&lt;&gt;"",NOT(COUNTIF('Beneficiarios'!$A$2:$A$300,B396)&gt;0)),"BENEFICIARIO NO ESTÁ EN LA LISTA; ","")&amp;IF(H396="NO","SIN W-9 AL PAGAR; ","")&amp;IF(B396="","SIN BENEFICIARIO; ","")&amp;IF(N(C396)=0,"SIN MONTO; ","")&amp;IF(N(A396)=0,"SIN FECHA; ",""))-2)))</f>
        <v/>
      </c>
    </row>
    <row r="397">
      <c r="A397" s="9" t="n"/>
      <c r="C397" s="10" t="n"/>
      <c r="G397">
        <f>IF(NOT(OR(A397&lt;&gt;"",B397&lt;&gt;"",C397&lt;&gt;"")),"",IF(D397="Tarjeta de crédito o débito","No (tarjeta: 1099-K)",IF(D397="App de pago / procesador en línea","Pregunte a su preparador (app)","Sí")))</f>
        <v/>
      </c>
      <c r="H397">
        <f>IF(OR(NOT(OR(A397&lt;&gt;"",B397&lt;&gt;"",C397&lt;&gt;"")),B397=""),"",IF(NOT(COUNTIF('Beneficiarios'!$A$2:$A$300,B397)&gt;0),"BENEFICIARIO DESCONOCIDO",IF(AND(N(IFERROR(INDEX('Beneficiarios'!$D$2:$D$300,MATCH(B397,'Beneficiarios'!$A$2:$A$300,0)),0))&gt;0,N(IFERROR(INDEX('Beneficiarios'!$D$2:$D$300,MATCH(B397,'Beneficiarios'!$A$2:$A$300,0)),0))&lt;=N(A397)),"Sí","NO")))</f>
        <v/>
      </c>
      <c r="I397">
        <f>IF(NOT(OR(A397&lt;&gt;"",B397&lt;&gt;"",C397&lt;&gt;"")),"",IF(IF(AND(B397&lt;&gt;"",NOT(COUNTIF('Beneficiarios'!$A$2:$A$300,B397)&gt;0)),"BENEFICIARIO NO ESTÁ EN LA LISTA; ","")&amp;IF(H397="NO","SIN W-9 AL PAGAR; ","")&amp;IF(B397="","SIN BENEFICIARIO; ","")&amp;IF(N(C397)=0,"SIN MONTO; ","")&amp;IF(N(A397)=0,"SIN FECHA; ","")="","",LEFT(IF(AND(B397&lt;&gt;"",NOT(COUNTIF('Beneficiarios'!$A$2:$A$300,B397)&gt;0)),"BENEFICIARIO NO ESTÁ EN LA LISTA; ","")&amp;IF(H397="NO","SIN W-9 AL PAGAR; ","")&amp;IF(B397="","SIN BENEFICIARIO; ","")&amp;IF(N(C397)=0,"SIN MONTO; ","")&amp;IF(N(A397)=0,"SIN FECHA; ",""),LEN(IF(AND(B397&lt;&gt;"",NOT(COUNTIF('Beneficiarios'!$A$2:$A$300,B397)&gt;0)),"BENEFICIARIO NO ESTÁ EN LA LISTA; ","")&amp;IF(H397="NO","SIN W-9 AL PAGAR; ","")&amp;IF(B397="","SIN BENEFICIARIO; ","")&amp;IF(N(C397)=0,"SIN MONTO; ","")&amp;IF(N(A397)=0,"SIN FECHA; ",""))-2)))</f>
        <v/>
      </c>
    </row>
    <row r="398">
      <c r="A398" s="9" t="n"/>
      <c r="C398" s="10" t="n"/>
      <c r="G398">
        <f>IF(NOT(OR(A398&lt;&gt;"",B398&lt;&gt;"",C398&lt;&gt;"")),"",IF(D398="Tarjeta de crédito o débito","No (tarjeta: 1099-K)",IF(D398="App de pago / procesador en línea","Pregunte a su preparador (app)","Sí")))</f>
        <v/>
      </c>
      <c r="H398">
        <f>IF(OR(NOT(OR(A398&lt;&gt;"",B398&lt;&gt;"",C398&lt;&gt;"")),B398=""),"",IF(NOT(COUNTIF('Beneficiarios'!$A$2:$A$300,B398)&gt;0),"BENEFICIARIO DESCONOCIDO",IF(AND(N(IFERROR(INDEX('Beneficiarios'!$D$2:$D$300,MATCH(B398,'Beneficiarios'!$A$2:$A$300,0)),0))&gt;0,N(IFERROR(INDEX('Beneficiarios'!$D$2:$D$300,MATCH(B398,'Beneficiarios'!$A$2:$A$300,0)),0))&lt;=N(A398)),"Sí","NO")))</f>
        <v/>
      </c>
      <c r="I398">
        <f>IF(NOT(OR(A398&lt;&gt;"",B398&lt;&gt;"",C398&lt;&gt;"")),"",IF(IF(AND(B398&lt;&gt;"",NOT(COUNTIF('Beneficiarios'!$A$2:$A$300,B398)&gt;0)),"BENEFICIARIO NO ESTÁ EN LA LISTA; ","")&amp;IF(H398="NO","SIN W-9 AL PAGAR; ","")&amp;IF(B398="","SIN BENEFICIARIO; ","")&amp;IF(N(C398)=0,"SIN MONTO; ","")&amp;IF(N(A398)=0,"SIN FECHA; ","")="","",LEFT(IF(AND(B398&lt;&gt;"",NOT(COUNTIF('Beneficiarios'!$A$2:$A$300,B398)&gt;0)),"BENEFICIARIO NO ESTÁ EN LA LISTA; ","")&amp;IF(H398="NO","SIN W-9 AL PAGAR; ","")&amp;IF(B398="","SIN BENEFICIARIO; ","")&amp;IF(N(C398)=0,"SIN MONTO; ","")&amp;IF(N(A398)=0,"SIN FECHA; ",""),LEN(IF(AND(B398&lt;&gt;"",NOT(COUNTIF('Beneficiarios'!$A$2:$A$300,B398)&gt;0)),"BENEFICIARIO NO ESTÁ EN LA LISTA; ","")&amp;IF(H398="NO","SIN W-9 AL PAGAR; ","")&amp;IF(B398="","SIN BENEFICIARIO; ","")&amp;IF(N(C398)=0,"SIN MONTO; ","")&amp;IF(N(A398)=0,"SIN FECHA; ",""))-2)))</f>
        <v/>
      </c>
    </row>
    <row r="399">
      <c r="A399" s="9" t="n"/>
      <c r="C399" s="10" t="n"/>
      <c r="G399">
        <f>IF(NOT(OR(A399&lt;&gt;"",B399&lt;&gt;"",C399&lt;&gt;"")),"",IF(D399="Tarjeta de crédito o débito","No (tarjeta: 1099-K)",IF(D399="App de pago / procesador en línea","Pregunte a su preparador (app)","Sí")))</f>
        <v/>
      </c>
      <c r="H399">
        <f>IF(OR(NOT(OR(A399&lt;&gt;"",B399&lt;&gt;"",C399&lt;&gt;"")),B399=""),"",IF(NOT(COUNTIF('Beneficiarios'!$A$2:$A$300,B399)&gt;0),"BENEFICIARIO DESCONOCIDO",IF(AND(N(IFERROR(INDEX('Beneficiarios'!$D$2:$D$300,MATCH(B399,'Beneficiarios'!$A$2:$A$300,0)),0))&gt;0,N(IFERROR(INDEX('Beneficiarios'!$D$2:$D$300,MATCH(B399,'Beneficiarios'!$A$2:$A$300,0)),0))&lt;=N(A399)),"Sí","NO")))</f>
        <v/>
      </c>
      <c r="I399">
        <f>IF(NOT(OR(A399&lt;&gt;"",B399&lt;&gt;"",C399&lt;&gt;"")),"",IF(IF(AND(B399&lt;&gt;"",NOT(COUNTIF('Beneficiarios'!$A$2:$A$300,B399)&gt;0)),"BENEFICIARIO NO ESTÁ EN LA LISTA; ","")&amp;IF(H399="NO","SIN W-9 AL PAGAR; ","")&amp;IF(B399="","SIN BENEFICIARIO; ","")&amp;IF(N(C399)=0,"SIN MONTO; ","")&amp;IF(N(A399)=0,"SIN FECHA; ","")="","",LEFT(IF(AND(B399&lt;&gt;"",NOT(COUNTIF('Beneficiarios'!$A$2:$A$300,B399)&gt;0)),"BENEFICIARIO NO ESTÁ EN LA LISTA; ","")&amp;IF(H399="NO","SIN W-9 AL PAGAR; ","")&amp;IF(B399="","SIN BENEFICIARIO; ","")&amp;IF(N(C399)=0,"SIN MONTO; ","")&amp;IF(N(A399)=0,"SIN FECHA; ",""),LEN(IF(AND(B399&lt;&gt;"",NOT(COUNTIF('Beneficiarios'!$A$2:$A$300,B399)&gt;0)),"BENEFICIARIO NO ESTÁ EN LA LISTA; ","")&amp;IF(H399="NO","SIN W-9 AL PAGAR; ","")&amp;IF(B399="","SIN BENEFICIARIO; ","")&amp;IF(N(C399)=0,"SIN MONTO; ","")&amp;IF(N(A399)=0,"SIN FECHA; ",""))-2)))</f>
        <v/>
      </c>
    </row>
    <row r="400">
      <c r="A400" s="9" t="n"/>
      <c r="C400" s="10" t="n"/>
      <c r="G400">
        <f>IF(NOT(OR(A400&lt;&gt;"",B400&lt;&gt;"",C400&lt;&gt;"")),"",IF(D400="Tarjeta de crédito o débito","No (tarjeta: 1099-K)",IF(D400="App de pago / procesador en línea","Pregunte a su preparador (app)","Sí")))</f>
        <v/>
      </c>
      <c r="H400">
        <f>IF(OR(NOT(OR(A400&lt;&gt;"",B400&lt;&gt;"",C400&lt;&gt;"")),B400=""),"",IF(NOT(COUNTIF('Beneficiarios'!$A$2:$A$300,B400)&gt;0),"BENEFICIARIO DESCONOCIDO",IF(AND(N(IFERROR(INDEX('Beneficiarios'!$D$2:$D$300,MATCH(B400,'Beneficiarios'!$A$2:$A$300,0)),0))&gt;0,N(IFERROR(INDEX('Beneficiarios'!$D$2:$D$300,MATCH(B400,'Beneficiarios'!$A$2:$A$300,0)),0))&lt;=N(A400)),"Sí","NO")))</f>
        <v/>
      </c>
      <c r="I400">
        <f>IF(NOT(OR(A400&lt;&gt;"",B400&lt;&gt;"",C400&lt;&gt;"")),"",IF(IF(AND(B400&lt;&gt;"",NOT(COUNTIF('Beneficiarios'!$A$2:$A$300,B400)&gt;0)),"BENEFICIARIO NO ESTÁ EN LA LISTA; ","")&amp;IF(H400="NO","SIN W-9 AL PAGAR; ","")&amp;IF(B400="","SIN BENEFICIARIO; ","")&amp;IF(N(C400)=0,"SIN MONTO; ","")&amp;IF(N(A400)=0,"SIN FECHA; ","")="","",LEFT(IF(AND(B400&lt;&gt;"",NOT(COUNTIF('Beneficiarios'!$A$2:$A$300,B400)&gt;0)),"BENEFICIARIO NO ESTÁ EN LA LISTA; ","")&amp;IF(H400="NO","SIN W-9 AL PAGAR; ","")&amp;IF(B400="","SIN BENEFICIARIO; ","")&amp;IF(N(C400)=0,"SIN MONTO; ","")&amp;IF(N(A400)=0,"SIN FECHA; ",""),LEN(IF(AND(B400&lt;&gt;"",NOT(COUNTIF('Beneficiarios'!$A$2:$A$300,B400)&gt;0)),"BENEFICIARIO NO ESTÁ EN LA LISTA; ","")&amp;IF(H400="NO","SIN W-9 AL PAGAR; ","")&amp;IF(B400="","SIN BENEFICIARIO; ","")&amp;IF(N(C400)=0,"SIN MONTO; ","")&amp;IF(N(A400)=0,"SIN FECHA; ",""))-2)))</f>
        <v/>
      </c>
    </row>
    <row r="401">
      <c r="A401" s="9" t="n"/>
      <c r="C401" s="10" t="n"/>
      <c r="G401">
        <f>IF(NOT(OR(A401&lt;&gt;"",B401&lt;&gt;"",C401&lt;&gt;"")),"",IF(D401="Tarjeta de crédito o débito","No (tarjeta: 1099-K)",IF(D401="App de pago / procesador en línea","Pregunte a su preparador (app)","Sí")))</f>
        <v/>
      </c>
      <c r="H401">
        <f>IF(OR(NOT(OR(A401&lt;&gt;"",B401&lt;&gt;"",C401&lt;&gt;"")),B401=""),"",IF(NOT(COUNTIF('Beneficiarios'!$A$2:$A$300,B401)&gt;0),"BENEFICIARIO DESCONOCIDO",IF(AND(N(IFERROR(INDEX('Beneficiarios'!$D$2:$D$300,MATCH(B401,'Beneficiarios'!$A$2:$A$300,0)),0))&gt;0,N(IFERROR(INDEX('Beneficiarios'!$D$2:$D$300,MATCH(B401,'Beneficiarios'!$A$2:$A$300,0)),0))&lt;=N(A401)),"Sí","NO")))</f>
        <v/>
      </c>
      <c r="I401">
        <f>IF(NOT(OR(A401&lt;&gt;"",B401&lt;&gt;"",C401&lt;&gt;"")),"",IF(IF(AND(B401&lt;&gt;"",NOT(COUNTIF('Beneficiarios'!$A$2:$A$300,B401)&gt;0)),"BENEFICIARIO NO ESTÁ EN LA LISTA; ","")&amp;IF(H401="NO","SIN W-9 AL PAGAR; ","")&amp;IF(B401="","SIN BENEFICIARIO; ","")&amp;IF(N(C401)=0,"SIN MONTO; ","")&amp;IF(N(A401)=0,"SIN FECHA; ","")="","",LEFT(IF(AND(B401&lt;&gt;"",NOT(COUNTIF('Beneficiarios'!$A$2:$A$300,B401)&gt;0)),"BENEFICIARIO NO ESTÁ EN LA LISTA; ","")&amp;IF(H401="NO","SIN W-9 AL PAGAR; ","")&amp;IF(B401="","SIN BENEFICIARIO; ","")&amp;IF(N(C401)=0,"SIN MONTO; ","")&amp;IF(N(A401)=0,"SIN FECHA; ",""),LEN(IF(AND(B401&lt;&gt;"",NOT(COUNTIF('Beneficiarios'!$A$2:$A$300,B401)&gt;0)),"BENEFICIARIO NO ESTÁ EN LA LISTA; ","")&amp;IF(H401="NO","SIN W-9 AL PAGAR; ","")&amp;IF(B401="","SIN BENEFICIARIO; ","")&amp;IF(N(C401)=0,"SIN MONTO; ","")&amp;IF(N(A401)=0,"SIN FECHA; ",""))-2)))</f>
        <v/>
      </c>
    </row>
    <row r="402">
      <c r="A402" s="9" t="n"/>
      <c r="C402" s="10" t="n"/>
      <c r="G402">
        <f>IF(NOT(OR(A402&lt;&gt;"",B402&lt;&gt;"",C402&lt;&gt;"")),"",IF(D402="Tarjeta de crédito o débito","No (tarjeta: 1099-K)",IF(D402="App de pago / procesador en línea","Pregunte a su preparador (app)","Sí")))</f>
        <v/>
      </c>
      <c r="H402">
        <f>IF(OR(NOT(OR(A402&lt;&gt;"",B402&lt;&gt;"",C402&lt;&gt;"")),B402=""),"",IF(NOT(COUNTIF('Beneficiarios'!$A$2:$A$300,B402)&gt;0),"BENEFICIARIO DESCONOCIDO",IF(AND(N(IFERROR(INDEX('Beneficiarios'!$D$2:$D$300,MATCH(B402,'Beneficiarios'!$A$2:$A$300,0)),0))&gt;0,N(IFERROR(INDEX('Beneficiarios'!$D$2:$D$300,MATCH(B402,'Beneficiarios'!$A$2:$A$300,0)),0))&lt;=N(A402)),"Sí","NO")))</f>
        <v/>
      </c>
      <c r="I402">
        <f>IF(NOT(OR(A402&lt;&gt;"",B402&lt;&gt;"",C402&lt;&gt;"")),"",IF(IF(AND(B402&lt;&gt;"",NOT(COUNTIF('Beneficiarios'!$A$2:$A$300,B402)&gt;0)),"BENEFICIARIO NO ESTÁ EN LA LISTA; ","")&amp;IF(H402="NO","SIN W-9 AL PAGAR; ","")&amp;IF(B402="","SIN BENEFICIARIO; ","")&amp;IF(N(C402)=0,"SIN MONTO; ","")&amp;IF(N(A402)=0,"SIN FECHA; ","")="","",LEFT(IF(AND(B402&lt;&gt;"",NOT(COUNTIF('Beneficiarios'!$A$2:$A$300,B402)&gt;0)),"BENEFICIARIO NO ESTÁ EN LA LISTA; ","")&amp;IF(H402="NO","SIN W-9 AL PAGAR; ","")&amp;IF(B402="","SIN BENEFICIARIO; ","")&amp;IF(N(C402)=0,"SIN MONTO; ","")&amp;IF(N(A402)=0,"SIN FECHA; ",""),LEN(IF(AND(B402&lt;&gt;"",NOT(COUNTIF('Beneficiarios'!$A$2:$A$300,B402)&gt;0)),"BENEFICIARIO NO ESTÁ EN LA LISTA; ","")&amp;IF(H402="NO","SIN W-9 AL PAGAR; ","")&amp;IF(B402="","SIN BENEFICIARIO; ","")&amp;IF(N(C402)=0,"SIN MONTO; ","")&amp;IF(N(A402)=0,"SIN FECHA; ",""))-2)))</f>
        <v/>
      </c>
    </row>
    <row r="403">
      <c r="A403" s="9" t="n"/>
      <c r="C403" s="10" t="n"/>
      <c r="G403">
        <f>IF(NOT(OR(A403&lt;&gt;"",B403&lt;&gt;"",C403&lt;&gt;"")),"",IF(D403="Tarjeta de crédito o débito","No (tarjeta: 1099-K)",IF(D403="App de pago / procesador en línea","Pregunte a su preparador (app)","Sí")))</f>
        <v/>
      </c>
      <c r="H403">
        <f>IF(OR(NOT(OR(A403&lt;&gt;"",B403&lt;&gt;"",C403&lt;&gt;"")),B403=""),"",IF(NOT(COUNTIF('Beneficiarios'!$A$2:$A$300,B403)&gt;0),"BENEFICIARIO DESCONOCIDO",IF(AND(N(IFERROR(INDEX('Beneficiarios'!$D$2:$D$300,MATCH(B403,'Beneficiarios'!$A$2:$A$300,0)),0))&gt;0,N(IFERROR(INDEX('Beneficiarios'!$D$2:$D$300,MATCH(B403,'Beneficiarios'!$A$2:$A$300,0)),0))&lt;=N(A403)),"Sí","NO")))</f>
        <v/>
      </c>
      <c r="I403">
        <f>IF(NOT(OR(A403&lt;&gt;"",B403&lt;&gt;"",C403&lt;&gt;"")),"",IF(IF(AND(B403&lt;&gt;"",NOT(COUNTIF('Beneficiarios'!$A$2:$A$300,B403)&gt;0)),"BENEFICIARIO NO ESTÁ EN LA LISTA; ","")&amp;IF(H403="NO","SIN W-9 AL PAGAR; ","")&amp;IF(B403="","SIN BENEFICIARIO; ","")&amp;IF(N(C403)=0,"SIN MONTO; ","")&amp;IF(N(A403)=0,"SIN FECHA; ","")="","",LEFT(IF(AND(B403&lt;&gt;"",NOT(COUNTIF('Beneficiarios'!$A$2:$A$300,B403)&gt;0)),"BENEFICIARIO NO ESTÁ EN LA LISTA; ","")&amp;IF(H403="NO","SIN W-9 AL PAGAR; ","")&amp;IF(B403="","SIN BENEFICIARIO; ","")&amp;IF(N(C403)=0,"SIN MONTO; ","")&amp;IF(N(A403)=0,"SIN FECHA; ",""),LEN(IF(AND(B403&lt;&gt;"",NOT(COUNTIF('Beneficiarios'!$A$2:$A$300,B403)&gt;0)),"BENEFICIARIO NO ESTÁ EN LA LISTA; ","")&amp;IF(H403="NO","SIN W-9 AL PAGAR; ","")&amp;IF(B403="","SIN BENEFICIARIO; ","")&amp;IF(N(C403)=0,"SIN MONTO; ","")&amp;IF(N(A403)=0,"SIN FECHA; ",""))-2)))</f>
        <v/>
      </c>
    </row>
    <row r="404">
      <c r="A404" s="9" t="n"/>
      <c r="C404" s="10" t="n"/>
      <c r="G404">
        <f>IF(NOT(OR(A404&lt;&gt;"",B404&lt;&gt;"",C404&lt;&gt;"")),"",IF(D404="Tarjeta de crédito o débito","No (tarjeta: 1099-K)",IF(D404="App de pago / procesador en línea","Pregunte a su preparador (app)","Sí")))</f>
        <v/>
      </c>
      <c r="H404">
        <f>IF(OR(NOT(OR(A404&lt;&gt;"",B404&lt;&gt;"",C404&lt;&gt;"")),B404=""),"",IF(NOT(COUNTIF('Beneficiarios'!$A$2:$A$300,B404)&gt;0),"BENEFICIARIO DESCONOCIDO",IF(AND(N(IFERROR(INDEX('Beneficiarios'!$D$2:$D$300,MATCH(B404,'Beneficiarios'!$A$2:$A$300,0)),0))&gt;0,N(IFERROR(INDEX('Beneficiarios'!$D$2:$D$300,MATCH(B404,'Beneficiarios'!$A$2:$A$300,0)),0))&lt;=N(A404)),"Sí","NO")))</f>
        <v/>
      </c>
      <c r="I404">
        <f>IF(NOT(OR(A404&lt;&gt;"",B404&lt;&gt;"",C404&lt;&gt;"")),"",IF(IF(AND(B404&lt;&gt;"",NOT(COUNTIF('Beneficiarios'!$A$2:$A$300,B404)&gt;0)),"BENEFICIARIO NO ESTÁ EN LA LISTA; ","")&amp;IF(H404="NO","SIN W-9 AL PAGAR; ","")&amp;IF(B404="","SIN BENEFICIARIO; ","")&amp;IF(N(C404)=0,"SIN MONTO; ","")&amp;IF(N(A404)=0,"SIN FECHA; ","")="","",LEFT(IF(AND(B404&lt;&gt;"",NOT(COUNTIF('Beneficiarios'!$A$2:$A$300,B404)&gt;0)),"BENEFICIARIO NO ESTÁ EN LA LISTA; ","")&amp;IF(H404="NO","SIN W-9 AL PAGAR; ","")&amp;IF(B404="","SIN BENEFICIARIO; ","")&amp;IF(N(C404)=0,"SIN MONTO; ","")&amp;IF(N(A404)=0,"SIN FECHA; ",""),LEN(IF(AND(B404&lt;&gt;"",NOT(COUNTIF('Beneficiarios'!$A$2:$A$300,B404)&gt;0)),"BENEFICIARIO NO ESTÁ EN LA LISTA; ","")&amp;IF(H404="NO","SIN W-9 AL PAGAR; ","")&amp;IF(B404="","SIN BENEFICIARIO; ","")&amp;IF(N(C404)=0,"SIN MONTO; ","")&amp;IF(N(A404)=0,"SIN FECHA; ",""))-2)))</f>
        <v/>
      </c>
    </row>
    <row r="405">
      <c r="A405" s="9" t="n"/>
      <c r="C405" s="10" t="n"/>
      <c r="G405">
        <f>IF(NOT(OR(A405&lt;&gt;"",B405&lt;&gt;"",C405&lt;&gt;"")),"",IF(D405="Tarjeta de crédito o débito","No (tarjeta: 1099-K)",IF(D405="App de pago / procesador en línea","Pregunte a su preparador (app)","Sí")))</f>
        <v/>
      </c>
      <c r="H405">
        <f>IF(OR(NOT(OR(A405&lt;&gt;"",B405&lt;&gt;"",C405&lt;&gt;"")),B405=""),"",IF(NOT(COUNTIF('Beneficiarios'!$A$2:$A$300,B405)&gt;0),"BENEFICIARIO DESCONOCIDO",IF(AND(N(IFERROR(INDEX('Beneficiarios'!$D$2:$D$300,MATCH(B405,'Beneficiarios'!$A$2:$A$300,0)),0))&gt;0,N(IFERROR(INDEX('Beneficiarios'!$D$2:$D$300,MATCH(B405,'Beneficiarios'!$A$2:$A$300,0)),0))&lt;=N(A405)),"Sí","NO")))</f>
        <v/>
      </c>
      <c r="I405">
        <f>IF(NOT(OR(A405&lt;&gt;"",B405&lt;&gt;"",C405&lt;&gt;"")),"",IF(IF(AND(B405&lt;&gt;"",NOT(COUNTIF('Beneficiarios'!$A$2:$A$300,B405)&gt;0)),"BENEFICIARIO NO ESTÁ EN LA LISTA; ","")&amp;IF(H405="NO","SIN W-9 AL PAGAR; ","")&amp;IF(B405="","SIN BENEFICIARIO; ","")&amp;IF(N(C405)=0,"SIN MONTO; ","")&amp;IF(N(A405)=0,"SIN FECHA; ","")="","",LEFT(IF(AND(B405&lt;&gt;"",NOT(COUNTIF('Beneficiarios'!$A$2:$A$300,B405)&gt;0)),"BENEFICIARIO NO ESTÁ EN LA LISTA; ","")&amp;IF(H405="NO","SIN W-9 AL PAGAR; ","")&amp;IF(B405="","SIN BENEFICIARIO; ","")&amp;IF(N(C405)=0,"SIN MONTO; ","")&amp;IF(N(A405)=0,"SIN FECHA; ",""),LEN(IF(AND(B405&lt;&gt;"",NOT(COUNTIF('Beneficiarios'!$A$2:$A$300,B405)&gt;0)),"BENEFICIARIO NO ESTÁ EN LA LISTA; ","")&amp;IF(H405="NO","SIN W-9 AL PAGAR; ","")&amp;IF(B405="","SIN BENEFICIARIO; ","")&amp;IF(N(C405)=0,"SIN MONTO; ","")&amp;IF(N(A405)=0,"SIN FECHA; ",""))-2)))</f>
        <v/>
      </c>
    </row>
    <row r="406">
      <c r="A406" s="9" t="n"/>
      <c r="C406" s="10" t="n"/>
      <c r="G406">
        <f>IF(NOT(OR(A406&lt;&gt;"",B406&lt;&gt;"",C406&lt;&gt;"")),"",IF(D406="Tarjeta de crédito o débito","No (tarjeta: 1099-K)",IF(D406="App de pago / procesador en línea","Pregunte a su preparador (app)","Sí")))</f>
        <v/>
      </c>
      <c r="H406">
        <f>IF(OR(NOT(OR(A406&lt;&gt;"",B406&lt;&gt;"",C406&lt;&gt;"")),B406=""),"",IF(NOT(COUNTIF('Beneficiarios'!$A$2:$A$300,B406)&gt;0),"BENEFICIARIO DESCONOCIDO",IF(AND(N(IFERROR(INDEX('Beneficiarios'!$D$2:$D$300,MATCH(B406,'Beneficiarios'!$A$2:$A$300,0)),0))&gt;0,N(IFERROR(INDEX('Beneficiarios'!$D$2:$D$300,MATCH(B406,'Beneficiarios'!$A$2:$A$300,0)),0))&lt;=N(A406)),"Sí","NO")))</f>
        <v/>
      </c>
      <c r="I406">
        <f>IF(NOT(OR(A406&lt;&gt;"",B406&lt;&gt;"",C406&lt;&gt;"")),"",IF(IF(AND(B406&lt;&gt;"",NOT(COUNTIF('Beneficiarios'!$A$2:$A$300,B406)&gt;0)),"BENEFICIARIO NO ESTÁ EN LA LISTA; ","")&amp;IF(H406="NO","SIN W-9 AL PAGAR; ","")&amp;IF(B406="","SIN BENEFICIARIO; ","")&amp;IF(N(C406)=0,"SIN MONTO; ","")&amp;IF(N(A406)=0,"SIN FECHA; ","")="","",LEFT(IF(AND(B406&lt;&gt;"",NOT(COUNTIF('Beneficiarios'!$A$2:$A$300,B406)&gt;0)),"BENEFICIARIO NO ESTÁ EN LA LISTA; ","")&amp;IF(H406="NO","SIN W-9 AL PAGAR; ","")&amp;IF(B406="","SIN BENEFICIARIO; ","")&amp;IF(N(C406)=0,"SIN MONTO; ","")&amp;IF(N(A406)=0,"SIN FECHA; ",""),LEN(IF(AND(B406&lt;&gt;"",NOT(COUNTIF('Beneficiarios'!$A$2:$A$300,B406)&gt;0)),"BENEFICIARIO NO ESTÁ EN LA LISTA; ","")&amp;IF(H406="NO","SIN W-9 AL PAGAR; ","")&amp;IF(B406="","SIN BENEFICIARIO; ","")&amp;IF(N(C406)=0,"SIN MONTO; ","")&amp;IF(N(A406)=0,"SIN FECHA; ",""))-2)))</f>
        <v/>
      </c>
    </row>
    <row r="407">
      <c r="A407" s="9" t="n"/>
      <c r="C407" s="10" t="n"/>
      <c r="G407">
        <f>IF(NOT(OR(A407&lt;&gt;"",B407&lt;&gt;"",C407&lt;&gt;"")),"",IF(D407="Tarjeta de crédito o débito","No (tarjeta: 1099-K)",IF(D407="App de pago / procesador en línea","Pregunte a su preparador (app)","Sí")))</f>
        <v/>
      </c>
      <c r="H407">
        <f>IF(OR(NOT(OR(A407&lt;&gt;"",B407&lt;&gt;"",C407&lt;&gt;"")),B407=""),"",IF(NOT(COUNTIF('Beneficiarios'!$A$2:$A$300,B407)&gt;0),"BENEFICIARIO DESCONOCIDO",IF(AND(N(IFERROR(INDEX('Beneficiarios'!$D$2:$D$300,MATCH(B407,'Beneficiarios'!$A$2:$A$300,0)),0))&gt;0,N(IFERROR(INDEX('Beneficiarios'!$D$2:$D$300,MATCH(B407,'Beneficiarios'!$A$2:$A$300,0)),0))&lt;=N(A407)),"Sí","NO")))</f>
        <v/>
      </c>
      <c r="I407">
        <f>IF(NOT(OR(A407&lt;&gt;"",B407&lt;&gt;"",C407&lt;&gt;"")),"",IF(IF(AND(B407&lt;&gt;"",NOT(COUNTIF('Beneficiarios'!$A$2:$A$300,B407)&gt;0)),"BENEFICIARIO NO ESTÁ EN LA LISTA; ","")&amp;IF(H407="NO","SIN W-9 AL PAGAR; ","")&amp;IF(B407="","SIN BENEFICIARIO; ","")&amp;IF(N(C407)=0,"SIN MONTO; ","")&amp;IF(N(A407)=0,"SIN FECHA; ","")="","",LEFT(IF(AND(B407&lt;&gt;"",NOT(COUNTIF('Beneficiarios'!$A$2:$A$300,B407)&gt;0)),"BENEFICIARIO NO ESTÁ EN LA LISTA; ","")&amp;IF(H407="NO","SIN W-9 AL PAGAR; ","")&amp;IF(B407="","SIN BENEFICIARIO; ","")&amp;IF(N(C407)=0,"SIN MONTO; ","")&amp;IF(N(A407)=0,"SIN FECHA; ",""),LEN(IF(AND(B407&lt;&gt;"",NOT(COUNTIF('Beneficiarios'!$A$2:$A$300,B407)&gt;0)),"BENEFICIARIO NO ESTÁ EN LA LISTA; ","")&amp;IF(H407="NO","SIN W-9 AL PAGAR; ","")&amp;IF(B407="","SIN BENEFICIARIO; ","")&amp;IF(N(C407)=0,"SIN MONTO; ","")&amp;IF(N(A407)=0,"SIN FECHA; ",""))-2)))</f>
        <v/>
      </c>
    </row>
    <row r="408">
      <c r="A408" s="9" t="n"/>
      <c r="C408" s="10" t="n"/>
      <c r="G408">
        <f>IF(NOT(OR(A408&lt;&gt;"",B408&lt;&gt;"",C408&lt;&gt;"")),"",IF(D408="Tarjeta de crédito o débito","No (tarjeta: 1099-K)",IF(D408="App de pago / procesador en línea","Pregunte a su preparador (app)","Sí")))</f>
        <v/>
      </c>
      <c r="H408">
        <f>IF(OR(NOT(OR(A408&lt;&gt;"",B408&lt;&gt;"",C408&lt;&gt;"")),B408=""),"",IF(NOT(COUNTIF('Beneficiarios'!$A$2:$A$300,B408)&gt;0),"BENEFICIARIO DESCONOCIDO",IF(AND(N(IFERROR(INDEX('Beneficiarios'!$D$2:$D$300,MATCH(B408,'Beneficiarios'!$A$2:$A$300,0)),0))&gt;0,N(IFERROR(INDEX('Beneficiarios'!$D$2:$D$300,MATCH(B408,'Beneficiarios'!$A$2:$A$300,0)),0))&lt;=N(A408)),"Sí","NO")))</f>
        <v/>
      </c>
      <c r="I408">
        <f>IF(NOT(OR(A408&lt;&gt;"",B408&lt;&gt;"",C408&lt;&gt;"")),"",IF(IF(AND(B408&lt;&gt;"",NOT(COUNTIF('Beneficiarios'!$A$2:$A$300,B408)&gt;0)),"BENEFICIARIO NO ESTÁ EN LA LISTA; ","")&amp;IF(H408="NO","SIN W-9 AL PAGAR; ","")&amp;IF(B408="","SIN BENEFICIARIO; ","")&amp;IF(N(C408)=0,"SIN MONTO; ","")&amp;IF(N(A408)=0,"SIN FECHA; ","")="","",LEFT(IF(AND(B408&lt;&gt;"",NOT(COUNTIF('Beneficiarios'!$A$2:$A$300,B408)&gt;0)),"BENEFICIARIO NO ESTÁ EN LA LISTA; ","")&amp;IF(H408="NO","SIN W-9 AL PAGAR; ","")&amp;IF(B408="","SIN BENEFICIARIO; ","")&amp;IF(N(C408)=0,"SIN MONTO; ","")&amp;IF(N(A408)=0,"SIN FECHA; ",""),LEN(IF(AND(B408&lt;&gt;"",NOT(COUNTIF('Beneficiarios'!$A$2:$A$300,B408)&gt;0)),"BENEFICIARIO NO ESTÁ EN LA LISTA; ","")&amp;IF(H408="NO","SIN W-9 AL PAGAR; ","")&amp;IF(B408="","SIN BENEFICIARIO; ","")&amp;IF(N(C408)=0,"SIN MONTO; ","")&amp;IF(N(A408)=0,"SIN FECHA; ",""))-2)))</f>
        <v/>
      </c>
    </row>
    <row r="409">
      <c r="A409" s="9" t="n"/>
      <c r="C409" s="10" t="n"/>
      <c r="G409">
        <f>IF(NOT(OR(A409&lt;&gt;"",B409&lt;&gt;"",C409&lt;&gt;"")),"",IF(D409="Tarjeta de crédito o débito","No (tarjeta: 1099-K)",IF(D409="App de pago / procesador en línea","Pregunte a su preparador (app)","Sí")))</f>
        <v/>
      </c>
      <c r="H409">
        <f>IF(OR(NOT(OR(A409&lt;&gt;"",B409&lt;&gt;"",C409&lt;&gt;"")),B409=""),"",IF(NOT(COUNTIF('Beneficiarios'!$A$2:$A$300,B409)&gt;0),"BENEFICIARIO DESCONOCIDO",IF(AND(N(IFERROR(INDEX('Beneficiarios'!$D$2:$D$300,MATCH(B409,'Beneficiarios'!$A$2:$A$300,0)),0))&gt;0,N(IFERROR(INDEX('Beneficiarios'!$D$2:$D$300,MATCH(B409,'Beneficiarios'!$A$2:$A$300,0)),0))&lt;=N(A409)),"Sí","NO")))</f>
        <v/>
      </c>
      <c r="I409">
        <f>IF(NOT(OR(A409&lt;&gt;"",B409&lt;&gt;"",C409&lt;&gt;"")),"",IF(IF(AND(B409&lt;&gt;"",NOT(COUNTIF('Beneficiarios'!$A$2:$A$300,B409)&gt;0)),"BENEFICIARIO NO ESTÁ EN LA LISTA; ","")&amp;IF(H409="NO","SIN W-9 AL PAGAR; ","")&amp;IF(B409="","SIN BENEFICIARIO; ","")&amp;IF(N(C409)=0,"SIN MONTO; ","")&amp;IF(N(A409)=0,"SIN FECHA; ","")="","",LEFT(IF(AND(B409&lt;&gt;"",NOT(COUNTIF('Beneficiarios'!$A$2:$A$300,B409)&gt;0)),"BENEFICIARIO NO ESTÁ EN LA LISTA; ","")&amp;IF(H409="NO","SIN W-9 AL PAGAR; ","")&amp;IF(B409="","SIN BENEFICIARIO; ","")&amp;IF(N(C409)=0,"SIN MONTO; ","")&amp;IF(N(A409)=0,"SIN FECHA; ",""),LEN(IF(AND(B409&lt;&gt;"",NOT(COUNTIF('Beneficiarios'!$A$2:$A$300,B409)&gt;0)),"BENEFICIARIO NO ESTÁ EN LA LISTA; ","")&amp;IF(H409="NO","SIN W-9 AL PAGAR; ","")&amp;IF(B409="","SIN BENEFICIARIO; ","")&amp;IF(N(C409)=0,"SIN MONTO; ","")&amp;IF(N(A409)=0,"SIN FECHA; ",""))-2)))</f>
        <v/>
      </c>
    </row>
    <row r="410">
      <c r="A410" s="9" t="n"/>
      <c r="C410" s="10" t="n"/>
      <c r="G410">
        <f>IF(NOT(OR(A410&lt;&gt;"",B410&lt;&gt;"",C410&lt;&gt;"")),"",IF(D410="Tarjeta de crédito o débito","No (tarjeta: 1099-K)",IF(D410="App de pago / procesador en línea","Pregunte a su preparador (app)","Sí")))</f>
        <v/>
      </c>
      <c r="H410">
        <f>IF(OR(NOT(OR(A410&lt;&gt;"",B410&lt;&gt;"",C410&lt;&gt;"")),B410=""),"",IF(NOT(COUNTIF('Beneficiarios'!$A$2:$A$300,B410)&gt;0),"BENEFICIARIO DESCONOCIDO",IF(AND(N(IFERROR(INDEX('Beneficiarios'!$D$2:$D$300,MATCH(B410,'Beneficiarios'!$A$2:$A$300,0)),0))&gt;0,N(IFERROR(INDEX('Beneficiarios'!$D$2:$D$300,MATCH(B410,'Beneficiarios'!$A$2:$A$300,0)),0))&lt;=N(A410)),"Sí","NO")))</f>
        <v/>
      </c>
      <c r="I410">
        <f>IF(NOT(OR(A410&lt;&gt;"",B410&lt;&gt;"",C410&lt;&gt;"")),"",IF(IF(AND(B410&lt;&gt;"",NOT(COUNTIF('Beneficiarios'!$A$2:$A$300,B410)&gt;0)),"BENEFICIARIO NO ESTÁ EN LA LISTA; ","")&amp;IF(H410="NO","SIN W-9 AL PAGAR; ","")&amp;IF(B410="","SIN BENEFICIARIO; ","")&amp;IF(N(C410)=0,"SIN MONTO; ","")&amp;IF(N(A410)=0,"SIN FECHA; ","")="","",LEFT(IF(AND(B410&lt;&gt;"",NOT(COUNTIF('Beneficiarios'!$A$2:$A$300,B410)&gt;0)),"BENEFICIARIO NO ESTÁ EN LA LISTA; ","")&amp;IF(H410="NO","SIN W-9 AL PAGAR; ","")&amp;IF(B410="","SIN BENEFICIARIO; ","")&amp;IF(N(C410)=0,"SIN MONTO; ","")&amp;IF(N(A410)=0,"SIN FECHA; ",""),LEN(IF(AND(B410&lt;&gt;"",NOT(COUNTIF('Beneficiarios'!$A$2:$A$300,B410)&gt;0)),"BENEFICIARIO NO ESTÁ EN LA LISTA; ","")&amp;IF(H410="NO","SIN W-9 AL PAGAR; ","")&amp;IF(B410="","SIN BENEFICIARIO; ","")&amp;IF(N(C410)=0,"SIN MONTO; ","")&amp;IF(N(A410)=0,"SIN FECHA; ",""))-2)))</f>
        <v/>
      </c>
    </row>
    <row r="411">
      <c r="A411" s="9" t="n"/>
      <c r="C411" s="10" t="n"/>
      <c r="G411">
        <f>IF(NOT(OR(A411&lt;&gt;"",B411&lt;&gt;"",C411&lt;&gt;"")),"",IF(D411="Tarjeta de crédito o débito","No (tarjeta: 1099-K)",IF(D411="App de pago / procesador en línea","Pregunte a su preparador (app)","Sí")))</f>
        <v/>
      </c>
      <c r="H411">
        <f>IF(OR(NOT(OR(A411&lt;&gt;"",B411&lt;&gt;"",C411&lt;&gt;"")),B411=""),"",IF(NOT(COUNTIF('Beneficiarios'!$A$2:$A$300,B411)&gt;0),"BENEFICIARIO DESCONOCIDO",IF(AND(N(IFERROR(INDEX('Beneficiarios'!$D$2:$D$300,MATCH(B411,'Beneficiarios'!$A$2:$A$300,0)),0))&gt;0,N(IFERROR(INDEX('Beneficiarios'!$D$2:$D$300,MATCH(B411,'Beneficiarios'!$A$2:$A$300,0)),0))&lt;=N(A411)),"Sí","NO")))</f>
        <v/>
      </c>
      <c r="I411">
        <f>IF(NOT(OR(A411&lt;&gt;"",B411&lt;&gt;"",C411&lt;&gt;"")),"",IF(IF(AND(B411&lt;&gt;"",NOT(COUNTIF('Beneficiarios'!$A$2:$A$300,B411)&gt;0)),"BENEFICIARIO NO ESTÁ EN LA LISTA; ","")&amp;IF(H411="NO","SIN W-9 AL PAGAR; ","")&amp;IF(B411="","SIN BENEFICIARIO; ","")&amp;IF(N(C411)=0,"SIN MONTO; ","")&amp;IF(N(A411)=0,"SIN FECHA; ","")="","",LEFT(IF(AND(B411&lt;&gt;"",NOT(COUNTIF('Beneficiarios'!$A$2:$A$300,B411)&gt;0)),"BENEFICIARIO NO ESTÁ EN LA LISTA; ","")&amp;IF(H411="NO","SIN W-9 AL PAGAR; ","")&amp;IF(B411="","SIN BENEFICIARIO; ","")&amp;IF(N(C411)=0,"SIN MONTO; ","")&amp;IF(N(A411)=0,"SIN FECHA; ",""),LEN(IF(AND(B411&lt;&gt;"",NOT(COUNTIF('Beneficiarios'!$A$2:$A$300,B411)&gt;0)),"BENEFICIARIO NO ESTÁ EN LA LISTA; ","")&amp;IF(H411="NO","SIN W-9 AL PAGAR; ","")&amp;IF(B411="","SIN BENEFICIARIO; ","")&amp;IF(N(C411)=0,"SIN MONTO; ","")&amp;IF(N(A411)=0,"SIN FECHA; ",""))-2)))</f>
        <v/>
      </c>
    </row>
    <row r="412">
      <c r="A412" s="9" t="n"/>
      <c r="C412" s="10" t="n"/>
      <c r="G412">
        <f>IF(NOT(OR(A412&lt;&gt;"",B412&lt;&gt;"",C412&lt;&gt;"")),"",IF(D412="Tarjeta de crédito o débito","No (tarjeta: 1099-K)",IF(D412="App de pago / procesador en línea","Pregunte a su preparador (app)","Sí")))</f>
        <v/>
      </c>
      <c r="H412">
        <f>IF(OR(NOT(OR(A412&lt;&gt;"",B412&lt;&gt;"",C412&lt;&gt;"")),B412=""),"",IF(NOT(COUNTIF('Beneficiarios'!$A$2:$A$300,B412)&gt;0),"BENEFICIARIO DESCONOCIDO",IF(AND(N(IFERROR(INDEX('Beneficiarios'!$D$2:$D$300,MATCH(B412,'Beneficiarios'!$A$2:$A$300,0)),0))&gt;0,N(IFERROR(INDEX('Beneficiarios'!$D$2:$D$300,MATCH(B412,'Beneficiarios'!$A$2:$A$300,0)),0))&lt;=N(A412)),"Sí","NO")))</f>
        <v/>
      </c>
      <c r="I412">
        <f>IF(NOT(OR(A412&lt;&gt;"",B412&lt;&gt;"",C412&lt;&gt;"")),"",IF(IF(AND(B412&lt;&gt;"",NOT(COUNTIF('Beneficiarios'!$A$2:$A$300,B412)&gt;0)),"BENEFICIARIO NO ESTÁ EN LA LISTA; ","")&amp;IF(H412="NO","SIN W-9 AL PAGAR; ","")&amp;IF(B412="","SIN BENEFICIARIO; ","")&amp;IF(N(C412)=0,"SIN MONTO; ","")&amp;IF(N(A412)=0,"SIN FECHA; ","")="","",LEFT(IF(AND(B412&lt;&gt;"",NOT(COUNTIF('Beneficiarios'!$A$2:$A$300,B412)&gt;0)),"BENEFICIARIO NO ESTÁ EN LA LISTA; ","")&amp;IF(H412="NO","SIN W-9 AL PAGAR; ","")&amp;IF(B412="","SIN BENEFICIARIO; ","")&amp;IF(N(C412)=0,"SIN MONTO; ","")&amp;IF(N(A412)=0,"SIN FECHA; ",""),LEN(IF(AND(B412&lt;&gt;"",NOT(COUNTIF('Beneficiarios'!$A$2:$A$300,B412)&gt;0)),"BENEFICIARIO NO ESTÁ EN LA LISTA; ","")&amp;IF(H412="NO","SIN W-9 AL PAGAR; ","")&amp;IF(B412="","SIN BENEFICIARIO; ","")&amp;IF(N(C412)=0,"SIN MONTO; ","")&amp;IF(N(A412)=0,"SIN FECHA; ",""))-2)))</f>
        <v/>
      </c>
    </row>
    <row r="413">
      <c r="A413" s="9" t="n"/>
      <c r="C413" s="10" t="n"/>
      <c r="G413">
        <f>IF(NOT(OR(A413&lt;&gt;"",B413&lt;&gt;"",C413&lt;&gt;"")),"",IF(D413="Tarjeta de crédito o débito","No (tarjeta: 1099-K)",IF(D413="App de pago / procesador en línea","Pregunte a su preparador (app)","Sí")))</f>
        <v/>
      </c>
      <c r="H413">
        <f>IF(OR(NOT(OR(A413&lt;&gt;"",B413&lt;&gt;"",C413&lt;&gt;"")),B413=""),"",IF(NOT(COUNTIF('Beneficiarios'!$A$2:$A$300,B413)&gt;0),"BENEFICIARIO DESCONOCIDO",IF(AND(N(IFERROR(INDEX('Beneficiarios'!$D$2:$D$300,MATCH(B413,'Beneficiarios'!$A$2:$A$300,0)),0))&gt;0,N(IFERROR(INDEX('Beneficiarios'!$D$2:$D$300,MATCH(B413,'Beneficiarios'!$A$2:$A$300,0)),0))&lt;=N(A413)),"Sí","NO")))</f>
        <v/>
      </c>
      <c r="I413">
        <f>IF(NOT(OR(A413&lt;&gt;"",B413&lt;&gt;"",C413&lt;&gt;"")),"",IF(IF(AND(B413&lt;&gt;"",NOT(COUNTIF('Beneficiarios'!$A$2:$A$300,B413)&gt;0)),"BENEFICIARIO NO ESTÁ EN LA LISTA; ","")&amp;IF(H413="NO","SIN W-9 AL PAGAR; ","")&amp;IF(B413="","SIN BENEFICIARIO; ","")&amp;IF(N(C413)=0,"SIN MONTO; ","")&amp;IF(N(A413)=0,"SIN FECHA; ","")="","",LEFT(IF(AND(B413&lt;&gt;"",NOT(COUNTIF('Beneficiarios'!$A$2:$A$300,B413)&gt;0)),"BENEFICIARIO NO ESTÁ EN LA LISTA; ","")&amp;IF(H413="NO","SIN W-9 AL PAGAR; ","")&amp;IF(B413="","SIN BENEFICIARIO; ","")&amp;IF(N(C413)=0,"SIN MONTO; ","")&amp;IF(N(A413)=0,"SIN FECHA; ",""),LEN(IF(AND(B413&lt;&gt;"",NOT(COUNTIF('Beneficiarios'!$A$2:$A$300,B413)&gt;0)),"BENEFICIARIO NO ESTÁ EN LA LISTA; ","")&amp;IF(H413="NO","SIN W-9 AL PAGAR; ","")&amp;IF(B413="","SIN BENEFICIARIO; ","")&amp;IF(N(C413)=0,"SIN MONTO; ","")&amp;IF(N(A413)=0,"SIN FECHA; ",""))-2)))</f>
        <v/>
      </c>
    </row>
    <row r="414">
      <c r="A414" s="9" t="n"/>
      <c r="C414" s="10" t="n"/>
      <c r="G414">
        <f>IF(NOT(OR(A414&lt;&gt;"",B414&lt;&gt;"",C414&lt;&gt;"")),"",IF(D414="Tarjeta de crédito o débito","No (tarjeta: 1099-K)",IF(D414="App de pago / procesador en línea","Pregunte a su preparador (app)","Sí")))</f>
        <v/>
      </c>
      <c r="H414">
        <f>IF(OR(NOT(OR(A414&lt;&gt;"",B414&lt;&gt;"",C414&lt;&gt;"")),B414=""),"",IF(NOT(COUNTIF('Beneficiarios'!$A$2:$A$300,B414)&gt;0),"BENEFICIARIO DESCONOCIDO",IF(AND(N(IFERROR(INDEX('Beneficiarios'!$D$2:$D$300,MATCH(B414,'Beneficiarios'!$A$2:$A$300,0)),0))&gt;0,N(IFERROR(INDEX('Beneficiarios'!$D$2:$D$300,MATCH(B414,'Beneficiarios'!$A$2:$A$300,0)),0))&lt;=N(A414)),"Sí","NO")))</f>
        <v/>
      </c>
      <c r="I414">
        <f>IF(NOT(OR(A414&lt;&gt;"",B414&lt;&gt;"",C414&lt;&gt;"")),"",IF(IF(AND(B414&lt;&gt;"",NOT(COUNTIF('Beneficiarios'!$A$2:$A$300,B414)&gt;0)),"BENEFICIARIO NO ESTÁ EN LA LISTA; ","")&amp;IF(H414="NO","SIN W-9 AL PAGAR; ","")&amp;IF(B414="","SIN BENEFICIARIO; ","")&amp;IF(N(C414)=0,"SIN MONTO; ","")&amp;IF(N(A414)=0,"SIN FECHA; ","")="","",LEFT(IF(AND(B414&lt;&gt;"",NOT(COUNTIF('Beneficiarios'!$A$2:$A$300,B414)&gt;0)),"BENEFICIARIO NO ESTÁ EN LA LISTA; ","")&amp;IF(H414="NO","SIN W-9 AL PAGAR; ","")&amp;IF(B414="","SIN BENEFICIARIO; ","")&amp;IF(N(C414)=0,"SIN MONTO; ","")&amp;IF(N(A414)=0,"SIN FECHA; ",""),LEN(IF(AND(B414&lt;&gt;"",NOT(COUNTIF('Beneficiarios'!$A$2:$A$300,B414)&gt;0)),"BENEFICIARIO NO ESTÁ EN LA LISTA; ","")&amp;IF(H414="NO","SIN W-9 AL PAGAR; ","")&amp;IF(B414="","SIN BENEFICIARIO; ","")&amp;IF(N(C414)=0,"SIN MONTO; ","")&amp;IF(N(A414)=0,"SIN FECHA; ",""))-2)))</f>
        <v/>
      </c>
    </row>
    <row r="415">
      <c r="A415" s="9" t="n"/>
      <c r="C415" s="10" t="n"/>
      <c r="G415">
        <f>IF(NOT(OR(A415&lt;&gt;"",B415&lt;&gt;"",C415&lt;&gt;"")),"",IF(D415="Tarjeta de crédito o débito","No (tarjeta: 1099-K)",IF(D415="App de pago / procesador en línea","Pregunte a su preparador (app)","Sí")))</f>
        <v/>
      </c>
      <c r="H415">
        <f>IF(OR(NOT(OR(A415&lt;&gt;"",B415&lt;&gt;"",C415&lt;&gt;"")),B415=""),"",IF(NOT(COUNTIF('Beneficiarios'!$A$2:$A$300,B415)&gt;0),"BENEFICIARIO DESCONOCIDO",IF(AND(N(IFERROR(INDEX('Beneficiarios'!$D$2:$D$300,MATCH(B415,'Beneficiarios'!$A$2:$A$300,0)),0))&gt;0,N(IFERROR(INDEX('Beneficiarios'!$D$2:$D$300,MATCH(B415,'Beneficiarios'!$A$2:$A$300,0)),0))&lt;=N(A415)),"Sí","NO")))</f>
        <v/>
      </c>
      <c r="I415">
        <f>IF(NOT(OR(A415&lt;&gt;"",B415&lt;&gt;"",C415&lt;&gt;"")),"",IF(IF(AND(B415&lt;&gt;"",NOT(COUNTIF('Beneficiarios'!$A$2:$A$300,B415)&gt;0)),"BENEFICIARIO NO ESTÁ EN LA LISTA; ","")&amp;IF(H415="NO","SIN W-9 AL PAGAR; ","")&amp;IF(B415="","SIN BENEFICIARIO; ","")&amp;IF(N(C415)=0,"SIN MONTO; ","")&amp;IF(N(A415)=0,"SIN FECHA; ","")="","",LEFT(IF(AND(B415&lt;&gt;"",NOT(COUNTIF('Beneficiarios'!$A$2:$A$300,B415)&gt;0)),"BENEFICIARIO NO ESTÁ EN LA LISTA; ","")&amp;IF(H415="NO","SIN W-9 AL PAGAR; ","")&amp;IF(B415="","SIN BENEFICIARIO; ","")&amp;IF(N(C415)=0,"SIN MONTO; ","")&amp;IF(N(A415)=0,"SIN FECHA; ",""),LEN(IF(AND(B415&lt;&gt;"",NOT(COUNTIF('Beneficiarios'!$A$2:$A$300,B415)&gt;0)),"BENEFICIARIO NO ESTÁ EN LA LISTA; ","")&amp;IF(H415="NO","SIN W-9 AL PAGAR; ","")&amp;IF(B415="","SIN BENEFICIARIO; ","")&amp;IF(N(C415)=0,"SIN MONTO; ","")&amp;IF(N(A415)=0,"SIN FECHA; ",""))-2)))</f>
        <v/>
      </c>
    </row>
    <row r="416">
      <c r="A416" s="9" t="n"/>
      <c r="C416" s="10" t="n"/>
      <c r="G416">
        <f>IF(NOT(OR(A416&lt;&gt;"",B416&lt;&gt;"",C416&lt;&gt;"")),"",IF(D416="Tarjeta de crédito o débito","No (tarjeta: 1099-K)",IF(D416="App de pago / procesador en línea","Pregunte a su preparador (app)","Sí")))</f>
        <v/>
      </c>
      <c r="H416">
        <f>IF(OR(NOT(OR(A416&lt;&gt;"",B416&lt;&gt;"",C416&lt;&gt;"")),B416=""),"",IF(NOT(COUNTIF('Beneficiarios'!$A$2:$A$300,B416)&gt;0),"BENEFICIARIO DESCONOCIDO",IF(AND(N(IFERROR(INDEX('Beneficiarios'!$D$2:$D$300,MATCH(B416,'Beneficiarios'!$A$2:$A$300,0)),0))&gt;0,N(IFERROR(INDEX('Beneficiarios'!$D$2:$D$300,MATCH(B416,'Beneficiarios'!$A$2:$A$300,0)),0))&lt;=N(A416)),"Sí","NO")))</f>
        <v/>
      </c>
      <c r="I416">
        <f>IF(NOT(OR(A416&lt;&gt;"",B416&lt;&gt;"",C416&lt;&gt;"")),"",IF(IF(AND(B416&lt;&gt;"",NOT(COUNTIF('Beneficiarios'!$A$2:$A$300,B416)&gt;0)),"BENEFICIARIO NO ESTÁ EN LA LISTA; ","")&amp;IF(H416="NO","SIN W-9 AL PAGAR; ","")&amp;IF(B416="","SIN BENEFICIARIO; ","")&amp;IF(N(C416)=0,"SIN MONTO; ","")&amp;IF(N(A416)=0,"SIN FECHA; ","")="","",LEFT(IF(AND(B416&lt;&gt;"",NOT(COUNTIF('Beneficiarios'!$A$2:$A$300,B416)&gt;0)),"BENEFICIARIO NO ESTÁ EN LA LISTA; ","")&amp;IF(H416="NO","SIN W-9 AL PAGAR; ","")&amp;IF(B416="","SIN BENEFICIARIO; ","")&amp;IF(N(C416)=0,"SIN MONTO; ","")&amp;IF(N(A416)=0,"SIN FECHA; ",""),LEN(IF(AND(B416&lt;&gt;"",NOT(COUNTIF('Beneficiarios'!$A$2:$A$300,B416)&gt;0)),"BENEFICIARIO NO ESTÁ EN LA LISTA; ","")&amp;IF(H416="NO","SIN W-9 AL PAGAR; ","")&amp;IF(B416="","SIN BENEFICIARIO; ","")&amp;IF(N(C416)=0,"SIN MONTO; ","")&amp;IF(N(A416)=0,"SIN FECHA; ",""))-2)))</f>
        <v/>
      </c>
    </row>
    <row r="417">
      <c r="A417" s="9" t="n"/>
      <c r="C417" s="10" t="n"/>
      <c r="G417">
        <f>IF(NOT(OR(A417&lt;&gt;"",B417&lt;&gt;"",C417&lt;&gt;"")),"",IF(D417="Tarjeta de crédito o débito","No (tarjeta: 1099-K)",IF(D417="App de pago / procesador en línea","Pregunte a su preparador (app)","Sí")))</f>
        <v/>
      </c>
      <c r="H417">
        <f>IF(OR(NOT(OR(A417&lt;&gt;"",B417&lt;&gt;"",C417&lt;&gt;"")),B417=""),"",IF(NOT(COUNTIF('Beneficiarios'!$A$2:$A$300,B417)&gt;0),"BENEFICIARIO DESCONOCIDO",IF(AND(N(IFERROR(INDEX('Beneficiarios'!$D$2:$D$300,MATCH(B417,'Beneficiarios'!$A$2:$A$300,0)),0))&gt;0,N(IFERROR(INDEX('Beneficiarios'!$D$2:$D$300,MATCH(B417,'Beneficiarios'!$A$2:$A$300,0)),0))&lt;=N(A417)),"Sí","NO")))</f>
        <v/>
      </c>
      <c r="I417">
        <f>IF(NOT(OR(A417&lt;&gt;"",B417&lt;&gt;"",C417&lt;&gt;"")),"",IF(IF(AND(B417&lt;&gt;"",NOT(COUNTIF('Beneficiarios'!$A$2:$A$300,B417)&gt;0)),"BENEFICIARIO NO ESTÁ EN LA LISTA; ","")&amp;IF(H417="NO","SIN W-9 AL PAGAR; ","")&amp;IF(B417="","SIN BENEFICIARIO; ","")&amp;IF(N(C417)=0,"SIN MONTO; ","")&amp;IF(N(A417)=0,"SIN FECHA; ","")="","",LEFT(IF(AND(B417&lt;&gt;"",NOT(COUNTIF('Beneficiarios'!$A$2:$A$300,B417)&gt;0)),"BENEFICIARIO NO ESTÁ EN LA LISTA; ","")&amp;IF(H417="NO","SIN W-9 AL PAGAR; ","")&amp;IF(B417="","SIN BENEFICIARIO; ","")&amp;IF(N(C417)=0,"SIN MONTO; ","")&amp;IF(N(A417)=0,"SIN FECHA; ",""),LEN(IF(AND(B417&lt;&gt;"",NOT(COUNTIF('Beneficiarios'!$A$2:$A$300,B417)&gt;0)),"BENEFICIARIO NO ESTÁ EN LA LISTA; ","")&amp;IF(H417="NO","SIN W-9 AL PAGAR; ","")&amp;IF(B417="","SIN BENEFICIARIO; ","")&amp;IF(N(C417)=0,"SIN MONTO; ","")&amp;IF(N(A417)=0,"SIN FECHA; ",""))-2)))</f>
        <v/>
      </c>
    </row>
    <row r="418">
      <c r="A418" s="9" t="n"/>
      <c r="C418" s="10" t="n"/>
      <c r="G418">
        <f>IF(NOT(OR(A418&lt;&gt;"",B418&lt;&gt;"",C418&lt;&gt;"")),"",IF(D418="Tarjeta de crédito o débito","No (tarjeta: 1099-K)",IF(D418="App de pago / procesador en línea","Pregunte a su preparador (app)","Sí")))</f>
        <v/>
      </c>
      <c r="H418">
        <f>IF(OR(NOT(OR(A418&lt;&gt;"",B418&lt;&gt;"",C418&lt;&gt;"")),B418=""),"",IF(NOT(COUNTIF('Beneficiarios'!$A$2:$A$300,B418)&gt;0),"BENEFICIARIO DESCONOCIDO",IF(AND(N(IFERROR(INDEX('Beneficiarios'!$D$2:$D$300,MATCH(B418,'Beneficiarios'!$A$2:$A$300,0)),0))&gt;0,N(IFERROR(INDEX('Beneficiarios'!$D$2:$D$300,MATCH(B418,'Beneficiarios'!$A$2:$A$300,0)),0))&lt;=N(A418)),"Sí","NO")))</f>
        <v/>
      </c>
      <c r="I418">
        <f>IF(NOT(OR(A418&lt;&gt;"",B418&lt;&gt;"",C418&lt;&gt;"")),"",IF(IF(AND(B418&lt;&gt;"",NOT(COUNTIF('Beneficiarios'!$A$2:$A$300,B418)&gt;0)),"BENEFICIARIO NO ESTÁ EN LA LISTA; ","")&amp;IF(H418="NO","SIN W-9 AL PAGAR; ","")&amp;IF(B418="","SIN BENEFICIARIO; ","")&amp;IF(N(C418)=0,"SIN MONTO; ","")&amp;IF(N(A418)=0,"SIN FECHA; ","")="","",LEFT(IF(AND(B418&lt;&gt;"",NOT(COUNTIF('Beneficiarios'!$A$2:$A$300,B418)&gt;0)),"BENEFICIARIO NO ESTÁ EN LA LISTA; ","")&amp;IF(H418="NO","SIN W-9 AL PAGAR; ","")&amp;IF(B418="","SIN BENEFICIARIO; ","")&amp;IF(N(C418)=0,"SIN MONTO; ","")&amp;IF(N(A418)=0,"SIN FECHA; ",""),LEN(IF(AND(B418&lt;&gt;"",NOT(COUNTIF('Beneficiarios'!$A$2:$A$300,B418)&gt;0)),"BENEFICIARIO NO ESTÁ EN LA LISTA; ","")&amp;IF(H418="NO","SIN W-9 AL PAGAR; ","")&amp;IF(B418="","SIN BENEFICIARIO; ","")&amp;IF(N(C418)=0,"SIN MONTO; ","")&amp;IF(N(A418)=0,"SIN FECHA; ",""))-2)))</f>
        <v/>
      </c>
    </row>
    <row r="419">
      <c r="A419" s="9" t="n"/>
      <c r="C419" s="10" t="n"/>
      <c r="G419">
        <f>IF(NOT(OR(A419&lt;&gt;"",B419&lt;&gt;"",C419&lt;&gt;"")),"",IF(D419="Tarjeta de crédito o débito","No (tarjeta: 1099-K)",IF(D419="App de pago / procesador en línea","Pregunte a su preparador (app)","Sí")))</f>
        <v/>
      </c>
      <c r="H419">
        <f>IF(OR(NOT(OR(A419&lt;&gt;"",B419&lt;&gt;"",C419&lt;&gt;"")),B419=""),"",IF(NOT(COUNTIF('Beneficiarios'!$A$2:$A$300,B419)&gt;0),"BENEFICIARIO DESCONOCIDO",IF(AND(N(IFERROR(INDEX('Beneficiarios'!$D$2:$D$300,MATCH(B419,'Beneficiarios'!$A$2:$A$300,0)),0))&gt;0,N(IFERROR(INDEX('Beneficiarios'!$D$2:$D$300,MATCH(B419,'Beneficiarios'!$A$2:$A$300,0)),0))&lt;=N(A419)),"Sí","NO")))</f>
        <v/>
      </c>
      <c r="I419">
        <f>IF(NOT(OR(A419&lt;&gt;"",B419&lt;&gt;"",C419&lt;&gt;"")),"",IF(IF(AND(B419&lt;&gt;"",NOT(COUNTIF('Beneficiarios'!$A$2:$A$300,B419)&gt;0)),"BENEFICIARIO NO ESTÁ EN LA LISTA; ","")&amp;IF(H419="NO","SIN W-9 AL PAGAR; ","")&amp;IF(B419="","SIN BENEFICIARIO; ","")&amp;IF(N(C419)=0,"SIN MONTO; ","")&amp;IF(N(A419)=0,"SIN FECHA; ","")="","",LEFT(IF(AND(B419&lt;&gt;"",NOT(COUNTIF('Beneficiarios'!$A$2:$A$300,B419)&gt;0)),"BENEFICIARIO NO ESTÁ EN LA LISTA; ","")&amp;IF(H419="NO","SIN W-9 AL PAGAR; ","")&amp;IF(B419="","SIN BENEFICIARIO; ","")&amp;IF(N(C419)=0,"SIN MONTO; ","")&amp;IF(N(A419)=0,"SIN FECHA; ",""),LEN(IF(AND(B419&lt;&gt;"",NOT(COUNTIF('Beneficiarios'!$A$2:$A$300,B419)&gt;0)),"BENEFICIARIO NO ESTÁ EN LA LISTA; ","")&amp;IF(H419="NO","SIN W-9 AL PAGAR; ","")&amp;IF(B419="","SIN BENEFICIARIO; ","")&amp;IF(N(C419)=0,"SIN MONTO; ","")&amp;IF(N(A419)=0,"SIN FECHA; ",""))-2)))</f>
        <v/>
      </c>
    </row>
    <row r="420">
      <c r="A420" s="9" t="n"/>
      <c r="C420" s="10" t="n"/>
      <c r="G420">
        <f>IF(NOT(OR(A420&lt;&gt;"",B420&lt;&gt;"",C420&lt;&gt;"")),"",IF(D420="Tarjeta de crédito o débito","No (tarjeta: 1099-K)",IF(D420="App de pago / procesador en línea","Pregunte a su preparador (app)","Sí")))</f>
        <v/>
      </c>
      <c r="H420">
        <f>IF(OR(NOT(OR(A420&lt;&gt;"",B420&lt;&gt;"",C420&lt;&gt;"")),B420=""),"",IF(NOT(COUNTIF('Beneficiarios'!$A$2:$A$300,B420)&gt;0),"BENEFICIARIO DESCONOCIDO",IF(AND(N(IFERROR(INDEX('Beneficiarios'!$D$2:$D$300,MATCH(B420,'Beneficiarios'!$A$2:$A$300,0)),0))&gt;0,N(IFERROR(INDEX('Beneficiarios'!$D$2:$D$300,MATCH(B420,'Beneficiarios'!$A$2:$A$300,0)),0))&lt;=N(A420)),"Sí","NO")))</f>
        <v/>
      </c>
      <c r="I420">
        <f>IF(NOT(OR(A420&lt;&gt;"",B420&lt;&gt;"",C420&lt;&gt;"")),"",IF(IF(AND(B420&lt;&gt;"",NOT(COUNTIF('Beneficiarios'!$A$2:$A$300,B420)&gt;0)),"BENEFICIARIO NO ESTÁ EN LA LISTA; ","")&amp;IF(H420="NO","SIN W-9 AL PAGAR; ","")&amp;IF(B420="","SIN BENEFICIARIO; ","")&amp;IF(N(C420)=0,"SIN MONTO; ","")&amp;IF(N(A420)=0,"SIN FECHA; ","")="","",LEFT(IF(AND(B420&lt;&gt;"",NOT(COUNTIF('Beneficiarios'!$A$2:$A$300,B420)&gt;0)),"BENEFICIARIO NO ESTÁ EN LA LISTA; ","")&amp;IF(H420="NO","SIN W-9 AL PAGAR; ","")&amp;IF(B420="","SIN BENEFICIARIO; ","")&amp;IF(N(C420)=0,"SIN MONTO; ","")&amp;IF(N(A420)=0,"SIN FECHA; ",""),LEN(IF(AND(B420&lt;&gt;"",NOT(COUNTIF('Beneficiarios'!$A$2:$A$300,B420)&gt;0)),"BENEFICIARIO NO ESTÁ EN LA LISTA; ","")&amp;IF(H420="NO","SIN W-9 AL PAGAR; ","")&amp;IF(B420="","SIN BENEFICIARIO; ","")&amp;IF(N(C420)=0,"SIN MONTO; ","")&amp;IF(N(A420)=0,"SIN FECHA; ",""))-2)))</f>
        <v/>
      </c>
    </row>
    <row r="421">
      <c r="A421" s="9" t="n"/>
      <c r="C421" s="10" t="n"/>
      <c r="G421">
        <f>IF(NOT(OR(A421&lt;&gt;"",B421&lt;&gt;"",C421&lt;&gt;"")),"",IF(D421="Tarjeta de crédito o débito","No (tarjeta: 1099-K)",IF(D421="App de pago / procesador en línea","Pregunte a su preparador (app)","Sí")))</f>
        <v/>
      </c>
      <c r="H421">
        <f>IF(OR(NOT(OR(A421&lt;&gt;"",B421&lt;&gt;"",C421&lt;&gt;"")),B421=""),"",IF(NOT(COUNTIF('Beneficiarios'!$A$2:$A$300,B421)&gt;0),"BENEFICIARIO DESCONOCIDO",IF(AND(N(IFERROR(INDEX('Beneficiarios'!$D$2:$D$300,MATCH(B421,'Beneficiarios'!$A$2:$A$300,0)),0))&gt;0,N(IFERROR(INDEX('Beneficiarios'!$D$2:$D$300,MATCH(B421,'Beneficiarios'!$A$2:$A$300,0)),0))&lt;=N(A421)),"Sí","NO")))</f>
        <v/>
      </c>
      <c r="I421">
        <f>IF(NOT(OR(A421&lt;&gt;"",B421&lt;&gt;"",C421&lt;&gt;"")),"",IF(IF(AND(B421&lt;&gt;"",NOT(COUNTIF('Beneficiarios'!$A$2:$A$300,B421)&gt;0)),"BENEFICIARIO NO ESTÁ EN LA LISTA; ","")&amp;IF(H421="NO","SIN W-9 AL PAGAR; ","")&amp;IF(B421="","SIN BENEFICIARIO; ","")&amp;IF(N(C421)=0,"SIN MONTO; ","")&amp;IF(N(A421)=0,"SIN FECHA; ","")="","",LEFT(IF(AND(B421&lt;&gt;"",NOT(COUNTIF('Beneficiarios'!$A$2:$A$300,B421)&gt;0)),"BENEFICIARIO NO ESTÁ EN LA LISTA; ","")&amp;IF(H421="NO","SIN W-9 AL PAGAR; ","")&amp;IF(B421="","SIN BENEFICIARIO; ","")&amp;IF(N(C421)=0,"SIN MONTO; ","")&amp;IF(N(A421)=0,"SIN FECHA; ",""),LEN(IF(AND(B421&lt;&gt;"",NOT(COUNTIF('Beneficiarios'!$A$2:$A$300,B421)&gt;0)),"BENEFICIARIO NO ESTÁ EN LA LISTA; ","")&amp;IF(H421="NO","SIN W-9 AL PAGAR; ","")&amp;IF(B421="","SIN BENEFICIARIO; ","")&amp;IF(N(C421)=0,"SIN MONTO; ","")&amp;IF(N(A421)=0,"SIN FECHA; ",""))-2)))</f>
        <v/>
      </c>
    </row>
    <row r="422">
      <c r="A422" s="9" t="n"/>
      <c r="C422" s="10" t="n"/>
      <c r="G422">
        <f>IF(NOT(OR(A422&lt;&gt;"",B422&lt;&gt;"",C422&lt;&gt;"")),"",IF(D422="Tarjeta de crédito o débito","No (tarjeta: 1099-K)",IF(D422="App de pago / procesador en línea","Pregunte a su preparador (app)","Sí")))</f>
        <v/>
      </c>
      <c r="H422">
        <f>IF(OR(NOT(OR(A422&lt;&gt;"",B422&lt;&gt;"",C422&lt;&gt;"")),B422=""),"",IF(NOT(COUNTIF('Beneficiarios'!$A$2:$A$300,B422)&gt;0),"BENEFICIARIO DESCONOCIDO",IF(AND(N(IFERROR(INDEX('Beneficiarios'!$D$2:$D$300,MATCH(B422,'Beneficiarios'!$A$2:$A$300,0)),0))&gt;0,N(IFERROR(INDEX('Beneficiarios'!$D$2:$D$300,MATCH(B422,'Beneficiarios'!$A$2:$A$300,0)),0))&lt;=N(A422)),"Sí","NO")))</f>
        <v/>
      </c>
      <c r="I422">
        <f>IF(NOT(OR(A422&lt;&gt;"",B422&lt;&gt;"",C422&lt;&gt;"")),"",IF(IF(AND(B422&lt;&gt;"",NOT(COUNTIF('Beneficiarios'!$A$2:$A$300,B422)&gt;0)),"BENEFICIARIO NO ESTÁ EN LA LISTA; ","")&amp;IF(H422="NO","SIN W-9 AL PAGAR; ","")&amp;IF(B422="","SIN BENEFICIARIO; ","")&amp;IF(N(C422)=0,"SIN MONTO; ","")&amp;IF(N(A422)=0,"SIN FECHA; ","")="","",LEFT(IF(AND(B422&lt;&gt;"",NOT(COUNTIF('Beneficiarios'!$A$2:$A$300,B422)&gt;0)),"BENEFICIARIO NO ESTÁ EN LA LISTA; ","")&amp;IF(H422="NO","SIN W-9 AL PAGAR; ","")&amp;IF(B422="","SIN BENEFICIARIO; ","")&amp;IF(N(C422)=0,"SIN MONTO; ","")&amp;IF(N(A422)=0,"SIN FECHA; ",""),LEN(IF(AND(B422&lt;&gt;"",NOT(COUNTIF('Beneficiarios'!$A$2:$A$300,B422)&gt;0)),"BENEFICIARIO NO ESTÁ EN LA LISTA; ","")&amp;IF(H422="NO","SIN W-9 AL PAGAR; ","")&amp;IF(B422="","SIN BENEFICIARIO; ","")&amp;IF(N(C422)=0,"SIN MONTO; ","")&amp;IF(N(A422)=0,"SIN FECHA; ",""))-2)))</f>
        <v/>
      </c>
    </row>
    <row r="423">
      <c r="A423" s="9" t="n"/>
      <c r="C423" s="10" t="n"/>
      <c r="G423">
        <f>IF(NOT(OR(A423&lt;&gt;"",B423&lt;&gt;"",C423&lt;&gt;"")),"",IF(D423="Tarjeta de crédito o débito","No (tarjeta: 1099-K)",IF(D423="App de pago / procesador en línea","Pregunte a su preparador (app)","Sí")))</f>
        <v/>
      </c>
      <c r="H423">
        <f>IF(OR(NOT(OR(A423&lt;&gt;"",B423&lt;&gt;"",C423&lt;&gt;"")),B423=""),"",IF(NOT(COUNTIF('Beneficiarios'!$A$2:$A$300,B423)&gt;0),"BENEFICIARIO DESCONOCIDO",IF(AND(N(IFERROR(INDEX('Beneficiarios'!$D$2:$D$300,MATCH(B423,'Beneficiarios'!$A$2:$A$300,0)),0))&gt;0,N(IFERROR(INDEX('Beneficiarios'!$D$2:$D$300,MATCH(B423,'Beneficiarios'!$A$2:$A$300,0)),0))&lt;=N(A423)),"Sí","NO")))</f>
        <v/>
      </c>
      <c r="I423">
        <f>IF(NOT(OR(A423&lt;&gt;"",B423&lt;&gt;"",C423&lt;&gt;"")),"",IF(IF(AND(B423&lt;&gt;"",NOT(COUNTIF('Beneficiarios'!$A$2:$A$300,B423)&gt;0)),"BENEFICIARIO NO ESTÁ EN LA LISTA; ","")&amp;IF(H423="NO","SIN W-9 AL PAGAR; ","")&amp;IF(B423="","SIN BENEFICIARIO; ","")&amp;IF(N(C423)=0,"SIN MONTO; ","")&amp;IF(N(A423)=0,"SIN FECHA; ","")="","",LEFT(IF(AND(B423&lt;&gt;"",NOT(COUNTIF('Beneficiarios'!$A$2:$A$300,B423)&gt;0)),"BENEFICIARIO NO ESTÁ EN LA LISTA; ","")&amp;IF(H423="NO","SIN W-9 AL PAGAR; ","")&amp;IF(B423="","SIN BENEFICIARIO; ","")&amp;IF(N(C423)=0,"SIN MONTO; ","")&amp;IF(N(A423)=0,"SIN FECHA; ",""),LEN(IF(AND(B423&lt;&gt;"",NOT(COUNTIF('Beneficiarios'!$A$2:$A$300,B423)&gt;0)),"BENEFICIARIO NO ESTÁ EN LA LISTA; ","")&amp;IF(H423="NO","SIN W-9 AL PAGAR; ","")&amp;IF(B423="","SIN BENEFICIARIO; ","")&amp;IF(N(C423)=0,"SIN MONTO; ","")&amp;IF(N(A423)=0,"SIN FECHA; ",""))-2)))</f>
        <v/>
      </c>
    </row>
    <row r="424">
      <c r="A424" s="9" t="n"/>
      <c r="C424" s="10" t="n"/>
      <c r="G424">
        <f>IF(NOT(OR(A424&lt;&gt;"",B424&lt;&gt;"",C424&lt;&gt;"")),"",IF(D424="Tarjeta de crédito o débito","No (tarjeta: 1099-K)",IF(D424="App de pago / procesador en línea","Pregunte a su preparador (app)","Sí")))</f>
        <v/>
      </c>
      <c r="H424">
        <f>IF(OR(NOT(OR(A424&lt;&gt;"",B424&lt;&gt;"",C424&lt;&gt;"")),B424=""),"",IF(NOT(COUNTIF('Beneficiarios'!$A$2:$A$300,B424)&gt;0),"BENEFICIARIO DESCONOCIDO",IF(AND(N(IFERROR(INDEX('Beneficiarios'!$D$2:$D$300,MATCH(B424,'Beneficiarios'!$A$2:$A$300,0)),0))&gt;0,N(IFERROR(INDEX('Beneficiarios'!$D$2:$D$300,MATCH(B424,'Beneficiarios'!$A$2:$A$300,0)),0))&lt;=N(A424)),"Sí","NO")))</f>
        <v/>
      </c>
      <c r="I424">
        <f>IF(NOT(OR(A424&lt;&gt;"",B424&lt;&gt;"",C424&lt;&gt;"")),"",IF(IF(AND(B424&lt;&gt;"",NOT(COUNTIF('Beneficiarios'!$A$2:$A$300,B424)&gt;0)),"BENEFICIARIO NO ESTÁ EN LA LISTA; ","")&amp;IF(H424="NO","SIN W-9 AL PAGAR; ","")&amp;IF(B424="","SIN BENEFICIARIO; ","")&amp;IF(N(C424)=0,"SIN MONTO; ","")&amp;IF(N(A424)=0,"SIN FECHA; ","")="","",LEFT(IF(AND(B424&lt;&gt;"",NOT(COUNTIF('Beneficiarios'!$A$2:$A$300,B424)&gt;0)),"BENEFICIARIO NO ESTÁ EN LA LISTA; ","")&amp;IF(H424="NO","SIN W-9 AL PAGAR; ","")&amp;IF(B424="","SIN BENEFICIARIO; ","")&amp;IF(N(C424)=0,"SIN MONTO; ","")&amp;IF(N(A424)=0,"SIN FECHA; ",""),LEN(IF(AND(B424&lt;&gt;"",NOT(COUNTIF('Beneficiarios'!$A$2:$A$300,B424)&gt;0)),"BENEFICIARIO NO ESTÁ EN LA LISTA; ","")&amp;IF(H424="NO","SIN W-9 AL PAGAR; ","")&amp;IF(B424="","SIN BENEFICIARIO; ","")&amp;IF(N(C424)=0,"SIN MONTO; ","")&amp;IF(N(A424)=0,"SIN FECHA; ",""))-2)))</f>
        <v/>
      </c>
    </row>
    <row r="425">
      <c r="A425" s="9" t="n"/>
      <c r="C425" s="10" t="n"/>
      <c r="G425">
        <f>IF(NOT(OR(A425&lt;&gt;"",B425&lt;&gt;"",C425&lt;&gt;"")),"",IF(D425="Tarjeta de crédito o débito","No (tarjeta: 1099-K)",IF(D425="App de pago / procesador en línea","Pregunte a su preparador (app)","Sí")))</f>
        <v/>
      </c>
      <c r="H425">
        <f>IF(OR(NOT(OR(A425&lt;&gt;"",B425&lt;&gt;"",C425&lt;&gt;"")),B425=""),"",IF(NOT(COUNTIF('Beneficiarios'!$A$2:$A$300,B425)&gt;0),"BENEFICIARIO DESCONOCIDO",IF(AND(N(IFERROR(INDEX('Beneficiarios'!$D$2:$D$300,MATCH(B425,'Beneficiarios'!$A$2:$A$300,0)),0))&gt;0,N(IFERROR(INDEX('Beneficiarios'!$D$2:$D$300,MATCH(B425,'Beneficiarios'!$A$2:$A$300,0)),0))&lt;=N(A425)),"Sí","NO")))</f>
        <v/>
      </c>
      <c r="I425">
        <f>IF(NOT(OR(A425&lt;&gt;"",B425&lt;&gt;"",C425&lt;&gt;"")),"",IF(IF(AND(B425&lt;&gt;"",NOT(COUNTIF('Beneficiarios'!$A$2:$A$300,B425)&gt;0)),"BENEFICIARIO NO ESTÁ EN LA LISTA; ","")&amp;IF(H425="NO","SIN W-9 AL PAGAR; ","")&amp;IF(B425="","SIN BENEFICIARIO; ","")&amp;IF(N(C425)=0,"SIN MONTO; ","")&amp;IF(N(A425)=0,"SIN FECHA; ","")="","",LEFT(IF(AND(B425&lt;&gt;"",NOT(COUNTIF('Beneficiarios'!$A$2:$A$300,B425)&gt;0)),"BENEFICIARIO NO ESTÁ EN LA LISTA; ","")&amp;IF(H425="NO","SIN W-9 AL PAGAR; ","")&amp;IF(B425="","SIN BENEFICIARIO; ","")&amp;IF(N(C425)=0,"SIN MONTO; ","")&amp;IF(N(A425)=0,"SIN FECHA; ",""),LEN(IF(AND(B425&lt;&gt;"",NOT(COUNTIF('Beneficiarios'!$A$2:$A$300,B425)&gt;0)),"BENEFICIARIO NO ESTÁ EN LA LISTA; ","")&amp;IF(H425="NO","SIN W-9 AL PAGAR; ","")&amp;IF(B425="","SIN BENEFICIARIO; ","")&amp;IF(N(C425)=0,"SIN MONTO; ","")&amp;IF(N(A425)=0,"SIN FECHA; ",""))-2)))</f>
        <v/>
      </c>
    </row>
    <row r="426">
      <c r="A426" s="9" t="n"/>
      <c r="C426" s="10" t="n"/>
      <c r="G426">
        <f>IF(NOT(OR(A426&lt;&gt;"",B426&lt;&gt;"",C426&lt;&gt;"")),"",IF(D426="Tarjeta de crédito o débito","No (tarjeta: 1099-K)",IF(D426="App de pago / procesador en línea","Pregunte a su preparador (app)","Sí")))</f>
        <v/>
      </c>
      <c r="H426">
        <f>IF(OR(NOT(OR(A426&lt;&gt;"",B426&lt;&gt;"",C426&lt;&gt;"")),B426=""),"",IF(NOT(COUNTIF('Beneficiarios'!$A$2:$A$300,B426)&gt;0),"BENEFICIARIO DESCONOCIDO",IF(AND(N(IFERROR(INDEX('Beneficiarios'!$D$2:$D$300,MATCH(B426,'Beneficiarios'!$A$2:$A$300,0)),0))&gt;0,N(IFERROR(INDEX('Beneficiarios'!$D$2:$D$300,MATCH(B426,'Beneficiarios'!$A$2:$A$300,0)),0))&lt;=N(A426)),"Sí","NO")))</f>
        <v/>
      </c>
      <c r="I426">
        <f>IF(NOT(OR(A426&lt;&gt;"",B426&lt;&gt;"",C426&lt;&gt;"")),"",IF(IF(AND(B426&lt;&gt;"",NOT(COUNTIF('Beneficiarios'!$A$2:$A$300,B426)&gt;0)),"BENEFICIARIO NO ESTÁ EN LA LISTA; ","")&amp;IF(H426="NO","SIN W-9 AL PAGAR; ","")&amp;IF(B426="","SIN BENEFICIARIO; ","")&amp;IF(N(C426)=0,"SIN MONTO; ","")&amp;IF(N(A426)=0,"SIN FECHA; ","")="","",LEFT(IF(AND(B426&lt;&gt;"",NOT(COUNTIF('Beneficiarios'!$A$2:$A$300,B426)&gt;0)),"BENEFICIARIO NO ESTÁ EN LA LISTA; ","")&amp;IF(H426="NO","SIN W-9 AL PAGAR; ","")&amp;IF(B426="","SIN BENEFICIARIO; ","")&amp;IF(N(C426)=0,"SIN MONTO; ","")&amp;IF(N(A426)=0,"SIN FECHA; ",""),LEN(IF(AND(B426&lt;&gt;"",NOT(COUNTIF('Beneficiarios'!$A$2:$A$300,B426)&gt;0)),"BENEFICIARIO NO ESTÁ EN LA LISTA; ","")&amp;IF(H426="NO","SIN W-9 AL PAGAR; ","")&amp;IF(B426="","SIN BENEFICIARIO; ","")&amp;IF(N(C426)=0,"SIN MONTO; ","")&amp;IF(N(A426)=0,"SIN FECHA; ",""))-2)))</f>
        <v/>
      </c>
    </row>
    <row r="427">
      <c r="A427" s="9" t="n"/>
      <c r="C427" s="10" t="n"/>
      <c r="G427">
        <f>IF(NOT(OR(A427&lt;&gt;"",B427&lt;&gt;"",C427&lt;&gt;"")),"",IF(D427="Tarjeta de crédito o débito","No (tarjeta: 1099-K)",IF(D427="App de pago / procesador en línea","Pregunte a su preparador (app)","Sí")))</f>
        <v/>
      </c>
      <c r="H427">
        <f>IF(OR(NOT(OR(A427&lt;&gt;"",B427&lt;&gt;"",C427&lt;&gt;"")),B427=""),"",IF(NOT(COUNTIF('Beneficiarios'!$A$2:$A$300,B427)&gt;0),"BENEFICIARIO DESCONOCIDO",IF(AND(N(IFERROR(INDEX('Beneficiarios'!$D$2:$D$300,MATCH(B427,'Beneficiarios'!$A$2:$A$300,0)),0))&gt;0,N(IFERROR(INDEX('Beneficiarios'!$D$2:$D$300,MATCH(B427,'Beneficiarios'!$A$2:$A$300,0)),0))&lt;=N(A427)),"Sí","NO")))</f>
        <v/>
      </c>
      <c r="I427">
        <f>IF(NOT(OR(A427&lt;&gt;"",B427&lt;&gt;"",C427&lt;&gt;"")),"",IF(IF(AND(B427&lt;&gt;"",NOT(COUNTIF('Beneficiarios'!$A$2:$A$300,B427)&gt;0)),"BENEFICIARIO NO ESTÁ EN LA LISTA; ","")&amp;IF(H427="NO","SIN W-9 AL PAGAR; ","")&amp;IF(B427="","SIN BENEFICIARIO; ","")&amp;IF(N(C427)=0,"SIN MONTO; ","")&amp;IF(N(A427)=0,"SIN FECHA; ","")="","",LEFT(IF(AND(B427&lt;&gt;"",NOT(COUNTIF('Beneficiarios'!$A$2:$A$300,B427)&gt;0)),"BENEFICIARIO NO ESTÁ EN LA LISTA; ","")&amp;IF(H427="NO","SIN W-9 AL PAGAR; ","")&amp;IF(B427="","SIN BENEFICIARIO; ","")&amp;IF(N(C427)=0,"SIN MONTO; ","")&amp;IF(N(A427)=0,"SIN FECHA; ",""),LEN(IF(AND(B427&lt;&gt;"",NOT(COUNTIF('Beneficiarios'!$A$2:$A$300,B427)&gt;0)),"BENEFICIARIO NO ESTÁ EN LA LISTA; ","")&amp;IF(H427="NO","SIN W-9 AL PAGAR; ","")&amp;IF(B427="","SIN BENEFICIARIO; ","")&amp;IF(N(C427)=0,"SIN MONTO; ","")&amp;IF(N(A427)=0,"SIN FECHA; ",""))-2)))</f>
        <v/>
      </c>
    </row>
    <row r="428">
      <c r="A428" s="9" t="n"/>
      <c r="C428" s="10" t="n"/>
      <c r="G428">
        <f>IF(NOT(OR(A428&lt;&gt;"",B428&lt;&gt;"",C428&lt;&gt;"")),"",IF(D428="Tarjeta de crédito o débito","No (tarjeta: 1099-K)",IF(D428="App de pago / procesador en línea","Pregunte a su preparador (app)","Sí")))</f>
        <v/>
      </c>
      <c r="H428">
        <f>IF(OR(NOT(OR(A428&lt;&gt;"",B428&lt;&gt;"",C428&lt;&gt;"")),B428=""),"",IF(NOT(COUNTIF('Beneficiarios'!$A$2:$A$300,B428)&gt;0),"BENEFICIARIO DESCONOCIDO",IF(AND(N(IFERROR(INDEX('Beneficiarios'!$D$2:$D$300,MATCH(B428,'Beneficiarios'!$A$2:$A$300,0)),0))&gt;0,N(IFERROR(INDEX('Beneficiarios'!$D$2:$D$300,MATCH(B428,'Beneficiarios'!$A$2:$A$300,0)),0))&lt;=N(A428)),"Sí","NO")))</f>
        <v/>
      </c>
      <c r="I428">
        <f>IF(NOT(OR(A428&lt;&gt;"",B428&lt;&gt;"",C428&lt;&gt;"")),"",IF(IF(AND(B428&lt;&gt;"",NOT(COUNTIF('Beneficiarios'!$A$2:$A$300,B428)&gt;0)),"BENEFICIARIO NO ESTÁ EN LA LISTA; ","")&amp;IF(H428="NO","SIN W-9 AL PAGAR; ","")&amp;IF(B428="","SIN BENEFICIARIO; ","")&amp;IF(N(C428)=0,"SIN MONTO; ","")&amp;IF(N(A428)=0,"SIN FECHA; ","")="","",LEFT(IF(AND(B428&lt;&gt;"",NOT(COUNTIF('Beneficiarios'!$A$2:$A$300,B428)&gt;0)),"BENEFICIARIO NO ESTÁ EN LA LISTA; ","")&amp;IF(H428="NO","SIN W-9 AL PAGAR; ","")&amp;IF(B428="","SIN BENEFICIARIO; ","")&amp;IF(N(C428)=0,"SIN MONTO; ","")&amp;IF(N(A428)=0,"SIN FECHA; ",""),LEN(IF(AND(B428&lt;&gt;"",NOT(COUNTIF('Beneficiarios'!$A$2:$A$300,B428)&gt;0)),"BENEFICIARIO NO ESTÁ EN LA LISTA; ","")&amp;IF(H428="NO","SIN W-9 AL PAGAR; ","")&amp;IF(B428="","SIN BENEFICIARIO; ","")&amp;IF(N(C428)=0,"SIN MONTO; ","")&amp;IF(N(A428)=0,"SIN FECHA; ",""))-2)))</f>
        <v/>
      </c>
    </row>
    <row r="429">
      <c r="A429" s="9" t="n"/>
      <c r="C429" s="10" t="n"/>
      <c r="G429">
        <f>IF(NOT(OR(A429&lt;&gt;"",B429&lt;&gt;"",C429&lt;&gt;"")),"",IF(D429="Tarjeta de crédito o débito","No (tarjeta: 1099-K)",IF(D429="App de pago / procesador en línea","Pregunte a su preparador (app)","Sí")))</f>
        <v/>
      </c>
      <c r="H429">
        <f>IF(OR(NOT(OR(A429&lt;&gt;"",B429&lt;&gt;"",C429&lt;&gt;"")),B429=""),"",IF(NOT(COUNTIF('Beneficiarios'!$A$2:$A$300,B429)&gt;0),"BENEFICIARIO DESCONOCIDO",IF(AND(N(IFERROR(INDEX('Beneficiarios'!$D$2:$D$300,MATCH(B429,'Beneficiarios'!$A$2:$A$300,0)),0))&gt;0,N(IFERROR(INDEX('Beneficiarios'!$D$2:$D$300,MATCH(B429,'Beneficiarios'!$A$2:$A$300,0)),0))&lt;=N(A429)),"Sí","NO")))</f>
        <v/>
      </c>
      <c r="I429">
        <f>IF(NOT(OR(A429&lt;&gt;"",B429&lt;&gt;"",C429&lt;&gt;"")),"",IF(IF(AND(B429&lt;&gt;"",NOT(COUNTIF('Beneficiarios'!$A$2:$A$300,B429)&gt;0)),"BENEFICIARIO NO ESTÁ EN LA LISTA; ","")&amp;IF(H429="NO","SIN W-9 AL PAGAR; ","")&amp;IF(B429="","SIN BENEFICIARIO; ","")&amp;IF(N(C429)=0,"SIN MONTO; ","")&amp;IF(N(A429)=0,"SIN FECHA; ","")="","",LEFT(IF(AND(B429&lt;&gt;"",NOT(COUNTIF('Beneficiarios'!$A$2:$A$300,B429)&gt;0)),"BENEFICIARIO NO ESTÁ EN LA LISTA; ","")&amp;IF(H429="NO","SIN W-9 AL PAGAR; ","")&amp;IF(B429="","SIN BENEFICIARIO; ","")&amp;IF(N(C429)=0,"SIN MONTO; ","")&amp;IF(N(A429)=0,"SIN FECHA; ",""),LEN(IF(AND(B429&lt;&gt;"",NOT(COUNTIF('Beneficiarios'!$A$2:$A$300,B429)&gt;0)),"BENEFICIARIO NO ESTÁ EN LA LISTA; ","")&amp;IF(H429="NO","SIN W-9 AL PAGAR; ","")&amp;IF(B429="","SIN BENEFICIARIO; ","")&amp;IF(N(C429)=0,"SIN MONTO; ","")&amp;IF(N(A429)=0,"SIN FECHA; ",""))-2)))</f>
        <v/>
      </c>
    </row>
    <row r="430">
      <c r="A430" s="9" t="n"/>
      <c r="C430" s="10" t="n"/>
      <c r="G430">
        <f>IF(NOT(OR(A430&lt;&gt;"",B430&lt;&gt;"",C430&lt;&gt;"")),"",IF(D430="Tarjeta de crédito o débito","No (tarjeta: 1099-K)",IF(D430="App de pago / procesador en línea","Pregunte a su preparador (app)","Sí")))</f>
        <v/>
      </c>
      <c r="H430">
        <f>IF(OR(NOT(OR(A430&lt;&gt;"",B430&lt;&gt;"",C430&lt;&gt;"")),B430=""),"",IF(NOT(COUNTIF('Beneficiarios'!$A$2:$A$300,B430)&gt;0),"BENEFICIARIO DESCONOCIDO",IF(AND(N(IFERROR(INDEX('Beneficiarios'!$D$2:$D$300,MATCH(B430,'Beneficiarios'!$A$2:$A$300,0)),0))&gt;0,N(IFERROR(INDEX('Beneficiarios'!$D$2:$D$300,MATCH(B430,'Beneficiarios'!$A$2:$A$300,0)),0))&lt;=N(A430)),"Sí","NO")))</f>
        <v/>
      </c>
      <c r="I430">
        <f>IF(NOT(OR(A430&lt;&gt;"",B430&lt;&gt;"",C430&lt;&gt;"")),"",IF(IF(AND(B430&lt;&gt;"",NOT(COUNTIF('Beneficiarios'!$A$2:$A$300,B430)&gt;0)),"BENEFICIARIO NO ESTÁ EN LA LISTA; ","")&amp;IF(H430="NO","SIN W-9 AL PAGAR; ","")&amp;IF(B430="","SIN BENEFICIARIO; ","")&amp;IF(N(C430)=0,"SIN MONTO; ","")&amp;IF(N(A430)=0,"SIN FECHA; ","")="","",LEFT(IF(AND(B430&lt;&gt;"",NOT(COUNTIF('Beneficiarios'!$A$2:$A$300,B430)&gt;0)),"BENEFICIARIO NO ESTÁ EN LA LISTA; ","")&amp;IF(H430="NO","SIN W-9 AL PAGAR; ","")&amp;IF(B430="","SIN BENEFICIARIO; ","")&amp;IF(N(C430)=0,"SIN MONTO; ","")&amp;IF(N(A430)=0,"SIN FECHA; ",""),LEN(IF(AND(B430&lt;&gt;"",NOT(COUNTIF('Beneficiarios'!$A$2:$A$300,B430)&gt;0)),"BENEFICIARIO NO ESTÁ EN LA LISTA; ","")&amp;IF(H430="NO","SIN W-9 AL PAGAR; ","")&amp;IF(B430="","SIN BENEFICIARIO; ","")&amp;IF(N(C430)=0,"SIN MONTO; ","")&amp;IF(N(A430)=0,"SIN FECHA; ",""))-2)))</f>
        <v/>
      </c>
    </row>
    <row r="431">
      <c r="A431" s="9" t="n"/>
      <c r="C431" s="10" t="n"/>
      <c r="G431">
        <f>IF(NOT(OR(A431&lt;&gt;"",B431&lt;&gt;"",C431&lt;&gt;"")),"",IF(D431="Tarjeta de crédito o débito","No (tarjeta: 1099-K)",IF(D431="App de pago / procesador en línea","Pregunte a su preparador (app)","Sí")))</f>
        <v/>
      </c>
      <c r="H431">
        <f>IF(OR(NOT(OR(A431&lt;&gt;"",B431&lt;&gt;"",C431&lt;&gt;"")),B431=""),"",IF(NOT(COUNTIF('Beneficiarios'!$A$2:$A$300,B431)&gt;0),"BENEFICIARIO DESCONOCIDO",IF(AND(N(IFERROR(INDEX('Beneficiarios'!$D$2:$D$300,MATCH(B431,'Beneficiarios'!$A$2:$A$300,0)),0))&gt;0,N(IFERROR(INDEX('Beneficiarios'!$D$2:$D$300,MATCH(B431,'Beneficiarios'!$A$2:$A$300,0)),0))&lt;=N(A431)),"Sí","NO")))</f>
        <v/>
      </c>
      <c r="I431">
        <f>IF(NOT(OR(A431&lt;&gt;"",B431&lt;&gt;"",C431&lt;&gt;"")),"",IF(IF(AND(B431&lt;&gt;"",NOT(COUNTIF('Beneficiarios'!$A$2:$A$300,B431)&gt;0)),"BENEFICIARIO NO ESTÁ EN LA LISTA; ","")&amp;IF(H431="NO","SIN W-9 AL PAGAR; ","")&amp;IF(B431="","SIN BENEFICIARIO; ","")&amp;IF(N(C431)=0,"SIN MONTO; ","")&amp;IF(N(A431)=0,"SIN FECHA; ","")="","",LEFT(IF(AND(B431&lt;&gt;"",NOT(COUNTIF('Beneficiarios'!$A$2:$A$300,B431)&gt;0)),"BENEFICIARIO NO ESTÁ EN LA LISTA; ","")&amp;IF(H431="NO","SIN W-9 AL PAGAR; ","")&amp;IF(B431="","SIN BENEFICIARIO; ","")&amp;IF(N(C431)=0,"SIN MONTO; ","")&amp;IF(N(A431)=0,"SIN FECHA; ",""),LEN(IF(AND(B431&lt;&gt;"",NOT(COUNTIF('Beneficiarios'!$A$2:$A$300,B431)&gt;0)),"BENEFICIARIO NO ESTÁ EN LA LISTA; ","")&amp;IF(H431="NO","SIN W-9 AL PAGAR; ","")&amp;IF(B431="","SIN BENEFICIARIO; ","")&amp;IF(N(C431)=0,"SIN MONTO; ","")&amp;IF(N(A431)=0,"SIN FECHA; ",""))-2)))</f>
        <v/>
      </c>
    </row>
    <row r="432">
      <c r="A432" s="9" t="n"/>
      <c r="C432" s="10" t="n"/>
      <c r="G432">
        <f>IF(NOT(OR(A432&lt;&gt;"",B432&lt;&gt;"",C432&lt;&gt;"")),"",IF(D432="Tarjeta de crédito o débito","No (tarjeta: 1099-K)",IF(D432="App de pago / procesador en línea","Pregunte a su preparador (app)","Sí")))</f>
        <v/>
      </c>
      <c r="H432">
        <f>IF(OR(NOT(OR(A432&lt;&gt;"",B432&lt;&gt;"",C432&lt;&gt;"")),B432=""),"",IF(NOT(COUNTIF('Beneficiarios'!$A$2:$A$300,B432)&gt;0),"BENEFICIARIO DESCONOCIDO",IF(AND(N(IFERROR(INDEX('Beneficiarios'!$D$2:$D$300,MATCH(B432,'Beneficiarios'!$A$2:$A$300,0)),0))&gt;0,N(IFERROR(INDEX('Beneficiarios'!$D$2:$D$300,MATCH(B432,'Beneficiarios'!$A$2:$A$300,0)),0))&lt;=N(A432)),"Sí","NO")))</f>
        <v/>
      </c>
      <c r="I432">
        <f>IF(NOT(OR(A432&lt;&gt;"",B432&lt;&gt;"",C432&lt;&gt;"")),"",IF(IF(AND(B432&lt;&gt;"",NOT(COUNTIF('Beneficiarios'!$A$2:$A$300,B432)&gt;0)),"BENEFICIARIO NO ESTÁ EN LA LISTA; ","")&amp;IF(H432="NO","SIN W-9 AL PAGAR; ","")&amp;IF(B432="","SIN BENEFICIARIO; ","")&amp;IF(N(C432)=0,"SIN MONTO; ","")&amp;IF(N(A432)=0,"SIN FECHA; ","")="","",LEFT(IF(AND(B432&lt;&gt;"",NOT(COUNTIF('Beneficiarios'!$A$2:$A$300,B432)&gt;0)),"BENEFICIARIO NO ESTÁ EN LA LISTA; ","")&amp;IF(H432="NO","SIN W-9 AL PAGAR; ","")&amp;IF(B432="","SIN BENEFICIARIO; ","")&amp;IF(N(C432)=0,"SIN MONTO; ","")&amp;IF(N(A432)=0,"SIN FECHA; ",""),LEN(IF(AND(B432&lt;&gt;"",NOT(COUNTIF('Beneficiarios'!$A$2:$A$300,B432)&gt;0)),"BENEFICIARIO NO ESTÁ EN LA LISTA; ","")&amp;IF(H432="NO","SIN W-9 AL PAGAR; ","")&amp;IF(B432="","SIN BENEFICIARIO; ","")&amp;IF(N(C432)=0,"SIN MONTO; ","")&amp;IF(N(A432)=0,"SIN FECHA; ",""))-2)))</f>
        <v/>
      </c>
    </row>
    <row r="433">
      <c r="A433" s="9" t="n"/>
      <c r="C433" s="10" t="n"/>
      <c r="G433">
        <f>IF(NOT(OR(A433&lt;&gt;"",B433&lt;&gt;"",C433&lt;&gt;"")),"",IF(D433="Tarjeta de crédito o débito","No (tarjeta: 1099-K)",IF(D433="App de pago / procesador en línea","Pregunte a su preparador (app)","Sí")))</f>
        <v/>
      </c>
      <c r="H433">
        <f>IF(OR(NOT(OR(A433&lt;&gt;"",B433&lt;&gt;"",C433&lt;&gt;"")),B433=""),"",IF(NOT(COUNTIF('Beneficiarios'!$A$2:$A$300,B433)&gt;0),"BENEFICIARIO DESCONOCIDO",IF(AND(N(IFERROR(INDEX('Beneficiarios'!$D$2:$D$300,MATCH(B433,'Beneficiarios'!$A$2:$A$300,0)),0))&gt;0,N(IFERROR(INDEX('Beneficiarios'!$D$2:$D$300,MATCH(B433,'Beneficiarios'!$A$2:$A$300,0)),0))&lt;=N(A433)),"Sí","NO")))</f>
        <v/>
      </c>
      <c r="I433">
        <f>IF(NOT(OR(A433&lt;&gt;"",B433&lt;&gt;"",C433&lt;&gt;"")),"",IF(IF(AND(B433&lt;&gt;"",NOT(COUNTIF('Beneficiarios'!$A$2:$A$300,B433)&gt;0)),"BENEFICIARIO NO ESTÁ EN LA LISTA; ","")&amp;IF(H433="NO","SIN W-9 AL PAGAR; ","")&amp;IF(B433="","SIN BENEFICIARIO; ","")&amp;IF(N(C433)=0,"SIN MONTO; ","")&amp;IF(N(A433)=0,"SIN FECHA; ","")="","",LEFT(IF(AND(B433&lt;&gt;"",NOT(COUNTIF('Beneficiarios'!$A$2:$A$300,B433)&gt;0)),"BENEFICIARIO NO ESTÁ EN LA LISTA; ","")&amp;IF(H433="NO","SIN W-9 AL PAGAR; ","")&amp;IF(B433="","SIN BENEFICIARIO; ","")&amp;IF(N(C433)=0,"SIN MONTO; ","")&amp;IF(N(A433)=0,"SIN FECHA; ",""),LEN(IF(AND(B433&lt;&gt;"",NOT(COUNTIF('Beneficiarios'!$A$2:$A$300,B433)&gt;0)),"BENEFICIARIO NO ESTÁ EN LA LISTA; ","")&amp;IF(H433="NO","SIN W-9 AL PAGAR; ","")&amp;IF(B433="","SIN BENEFICIARIO; ","")&amp;IF(N(C433)=0,"SIN MONTO; ","")&amp;IF(N(A433)=0,"SIN FECHA; ",""))-2)))</f>
        <v/>
      </c>
    </row>
    <row r="434">
      <c r="A434" s="9" t="n"/>
      <c r="C434" s="10" t="n"/>
      <c r="G434">
        <f>IF(NOT(OR(A434&lt;&gt;"",B434&lt;&gt;"",C434&lt;&gt;"")),"",IF(D434="Tarjeta de crédito o débito","No (tarjeta: 1099-K)",IF(D434="App de pago / procesador en línea","Pregunte a su preparador (app)","Sí")))</f>
        <v/>
      </c>
      <c r="H434">
        <f>IF(OR(NOT(OR(A434&lt;&gt;"",B434&lt;&gt;"",C434&lt;&gt;"")),B434=""),"",IF(NOT(COUNTIF('Beneficiarios'!$A$2:$A$300,B434)&gt;0),"BENEFICIARIO DESCONOCIDO",IF(AND(N(IFERROR(INDEX('Beneficiarios'!$D$2:$D$300,MATCH(B434,'Beneficiarios'!$A$2:$A$300,0)),0))&gt;0,N(IFERROR(INDEX('Beneficiarios'!$D$2:$D$300,MATCH(B434,'Beneficiarios'!$A$2:$A$300,0)),0))&lt;=N(A434)),"Sí","NO")))</f>
        <v/>
      </c>
      <c r="I434">
        <f>IF(NOT(OR(A434&lt;&gt;"",B434&lt;&gt;"",C434&lt;&gt;"")),"",IF(IF(AND(B434&lt;&gt;"",NOT(COUNTIF('Beneficiarios'!$A$2:$A$300,B434)&gt;0)),"BENEFICIARIO NO ESTÁ EN LA LISTA; ","")&amp;IF(H434="NO","SIN W-9 AL PAGAR; ","")&amp;IF(B434="","SIN BENEFICIARIO; ","")&amp;IF(N(C434)=0,"SIN MONTO; ","")&amp;IF(N(A434)=0,"SIN FECHA; ","")="","",LEFT(IF(AND(B434&lt;&gt;"",NOT(COUNTIF('Beneficiarios'!$A$2:$A$300,B434)&gt;0)),"BENEFICIARIO NO ESTÁ EN LA LISTA; ","")&amp;IF(H434="NO","SIN W-9 AL PAGAR; ","")&amp;IF(B434="","SIN BENEFICIARIO; ","")&amp;IF(N(C434)=0,"SIN MONTO; ","")&amp;IF(N(A434)=0,"SIN FECHA; ",""),LEN(IF(AND(B434&lt;&gt;"",NOT(COUNTIF('Beneficiarios'!$A$2:$A$300,B434)&gt;0)),"BENEFICIARIO NO ESTÁ EN LA LISTA; ","")&amp;IF(H434="NO","SIN W-9 AL PAGAR; ","")&amp;IF(B434="","SIN BENEFICIARIO; ","")&amp;IF(N(C434)=0,"SIN MONTO; ","")&amp;IF(N(A434)=0,"SIN FECHA; ",""))-2)))</f>
        <v/>
      </c>
    </row>
    <row r="435">
      <c r="A435" s="9" t="n"/>
      <c r="C435" s="10" t="n"/>
      <c r="G435">
        <f>IF(NOT(OR(A435&lt;&gt;"",B435&lt;&gt;"",C435&lt;&gt;"")),"",IF(D435="Tarjeta de crédito o débito","No (tarjeta: 1099-K)",IF(D435="App de pago / procesador en línea","Pregunte a su preparador (app)","Sí")))</f>
        <v/>
      </c>
      <c r="H435">
        <f>IF(OR(NOT(OR(A435&lt;&gt;"",B435&lt;&gt;"",C435&lt;&gt;"")),B435=""),"",IF(NOT(COUNTIF('Beneficiarios'!$A$2:$A$300,B435)&gt;0),"BENEFICIARIO DESCONOCIDO",IF(AND(N(IFERROR(INDEX('Beneficiarios'!$D$2:$D$300,MATCH(B435,'Beneficiarios'!$A$2:$A$300,0)),0))&gt;0,N(IFERROR(INDEX('Beneficiarios'!$D$2:$D$300,MATCH(B435,'Beneficiarios'!$A$2:$A$300,0)),0))&lt;=N(A435)),"Sí","NO")))</f>
        <v/>
      </c>
      <c r="I435">
        <f>IF(NOT(OR(A435&lt;&gt;"",B435&lt;&gt;"",C435&lt;&gt;"")),"",IF(IF(AND(B435&lt;&gt;"",NOT(COUNTIF('Beneficiarios'!$A$2:$A$300,B435)&gt;0)),"BENEFICIARIO NO ESTÁ EN LA LISTA; ","")&amp;IF(H435="NO","SIN W-9 AL PAGAR; ","")&amp;IF(B435="","SIN BENEFICIARIO; ","")&amp;IF(N(C435)=0,"SIN MONTO; ","")&amp;IF(N(A435)=0,"SIN FECHA; ","")="","",LEFT(IF(AND(B435&lt;&gt;"",NOT(COUNTIF('Beneficiarios'!$A$2:$A$300,B435)&gt;0)),"BENEFICIARIO NO ESTÁ EN LA LISTA; ","")&amp;IF(H435="NO","SIN W-9 AL PAGAR; ","")&amp;IF(B435="","SIN BENEFICIARIO; ","")&amp;IF(N(C435)=0,"SIN MONTO; ","")&amp;IF(N(A435)=0,"SIN FECHA; ",""),LEN(IF(AND(B435&lt;&gt;"",NOT(COUNTIF('Beneficiarios'!$A$2:$A$300,B435)&gt;0)),"BENEFICIARIO NO ESTÁ EN LA LISTA; ","")&amp;IF(H435="NO","SIN W-9 AL PAGAR; ","")&amp;IF(B435="","SIN BENEFICIARIO; ","")&amp;IF(N(C435)=0,"SIN MONTO; ","")&amp;IF(N(A435)=0,"SIN FECHA; ",""))-2)))</f>
        <v/>
      </c>
    </row>
    <row r="436">
      <c r="A436" s="9" t="n"/>
      <c r="C436" s="10" t="n"/>
      <c r="G436">
        <f>IF(NOT(OR(A436&lt;&gt;"",B436&lt;&gt;"",C436&lt;&gt;"")),"",IF(D436="Tarjeta de crédito o débito","No (tarjeta: 1099-K)",IF(D436="App de pago / procesador en línea","Pregunte a su preparador (app)","Sí")))</f>
        <v/>
      </c>
      <c r="H436">
        <f>IF(OR(NOT(OR(A436&lt;&gt;"",B436&lt;&gt;"",C436&lt;&gt;"")),B436=""),"",IF(NOT(COUNTIF('Beneficiarios'!$A$2:$A$300,B436)&gt;0),"BENEFICIARIO DESCONOCIDO",IF(AND(N(IFERROR(INDEX('Beneficiarios'!$D$2:$D$300,MATCH(B436,'Beneficiarios'!$A$2:$A$300,0)),0))&gt;0,N(IFERROR(INDEX('Beneficiarios'!$D$2:$D$300,MATCH(B436,'Beneficiarios'!$A$2:$A$300,0)),0))&lt;=N(A436)),"Sí","NO")))</f>
        <v/>
      </c>
      <c r="I436">
        <f>IF(NOT(OR(A436&lt;&gt;"",B436&lt;&gt;"",C436&lt;&gt;"")),"",IF(IF(AND(B436&lt;&gt;"",NOT(COUNTIF('Beneficiarios'!$A$2:$A$300,B436)&gt;0)),"BENEFICIARIO NO ESTÁ EN LA LISTA; ","")&amp;IF(H436="NO","SIN W-9 AL PAGAR; ","")&amp;IF(B436="","SIN BENEFICIARIO; ","")&amp;IF(N(C436)=0,"SIN MONTO; ","")&amp;IF(N(A436)=0,"SIN FECHA; ","")="","",LEFT(IF(AND(B436&lt;&gt;"",NOT(COUNTIF('Beneficiarios'!$A$2:$A$300,B436)&gt;0)),"BENEFICIARIO NO ESTÁ EN LA LISTA; ","")&amp;IF(H436="NO","SIN W-9 AL PAGAR; ","")&amp;IF(B436="","SIN BENEFICIARIO; ","")&amp;IF(N(C436)=0,"SIN MONTO; ","")&amp;IF(N(A436)=0,"SIN FECHA; ",""),LEN(IF(AND(B436&lt;&gt;"",NOT(COUNTIF('Beneficiarios'!$A$2:$A$300,B436)&gt;0)),"BENEFICIARIO NO ESTÁ EN LA LISTA; ","")&amp;IF(H436="NO","SIN W-9 AL PAGAR; ","")&amp;IF(B436="","SIN BENEFICIARIO; ","")&amp;IF(N(C436)=0,"SIN MONTO; ","")&amp;IF(N(A436)=0,"SIN FECHA; ",""))-2)))</f>
        <v/>
      </c>
    </row>
    <row r="437">
      <c r="A437" s="9" t="n"/>
      <c r="C437" s="10" t="n"/>
      <c r="G437">
        <f>IF(NOT(OR(A437&lt;&gt;"",B437&lt;&gt;"",C437&lt;&gt;"")),"",IF(D437="Tarjeta de crédito o débito","No (tarjeta: 1099-K)",IF(D437="App de pago / procesador en línea","Pregunte a su preparador (app)","Sí")))</f>
        <v/>
      </c>
      <c r="H437">
        <f>IF(OR(NOT(OR(A437&lt;&gt;"",B437&lt;&gt;"",C437&lt;&gt;"")),B437=""),"",IF(NOT(COUNTIF('Beneficiarios'!$A$2:$A$300,B437)&gt;0),"BENEFICIARIO DESCONOCIDO",IF(AND(N(IFERROR(INDEX('Beneficiarios'!$D$2:$D$300,MATCH(B437,'Beneficiarios'!$A$2:$A$300,0)),0))&gt;0,N(IFERROR(INDEX('Beneficiarios'!$D$2:$D$300,MATCH(B437,'Beneficiarios'!$A$2:$A$300,0)),0))&lt;=N(A437)),"Sí","NO")))</f>
        <v/>
      </c>
      <c r="I437">
        <f>IF(NOT(OR(A437&lt;&gt;"",B437&lt;&gt;"",C437&lt;&gt;"")),"",IF(IF(AND(B437&lt;&gt;"",NOT(COUNTIF('Beneficiarios'!$A$2:$A$300,B437)&gt;0)),"BENEFICIARIO NO ESTÁ EN LA LISTA; ","")&amp;IF(H437="NO","SIN W-9 AL PAGAR; ","")&amp;IF(B437="","SIN BENEFICIARIO; ","")&amp;IF(N(C437)=0,"SIN MONTO; ","")&amp;IF(N(A437)=0,"SIN FECHA; ","")="","",LEFT(IF(AND(B437&lt;&gt;"",NOT(COUNTIF('Beneficiarios'!$A$2:$A$300,B437)&gt;0)),"BENEFICIARIO NO ESTÁ EN LA LISTA; ","")&amp;IF(H437="NO","SIN W-9 AL PAGAR; ","")&amp;IF(B437="","SIN BENEFICIARIO; ","")&amp;IF(N(C437)=0,"SIN MONTO; ","")&amp;IF(N(A437)=0,"SIN FECHA; ",""),LEN(IF(AND(B437&lt;&gt;"",NOT(COUNTIF('Beneficiarios'!$A$2:$A$300,B437)&gt;0)),"BENEFICIARIO NO ESTÁ EN LA LISTA; ","")&amp;IF(H437="NO","SIN W-9 AL PAGAR; ","")&amp;IF(B437="","SIN BENEFICIARIO; ","")&amp;IF(N(C437)=0,"SIN MONTO; ","")&amp;IF(N(A437)=0,"SIN FECHA; ",""))-2)))</f>
        <v/>
      </c>
    </row>
    <row r="438">
      <c r="A438" s="9" t="n"/>
      <c r="C438" s="10" t="n"/>
      <c r="G438">
        <f>IF(NOT(OR(A438&lt;&gt;"",B438&lt;&gt;"",C438&lt;&gt;"")),"",IF(D438="Tarjeta de crédito o débito","No (tarjeta: 1099-K)",IF(D438="App de pago / procesador en línea","Pregunte a su preparador (app)","Sí")))</f>
        <v/>
      </c>
      <c r="H438">
        <f>IF(OR(NOT(OR(A438&lt;&gt;"",B438&lt;&gt;"",C438&lt;&gt;"")),B438=""),"",IF(NOT(COUNTIF('Beneficiarios'!$A$2:$A$300,B438)&gt;0),"BENEFICIARIO DESCONOCIDO",IF(AND(N(IFERROR(INDEX('Beneficiarios'!$D$2:$D$300,MATCH(B438,'Beneficiarios'!$A$2:$A$300,0)),0))&gt;0,N(IFERROR(INDEX('Beneficiarios'!$D$2:$D$300,MATCH(B438,'Beneficiarios'!$A$2:$A$300,0)),0))&lt;=N(A438)),"Sí","NO")))</f>
        <v/>
      </c>
      <c r="I438">
        <f>IF(NOT(OR(A438&lt;&gt;"",B438&lt;&gt;"",C438&lt;&gt;"")),"",IF(IF(AND(B438&lt;&gt;"",NOT(COUNTIF('Beneficiarios'!$A$2:$A$300,B438)&gt;0)),"BENEFICIARIO NO ESTÁ EN LA LISTA; ","")&amp;IF(H438="NO","SIN W-9 AL PAGAR; ","")&amp;IF(B438="","SIN BENEFICIARIO; ","")&amp;IF(N(C438)=0,"SIN MONTO; ","")&amp;IF(N(A438)=0,"SIN FECHA; ","")="","",LEFT(IF(AND(B438&lt;&gt;"",NOT(COUNTIF('Beneficiarios'!$A$2:$A$300,B438)&gt;0)),"BENEFICIARIO NO ESTÁ EN LA LISTA; ","")&amp;IF(H438="NO","SIN W-9 AL PAGAR; ","")&amp;IF(B438="","SIN BENEFICIARIO; ","")&amp;IF(N(C438)=0,"SIN MONTO; ","")&amp;IF(N(A438)=0,"SIN FECHA; ",""),LEN(IF(AND(B438&lt;&gt;"",NOT(COUNTIF('Beneficiarios'!$A$2:$A$300,B438)&gt;0)),"BENEFICIARIO NO ESTÁ EN LA LISTA; ","")&amp;IF(H438="NO","SIN W-9 AL PAGAR; ","")&amp;IF(B438="","SIN BENEFICIARIO; ","")&amp;IF(N(C438)=0,"SIN MONTO; ","")&amp;IF(N(A438)=0,"SIN FECHA; ",""))-2)))</f>
        <v/>
      </c>
    </row>
    <row r="439">
      <c r="A439" s="9" t="n"/>
      <c r="C439" s="10" t="n"/>
      <c r="G439">
        <f>IF(NOT(OR(A439&lt;&gt;"",B439&lt;&gt;"",C439&lt;&gt;"")),"",IF(D439="Tarjeta de crédito o débito","No (tarjeta: 1099-K)",IF(D439="App de pago / procesador en línea","Pregunte a su preparador (app)","Sí")))</f>
        <v/>
      </c>
      <c r="H439">
        <f>IF(OR(NOT(OR(A439&lt;&gt;"",B439&lt;&gt;"",C439&lt;&gt;"")),B439=""),"",IF(NOT(COUNTIF('Beneficiarios'!$A$2:$A$300,B439)&gt;0),"BENEFICIARIO DESCONOCIDO",IF(AND(N(IFERROR(INDEX('Beneficiarios'!$D$2:$D$300,MATCH(B439,'Beneficiarios'!$A$2:$A$300,0)),0))&gt;0,N(IFERROR(INDEX('Beneficiarios'!$D$2:$D$300,MATCH(B439,'Beneficiarios'!$A$2:$A$300,0)),0))&lt;=N(A439)),"Sí","NO")))</f>
        <v/>
      </c>
      <c r="I439">
        <f>IF(NOT(OR(A439&lt;&gt;"",B439&lt;&gt;"",C439&lt;&gt;"")),"",IF(IF(AND(B439&lt;&gt;"",NOT(COUNTIF('Beneficiarios'!$A$2:$A$300,B439)&gt;0)),"BENEFICIARIO NO ESTÁ EN LA LISTA; ","")&amp;IF(H439="NO","SIN W-9 AL PAGAR; ","")&amp;IF(B439="","SIN BENEFICIARIO; ","")&amp;IF(N(C439)=0,"SIN MONTO; ","")&amp;IF(N(A439)=0,"SIN FECHA; ","")="","",LEFT(IF(AND(B439&lt;&gt;"",NOT(COUNTIF('Beneficiarios'!$A$2:$A$300,B439)&gt;0)),"BENEFICIARIO NO ESTÁ EN LA LISTA; ","")&amp;IF(H439="NO","SIN W-9 AL PAGAR; ","")&amp;IF(B439="","SIN BENEFICIARIO; ","")&amp;IF(N(C439)=0,"SIN MONTO; ","")&amp;IF(N(A439)=0,"SIN FECHA; ",""),LEN(IF(AND(B439&lt;&gt;"",NOT(COUNTIF('Beneficiarios'!$A$2:$A$300,B439)&gt;0)),"BENEFICIARIO NO ESTÁ EN LA LISTA; ","")&amp;IF(H439="NO","SIN W-9 AL PAGAR; ","")&amp;IF(B439="","SIN BENEFICIARIO; ","")&amp;IF(N(C439)=0,"SIN MONTO; ","")&amp;IF(N(A439)=0,"SIN FECHA; ",""))-2)))</f>
        <v/>
      </c>
    </row>
    <row r="440">
      <c r="A440" s="9" t="n"/>
      <c r="C440" s="10" t="n"/>
      <c r="G440">
        <f>IF(NOT(OR(A440&lt;&gt;"",B440&lt;&gt;"",C440&lt;&gt;"")),"",IF(D440="Tarjeta de crédito o débito","No (tarjeta: 1099-K)",IF(D440="App de pago / procesador en línea","Pregunte a su preparador (app)","Sí")))</f>
        <v/>
      </c>
      <c r="H440">
        <f>IF(OR(NOT(OR(A440&lt;&gt;"",B440&lt;&gt;"",C440&lt;&gt;"")),B440=""),"",IF(NOT(COUNTIF('Beneficiarios'!$A$2:$A$300,B440)&gt;0),"BENEFICIARIO DESCONOCIDO",IF(AND(N(IFERROR(INDEX('Beneficiarios'!$D$2:$D$300,MATCH(B440,'Beneficiarios'!$A$2:$A$300,0)),0))&gt;0,N(IFERROR(INDEX('Beneficiarios'!$D$2:$D$300,MATCH(B440,'Beneficiarios'!$A$2:$A$300,0)),0))&lt;=N(A440)),"Sí","NO")))</f>
        <v/>
      </c>
      <c r="I440">
        <f>IF(NOT(OR(A440&lt;&gt;"",B440&lt;&gt;"",C440&lt;&gt;"")),"",IF(IF(AND(B440&lt;&gt;"",NOT(COUNTIF('Beneficiarios'!$A$2:$A$300,B440)&gt;0)),"BENEFICIARIO NO ESTÁ EN LA LISTA; ","")&amp;IF(H440="NO","SIN W-9 AL PAGAR; ","")&amp;IF(B440="","SIN BENEFICIARIO; ","")&amp;IF(N(C440)=0,"SIN MONTO; ","")&amp;IF(N(A440)=0,"SIN FECHA; ","")="","",LEFT(IF(AND(B440&lt;&gt;"",NOT(COUNTIF('Beneficiarios'!$A$2:$A$300,B440)&gt;0)),"BENEFICIARIO NO ESTÁ EN LA LISTA; ","")&amp;IF(H440="NO","SIN W-9 AL PAGAR; ","")&amp;IF(B440="","SIN BENEFICIARIO; ","")&amp;IF(N(C440)=0,"SIN MONTO; ","")&amp;IF(N(A440)=0,"SIN FECHA; ",""),LEN(IF(AND(B440&lt;&gt;"",NOT(COUNTIF('Beneficiarios'!$A$2:$A$300,B440)&gt;0)),"BENEFICIARIO NO ESTÁ EN LA LISTA; ","")&amp;IF(H440="NO","SIN W-9 AL PAGAR; ","")&amp;IF(B440="","SIN BENEFICIARIO; ","")&amp;IF(N(C440)=0,"SIN MONTO; ","")&amp;IF(N(A440)=0,"SIN FECHA; ",""))-2)))</f>
        <v/>
      </c>
    </row>
    <row r="441">
      <c r="A441" s="9" t="n"/>
      <c r="C441" s="10" t="n"/>
      <c r="G441">
        <f>IF(NOT(OR(A441&lt;&gt;"",B441&lt;&gt;"",C441&lt;&gt;"")),"",IF(D441="Tarjeta de crédito o débito","No (tarjeta: 1099-K)",IF(D441="App de pago / procesador en línea","Pregunte a su preparador (app)","Sí")))</f>
        <v/>
      </c>
      <c r="H441">
        <f>IF(OR(NOT(OR(A441&lt;&gt;"",B441&lt;&gt;"",C441&lt;&gt;"")),B441=""),"",IF(NOT(COUNTIF('Beneficiarios'!$A$2:$A$300,B441)&gt;0),"BENEFICIARIO DESCONOCIDO",IF(AND(N(IFERROR(INDEX('Beneficiarios'!$D$2:$D$300,MATCH(B441,'Beneficiarios'!$A$2:$A$300,0)),0))&gt;0,N(IFERROR(INDEX('Beneficiarios'!$D$2:$D$300,MATCH(B441,'Beneficiarios'!$A$2:$A$300,0)),0))&lt;=N(A441)),"Sí","NO")))</f>
        <v/>
      </c>
      <c r="I441">
        <f>IF(NOT(OR(A441&lt;&gt;"",B441&lt;&gt;"",C441&lt;&gt;"")),"",IF(IF(AND(B441&lt;&gt;"",NOT(COUNTIF('Beneficiarios'!$A$2:$A$300,B441)&gt;0)),"BENEFICIARIO NO ESTÁ EN LA LISTA; ","")&amp;IF(H441="NO","SIN W-9 AL PAGAR; ","")&amp;IF(B441="","SIN BENEFICIARIO; ","")&amp;IF(N(C441)=0,"SIN MONTO; ","")&amp;IF(N(A441)=0,"SIN FECHA; ","")="","",LEFT(IF(AND(B441&lt;&gt;"",NOT(COUNTIF('Beneficiarios'!$A$2:$A$300,B441)&gt;0)),"BENEFICIARIO NO ESTÁ EN LA LISTA; ","")&amp;IF(H441="NO","SIN W-9 AL PAGAR; ","")&amp;IF(B441="","SIN BENEFICIARIO; ","")&amp;IF(N(C441)=0,"SIN MONTO; ","")&amp;IF(N(A441)=0,"SIN FECHA; ",""),LEN(IF(AND(B441&lt;&gt;"",NOT(COUNTIF('Beneficiarios'!$A$2:$A$300,B441)&gt;0)),"BENEFICIARIO NO ESTÁ EN LA LISTA; ","")&amp;IF(H441="NO","SIN W-9 AL PAGAR; ","")&amp;IF(B441="","SIN BENEFICIARIO; ","")&amp;IF(N(C441)=0,"SIN MONTO; ","")&amp;IF(N(A441)=0,"SIN FECHA; ",""))-2)))</f>
        <v/>
      </c>
    </row>
    <row r="442">
      <c r="A442" s="9" t="n"/>
      <c r="C442" s="10" t="n"/>
      <c r="G442">
        <f>IF(NOT(OR(A442&lt;&gt;"",B442&lt;&gt;"",C442&lt;&gt;"")),"",IF(D442="Tarjeta de crédito o débito","No (tarjeta: 1099-K)",IF(D442="App de pago / procesador en línea","Pregunte a su preparador (app)","Sí")))</f>
        <v/>
      </c>
      <c r="H442">
        <f>IF(OR(NOT(OR(A442&lt;&gt;"",B442&lt;&gt;"",C442&lt;&gt;"")),B442=""),"",IF(NOT(COUNTIF('Beneficiarios'!$A$2:$A$300,B442)&gt;0),"BENEFICIARIO DESCONOCIDO",IF(AND(N(IFERROR(INDEX('Beneficiarios'!$D$2:$D$300,MATCH(B442,'Beneficiarios'!$A$2:$A$300,0)),0))&gt;0,N(IFERROR(INDEX('Beneficiarios'!$D$2:$D$300,MATCH(B442,'Beneficiarios'!$A$2:$A$300,0)),0))&lt;=N(A442)),"Sí","NO")))</f>
        <v/>
      </c>
      <c r="I442">
        <f>IF(NOT(OR(A442&lt;&gt;"",B442&lt;&gt;"",C442&lt;&gt;"")),"",IF(IF(AND(B442&lt;&gt;"",NOT(COUNTIF('Beneficiarios'!$A$2:$A$300,B442)&gt;0)),"BENEFICIARIO NO ESTÁ EN LA LISTA; ","")&amp;IF(H442="NO","SIN W-9 AL PAGAR; ","")&amp;IF(B442="","SIN BENEFICIARIO; ","")&amp;IF(N(C442)=0,"SIN MONTO; ","")&amp;IF(N(A442)=0,"SIN FECHA; ","")="","",LEFT(IF(AND(B442&lt;&gt;"",NOT(COUNTIF('Beneficiarios'!$A$2:$A$300,B442)&gt;0)),"BENEFICIARIO NO ESTÁ EN LA LISTA; ","")&amp;IF(H442="NO","SIN W-9 AL PAGAR; ","")&amp;IF(B442="","SIN BENEFICIARIO; ","")&amp;IF(N(C442)=0,"SIN MONTO; ","")&amp;IF(N(A442)=0,"SIN FECHA; ",""),LEN(IF(AND(B442&lt;&gt;"",NOT(COUNTIF('Beneficiarios'!$A$2:$A$300,B442)&gt;0)),"BENEFICIARIO NO ESTÁ EN LA LISTA; ","")&amp;IF(H442="NO","SIN W-9 AL PAGAR; ","")&amp;IF(B442="","SIN BENEFICIARIO; ","")&amp;IF(N(C442)=0,"SIN MONTO; ","")&amp;IF(N(A442)=0,"SIN FECHA; ",""))-2)))</f>
        <v/>
      </c>
    </row>
    <row r="443">
      <c r="A443" s="9" t="n"/>
      <c r="C443" s="10" t="n"/>
      <c r="G443">
        <f>IF(NOT(OR(A443&lt;&gt;"",B443&lt;&gt;"",C443&lt;&gt;"")),"",IF(D443="Tarjeta de crédito o débito","No (tarjeta: 1099-K)",IF(D443="App de pago / procesador en línea","Pregunte a su preparador (app)","Sí")))</f>
        <v/>
      </c>
      <c r="H443">
        <f>IF(OR(NOT(OR(A443&lt;&gt;"",B443&lt;&gt;"",C443&lt;&gt;"")),B443=""),"",IF(NOT(COUNTIF('Beneficiarios'!$A$2:$A$300,B443)&gt;0),"BENEFICIARIO DESCONOCIDO",IF(AND(N(IFERROR(INDEX('Beneficiarios'!$D$2:$D$300,MATCH(B443,'Beneficiarios'!$A$2:$A$300,0)),0))&gt;0,N(IFERROR(INDEX('Beneficiarios'!$D$2:$D$300,MATCH(B443,'Beneficiarios'!$A$2:$A$300,0)),0))&lt;=N(A443)),"Sí","NO")))</f>
        <v/>
      </c>
      <c r="I443">
        <f>IF(NOT(OR(A443&lt;&gt;"",B443&lt;&gt;"",C443&lt;&gt;"")),"",IF(IF(AND(B443&lt;&gt;"",NOT(COUNTIF('Beneficiarios'!$A$2:$A$300,B443)&gt;0)),"BENEFICIARIO NO ESTÁ EN LA LISTA; ","")&amp;IF(H443="NO","SIN W-9 AL PAGAR; ","")&amp;IF(B443="","SIN BENEFICIARIO; ","")&amp;IF(N(C443)=0,"SIN MONTO; ","")&amp;IF(N(A443)=0,"SIN FECHA; ","")="","",LEFT(IF(AND(B443&lt;&gt;"",NOT(COUNTIF('Beneficiarios'!$A$2:$A$300,B443)&gt;0)),"BENEFICIARIO NO ESTÁ EN LA LISTA; ","")&amp;IF(H443="NO","SIN W-9 AL PAGAR; ","")&amp;IF(B443="","SIN BENEFICIARIO; ","")&amp;IF(N(C443)=0,"SIN MONTO; ","")&amp;IF(N(A443)=0,"SIN FECHA; ",""),LEN(IF(AND(B443&lt;&gt;"",NOT(COUNTIF('Beneficiarios'!$A$2:$A$300,B443)&gt;0)),"BENEFICIARIO NO ESTÁ EN LA LISTA; ","")&amp;IF(H443="NO","SIN W-9 AL PAGAR; ","")&amp;IF(B443="","SIN BENEFICIARIO; ","")&amp;IF(N(C443)=0,"SIN MONTO; ","")&amp;IF(N(A443)=0,"SIN FECHA; ",""))-2)))</f>
        <v/>
      </c>
    </row>
    <row r="444">
      <c r="A444" s="9" t="n"/>
      <c r="C444" s="10" t="n"/>
      <c r="G444">
        <f>IF(NOT(OR(A444&lt;&gt;"",B444&lt;&gt;"",C444&lt;&gt;"")),"",IF(D444="Tarjeta de crédito o débito","No (tarjeta: 1099-K)",IF(D444="App de pago / procesador en línea","Pregunte a su preparador (app)","Sí")))</f>
        <v/>
      </c>
      <c r="H444">
        <f>IF(OR(NOT(OR(A444&lt;&gt;"",B444&lt;&gt;"",C444&lt;&gt;"")),B444=""),"",IF(NOT(COUNTIF('Beneficiarios'!$A$2:$A$300,B444)&gt;0),"BENEFICIARIO DESCONOCIDO",IF(AND(N(IFERROR(INDEX('Beneficiarios'!$D$2:$D$300,MATCH(B444,'Beneficiarios'!$A$2:$A$300,0)),0))&gt;0,N(IFERROR(INDEX('Beneficiarios'!$D$2:$D$300,MATCH(B444,'Beneficiarios'!$A$2:$A$300,0)),0))&lt;=N(A444)),"Sí","NO")))</f>
        <v/>
      </c>
      <c r="I444">
        <f>IF(NOT(OR(A444&lt;&gt;"",B444&lt;&gt;"",C444&lt;&gt;"")),"",IF(IF(AND(B444&lt;&gt;"",NOT(COUNTIF('Beneficiarios'!$A$2:$A$300,B444)&gt;0)),"BENEFICIARIO NO ESTÁ EN LA LISTA; ","")&amp;IF(H444="NO","SIN W-9 AL PAGAR; ","")&amp;IF(B444="","SIN BENEFICIARIO; ","")&amp;IF(N(C444)=0,"SIN MONTO; ","")&amp;IF(N(A444)=0,"SIN FECHA; ","")="","",LEFT(IF(AND(B444&lt;&gt;"",NOT(COUNTIF('Beneficiarios'!$A$2:$A$300,B444)&gt;0)),"BENEFICIARIO NO ESTÁ EN LA LISTA; ","")&amp;IF(H444="NO","SIN W-9 AL PAGAR; ","")&amp;IF(B444="","SIN BENEFICIARIO; ","")&amp;IF(N(C444)=0,"SIN MONTO; ","")&amp;IF(N(A444)=0,"SIN FECHA; ",""),LEN(IF(AND(B444&lt;&gt;"",NOT(COUNTIF('Beneficiarios'!$A$2:$A$300,B444)&gt;0)),"BENEFICIARIO NO ESTÁ EN LA LISTA; ","")&amp;IF(H444="NO","SIN W-9 AL PAGAR; ","")&amp;IF(B444="","SIN BENEFICIARIO; ","")&amp;IF(N(C444)=0,"SIN MONTO; ","")&amp;IF(N(A444)=0,"SIN FECHA; ",""))-2)))</f>
        <v/>
      </c>
    </row>
    <row r="445">
      <c r="A445" s="9" t="n"/>
      <c r="C445" s="10" t="n"/>
      <c r="G445">
        <f>IF(NOT(OR(A445&lt;&gt;"",B445&lt;&gt;"",C445&lt;&gt;"")),"",IF(D445="Tarjeta de crédito o débito","No (tarjeta: 1099-K)",IF(D445="App de pago / procesador en línea","Pregunte a su preparador (app)","Sí")))</f>
        <v/>
      </c>
      <c r="H445">
        <f>IF(OR(NOT(OR(A445&lt;&gt;"",B445&lt;&gt;"",C445&lt;&gt;"")),B445=""),"",IF(NOT(COUNTIF('Beneficiarios'!$A$2:$A$300,B445)&gt;0),"BENEFICIARIO DESCONOCIDO",IF(AND(N(IFERROR(INDEX('Beneficiarios'!$D$2:$D$300,MATCH(B445,'Beneficiarios'!$A$2:$A$300,0)),0))&gt;0,N(IFERROR(INDEX('Beneficiarios'!$D$2:$D$300,MATCH(B445,'Beneficiarios'!$A$2:$A$300,0)),0))&lt;=N(A445)),"Sí","NO")))</f>
        <v/>
      </c>
      <c r="I445">
        <f>IF(NOT(OR(A445&lt;&gt;"",B445&lt;&gt;"",C445&lt;&gt;"")),"",IF(IF(AND(B445&lt;&gt;"",NOT(COUNTIF('Beneficiarios'!$A$2:$A$300,B445)&gt;0)),"BENEFICIARIO NO ESTÁ EN LA LISTA; ","")&amp;IF(H445="NO","SIN W-9 AL PAGAR; ","")&amp;IF(B445="","SIN BENEFICIARIO; ","")&amp;IF(N(C445)=0,"SIN MONTO; ","")&amp;IF(N(A445)=0,"SIN FECHA; ","")="","",LEFT(IF(AND(B445&lt;&gt;"",NOT(COUNTIF('Beneficiarios'!$A$2:$A$300,B445)&gt;0)),"BENEFICIARIO NO ESTÁ EN LA LISTA; ","")&amp;IF(H445="NO","SIN W-9 AL PAGAR; ","")&amp;IF(B445="","SIN BENEFICIARIO; ","")&amp;IF(N(C445)=0,"SIN MONTO; ","")&amp;IF(N(A445)=0,"SIN FECHA; ",""),LEN(IF(AND(B445&lt;&gt;"",NOT(COUNTIF('Beneficiarios'!$A$2:$A$300,B445)&gt;0)),"BENEFICIARIO NO ESTÁ EN LA LISTA; ","")&amp;IF(H445="NO","SIN W-9 AL PAGAR; ","")&amp;IF(B445="","SIN BENEFICIARIO; ","")&amp;IF(N(C445)=0,"SIN MONTO; ","")&amp;IF(N(A445)=0,"SIN FECHA; ",""))-2)))</f>
        <v/>
      </c>
    </row>
    <row r="446">
      <c r="A446" s="9" t="n"/>
      <c r="C446" s="10" t="n"/>
      <c r="G446">
        <f>IF(NOT(OR(A446&lt;&gt;"",B446&lt;&gt;"",C446&lt;&gt;"")),"",IF(D446="Tarjeta de crédito o débito","No (tarjeta: 1099-K)",IF(D446="App de pago / procesador en línea","Pregunte a su preparador (app)","Sí")))</f>
        <v/>
      </c>
      <c r="H446">
        <f>IF(OR(NOT(OR(A446&lt;&gt;"",B446&lt;&gt;"",C446&lt;&gt;"")),B446=""),"",IF(NOT(COUNTIF('Beneficiarios'!$A$2:$A$300,B446)&gt;0),"BENEFICIARIO DESCONOCIDO",IF(AND(N(IFERROR(INDEX('Beneficiarios'!$D$2:$D$300,MATCH(B446,'Beneficiarios'!$A$2:$A$300,0)),0))&gt;0,N(IFERROR(INDEX('Beneficiarios'!$D$2:$D$300,MATCH(B446,'Beneficiarios'!$A$2:$A$300,0)),0))&lt;=N(A446)),"Sí","NO")))</f>
        <v/>
      </c>
      <c r="I446">
        <f>IF(NOT(OR(A446&lt;&gt;"",B446&lt;&gt;"",C446&lt;&gt;"")),"",IF(IF(AND(B446&lt;&gt;"",NOT(COUNTIF('Beneficiarios'!$A$2:$A$300,B446)&gt;0)),"BENEFICIARIO NO ESTÁ EN LA LISTA; ","")&amp;IF(H446="NO","SIN W-9 AL PAGAR; ","")&amp;IF(B446="","SIN BENEFICIARIO; ","")&amp;IF(N(C446)=0,"SIN MONTO; ","")&amp;IF(N(A446)=0,"SIN FECHA; ","")="","",LEFT(IF(AND(B446&lt;&gt;"",NOT(COUNTIF('Beneficiarios'!$A$2:$A$300,B446)&gt;0)),"BENEFICIARIO NO ESTÁ EN LA LISTA; ","")&amp;IF(H446="NO","SIN W-9 AL PAGAR; ","")&amp;IF(B446="","SIN BENEFICIARIO; ","")&amp;IF(N(C446)=0,"SIN MONTO; ","")&amp;IF(N(A446)=0,"SIN FECHA; ",""),LEN(IF(AND(B446&lt;&gt;"",NOT(COUNTIF('Beneficiarios'!$A$2:$A$300,B446)&gt;0)),"BENEFICIARIO NO ESTÁ EN LA LISTA; ","")&amp;IF(H446="NO","SIN W-9 AL PAGAR; ","")&amp;IF(B446="","SIN BENEFICIARIO; ","")&amp;IF(N(C446)=0,"SIN MONTO; ","")&amp;IF(N(A446)=0,"SIN FECHA; ",""))-2)))</f>
        <v/>
      </c>
    </row>
    <row r="447">
      <c r="A447" s="9" t="n"/>
      <c r="C447" s="10" t="n"/>
      <c r="G447">
        <f>IF(NOT(OR(A447&lt;&gt;"",B447&lt;&gt;"",C447&lt;&gt;"")),"",IF(D447="Tarjeta de crédito o débito","No (tarjeta: 1099-K)",IF(D447="App de pago / procesador en línea","Pregunte a su preparador (app)","Sí")))</f>
        <v/>
      </c>
      <c r="H447">
        <f>IF(OR(NOT(OR(A447&lt;&gt;"",B447&lt;&gt;"",C447&lt;&gt;"")),B447=""),"",IF(NOT(COUNTIF('Beneficiarios'!$A$2:$A$300,B447)&gt;0),"BENEFICIARIO DESCONOCIDO",IF(AND(N(IFERROR(INDEX('Beneficiarios'!$D$2:$D$300,MATCH(B447,'Beneficiarios'!$A$2:$A$300,0)),0))&gt;0,N(IFERROR(INDEX('Beneficiarios'!$D$2:$D$300,MATCH(B447,'Beneficiarios'!$A$2:$A$300,0)),0))&lt;=N(A447)),"Sí","NO")))</f>
        <v/>
      </c>
      <c r="I447">
        <f>IF(NOT(OR(A447&lt;&gt;"",B447&lt;&gt;"",C447&lt;&gt;"")),"",IF(IF(AND(B447&lt;&gt;"",NOT(COUNTIF('Beneficiarios'!$A$2:$A$300,B447)&gt;0)),"BENEFICIARIO NO ESTÁ EN LA LISTA; ","")&amp;IF(H447="NO","SIN W-9 AL PAGAR; ","")&amp;IF(B447="","SIN BENEFICIARIO; ","")&amp;IF(N(C447)=0,"SIN MONTO; ","")&amp;IF(N(A447)=0,"SIN FECHA; ","")="","",LEFT(IF(AND(B447&lt;&gt;"",NOT(COUNTIF('Beneficiarios'!$A$2:$A$300,B447)&gt;0)),"BENEFICIARIO NO ESTÁ EN LA LISTA; ","")&amp;IF(H447="NO","SIN W-9 AL PAGAR; ","")&amp;IF(B447="","SIN BENEFICIARIO; ","")&amp;IF(N(C447)=0,"SIN MONTO; ","")&amp;IF(N(A447)=0,"SIN FECHA; ",""),LEN(IF(AND(B447&lt;&gt;"",NOT(COUNTIF('Beneficiarios'!$A$2:$A$300,B447)&gt;0)),"BENEFICIARIO NO ESTÁ EN LA LISTA; ","")&amp;IF(H447="NO","SIN W-9 AL PAGAR; ","")&amp;IF(B447="","SIN BENEFICIARIO; ","")&amp;IF(N(C447)=0,"SIN MONTO; ","")&amp;IF(N(A447)=0,"SIN FECHA; ",""))-2)))</f>
        <v/>
      </c>
    </row>
    <row r="448">
      <c r="A448" s="9" t="n"/>
      <c r="C448" s="10" t="n"/>
      <c r="G448">
        <f>IF(NOT(OR(A448&lt;&gt;"",B448&lt;&gt;"",C448&lt;&gt;"")),"",IF(D448="Tarjeta de crédito o débito","No (tarjeta: 1099-K)",IF(D448="App de pago / procesador en línea","Pregunte a su preparador (app)","Sí")))</f>
        <v/>
      </c>
      <c r="H448">
        <f>IF(OR(NOT(OR(A448&lt;&gt;"",B448&lt;&gt;"",C448&lt;&gt;"")),B448=""),"",IF(NOT(COUNTIF('Beneficiarios'!$A$2:$A$300,B448)&gt;0),"BENEFICIARIO DESCONOCIDO",IF(AND(N(IFERROR(INDEX('Beneficiarios'!$D$2:$D$300,MATCH(B448,'Beneficiarios'!$A$2:$A$300,0)),0))&gt;0,N(IFERROR(INDEX('Beneficiarios'!$D$2:$D$300,MATCH(B448,'Beneficiarios'!$A$2:$A$300,0)),0))&lt;=N(A448)),"Sí","NO")))</f>
        <v/>
      </c>
      <c r="I448">
        <f>IF(NOT(OR(A448&lt;&gt;"",B448&lt;&gt;"",C448&lt;&gt;"")),"",IF(IF(AND(B448&lt;&gt;"",NOT(COUNTIF('Beneficiarios'!$A$2:$A$300,B448)&gt;0)),"BENEFICIARIO NO ESTÁ EN LA LISTA; ","")&amp;IF(H448="NO","SIN W-9 AL PAGAR; ","")&amp;IF(B448="","SIN BENEFICIARIO; ","")&amp;IF(N(C448)=0,"SIN MONTO; ","")&amp;IF(N(A448)=0,"SIN FECHA; ","")="","",LEFT(IF(AND(B448&lt;&gt;"",NOT(COUNTIF('Beneficiarios'!$A$2:$A$300,B448)&gt;0)),"BENEFICIARIO NO ESTÁ EN LA LISTA; ","")&amp;IF(H448="NO","SIN W-9 AL PAGAR; ","")&amp;IF(B448="","SIN BENEFICIARIO; ","")&amp;IF(N(C448)=0,"SIN MONTO; ","")&amp;IF(N(A448)=0,"SIN FECHA; ",""),LEN(IF(AND(B448&lt;&gt;"",NOT(COUNTIF('Beneficiarios'!$A$2:$A$300,B448)&gt;0)),"BENEFICIARIO NO ESTÁ EN LA LISTA; ","")&amp;IF(H448="NO","SIN W-9 AL PAGAR; ","")&amp;IF(B448="","SIN BENEFICIARIO; ","")&amp;IF(N(C448)=0,"SIN MONTO; ","")&amp;IF(N(A448)=0,"SIN FECHA; ",""))-2)))</f>
        <v/>
      </c>
    </row>
    <row r="449">
      <c r="A449" s="9" t="n"/>
      <c r="C449" s="10" t="n"/>
      <c r="G449">
        <f>IF(NOT(OR(A449&lt;&gt;"",B449&lt;&gt;"",C449&lt;&gt;"")),"",IF(D449="Tarjeta de crédito o débito","No (tarjeta: 1099-K)",IF(D449="App de pago / procesador en línea","Pregunte a su preparador (app)","Sí")))</f>
        <v/>
      </c>
      <c r="H449">
        <f>IF(OR(NOT(OR(A449&lt;&gt;"",B449&lt;&gt;"",C449&lt;&gt;"")),B449=""),"",IF(NOT(COUNTIF('Beneficiarios'!$A$2:$A$300,B449)&gt;0),"BENEFICIARIO DESCONOCIDO",IF(AND(N(IFERROR(INDEX('Beneficiarios'!$D$2:$D$300,MATCH(B449,'Beneficiarios'!$A$2:$A$300,0)),0))&gt;0,N(IFERROR(INDEX('Beneficiarios'!$D$2:$D$300,MATCH(B449,'Beneficiarios'!$A$2:$A$300,0)),0))&lt;=N(A449)),"Sí","NO")))</f>
        <v/>
      </c>
      <c r="I449">
        <f>IF(NOT(OR(A449&lt;&gt;"",B449&lt;&gt;"",C449&lt;&gt;"")),"",IF(IF(AND(B449&lt;&gt;"",NOT(COUNTIF('Beneficiarios'!$A$2:$A$300,B449)&gt;0)),"BENEFICIARIO NO ESTÁ EN LA LISTA; ","")&amp;IF(H449="NO","SIN W-9 AL PAGAR; ","")&amp;IF(B449="","SIN BENEFICIARIO; ","")&amp;IF(N(C449)=0,"SIN MONTO; ","")&amp;IF(N(A449)=0,"SIN FECHA; ","")="","",LEFT(IF(AND(B449&lt;&gt;"",NOT(COUNTIF('Beneficiarios'!$A$2:$A$300,B449)&gt;0)),"BENEFICIARIO NO ESTÁ EN LA LISTA; ","")&amp;IF(H449="NO","SIN W-9 AL PAGAR; ","")&amp;IF(B449="","SIN BENEFICIARIO; ","")&amp;IF(N(C449)=0,"SIN MONTO; ","")&amp;IF(N(A449)=0,"SIN FECHA; ",""),LEN(IF(AND(B449&lt;&gt;"",NOT(COUNTIF('Beneficiarios'!$A$2:$A$300,B449)&gt;0)),"BENEFICIARIO NO ESTÁ EN LA LISTA; ","")&amp;IF(H449="NO","SIN W-9 AL PAGAR; ","")&amp;IF(B449="","SIN BENEFICIARIO; ","")&amp;IF(N(C449)=0,"SIN MONTO; ","")&amp;IF(N(A449)=0,"SIN FECHA; ",""))-2)))</f>
        <v/>
      </c>
    </row>
    <row r="450">
      <c r="A450" s="9" t="n"/>
      <c r="C450" s="10" t="n"/>
      <c r="G450">
        <f>IF(NOT(OR(A450&lt;&gt;"",B450&lt;&gt;"",C450&lt;&gt;"")),"",IF(D450="Tarjeta de crédito o débito","No (tarjeta: 1099-K)",IF(D450="App de pago / procesador en línea","Pregunte a su preparador (app)","Sí")))</f>
        <v/>
      </c>
      <c r="H450">
        <f>IF(OR(NOT(OR(A450&lt;&gt;"",B450&lt;&gt;"",C450&lt;&gt;"")),B450=""),"",IF(NOT(COUNTIF('Beneficiarios'!$A$2:$A$300,B450)&gt;0),"BENEFICIARIO DESCONOCIDO",IF(AND(N(IFERROR(INDEX('Beneficiarios'!$D$2:$D$300,MATCH(B450,'Beneficiarios'!$A$2:$A$300,0)),0))&gt;0,N(IFERROR(INDEX('Beneficiarios'!$D$2:$D$300,MATCH(B450,'Beneficiarios'!$A$2:$A$300,0)),0))&lt;=N(A450)),"Sí","NO")))</f>
        <v/>
      </c>
      <c r="I450">
        <f>IF(NOT(OR(A450&lt;&gt;"",B450&lt;&gt;"",C450&lt;&gt;"")),"",IF(IF(AND(B450&lt;&gt;"",NOT(COUNTIF('Beneficiarios'!$A$2:$A$300,B450)&gt;0)),"BENEFICIARIO NO ESTÁ EN LA LISTA; ","")&amp;IF(H450="NO","SIN W-9 AL PAGAR; ","")&amp;IF(B450="","SIN BENEFICIARIO; ","")&amp;IF(N(C450)=0,"SIN MONTO; ","")&amp;IF(N(A450)=0,"SIN FECHA; ","")="","",LEFT(IF(AND(B450&lt;&gt;"",NOT(COUNTIF('Beneficiarios'!$A$2:$A$300,B450)&gt;0)),"BENEFICIARIO NO ESTÁ EN LA LISTA; ","")&amp;IF(H450="NO","SIN W-9 AL PAGAR; ","")&amp;IF(B450="","SIN BENEFICIARIO; ","")&amp;IF(N(C450)=0,"SIN MONTO; ","")&amp;IF(N(A450)=0,"SIN FECHA; ",""),LEN(IF(AND(B450&lt;&gt;"",NOT(COUNTIF('Beneficiarios'!$A$2:$A$300,B450)&gt;0)),"BENEFICIARIO NO ESTÁ EN LA LISTA; ","")&amp;IF(H450="NO","SIN W-9 AL PAGAR; ","")&amp;IF(B450="","SIN BENEFICIARIO; ","")&amp;IF(N(C450)=0,"SIN MONTO; ","")&amp;IF(N(A450)=0,"SIN FECHA; ",""))-2)))</f>
        <v/>
      </c>
    </row>
    <row r="451">
      <c r="A451" s="9" t="n"/>
      <c r="C451" s="10" t="n"/>
      <c r="G451">
        <f>IF(NOT(OR(A451&lt;&gt;"",B451&lt;&gt;"",C451&lt;&gt;"")),"",IF(D451="Tarjeta de crédito o débito","No (tarjeta: 1099-K)",IF(D451="App de pago / procesador en línea","Pregunte a su preparador (app)","Sí")))</f>
        <v/>
      </c>
      <c r="H451">
        <f>IF(OR(NOT(OR(A451&lt;&gt;"",B451&lt;&gt;"",C451&lt;&gt;"")),B451=""),"",IF(NOT(COUNTIF('Beneficiarios'!$A$2:$A$300,B451)&gt;0),"BENEFICIARIO DESCONOCIDO",IF(AND(N(IFERROR(INDEX('Beneficiarios'!$D$2:$D$300,MATCH(B451,'Beneficiarios'!$A$2:$A$300,0)),0))&gt;0,N(IFERROR(INDEX('Beneficiarios'!$D$2:$D$300,MATCH(B451,'Beneficiarios'!$A$2:$A$300,0)),0))&lt;=N(A451)),"Sí","NO")))</f>
        <v/>
      </c>
      <c r="I451">
        <f>IF(NOT(OR(A451&lt;&gt;"",B451&lt;&gt;"",C451&lt;&gt;"")),"",IF(IF(AND(B451&lt;&gt;"",NOT(COUNTIF('Beneficiarios'!$A$2:$A$300,B451)&gt;0)),"BENEFICIARIO NO ESTÁ EN LA LISTA; ","")&amp;IF(H451="NO","SIN W-9 AL PAGAR; ","")&amp;IF(B451="","SIN BENEFICIARIO; ","")&amp;IF(N(C451)=0,"SIN MONTO; ","")&amp;IF(N(A451)=0,"SIN FECHA; ","")="","",LEFT(IF(AND(B451&lt;&gt;"",NOT(COUNTIF('Beneficiarios'!$A$2:$A$300,B451)&gt;0)),"BENEFICIARIO NO ESTÁ EN LA LISTA; ","")&amp;IF(H451="NO","SIN W-9 AL PAGAR; ","")&amp;IF(B451="","SIN BENEFICIARIO; ","")&amp;IF(N(C451)=0,"SIN MONTO; ","")&amp;IF(N(A451)=0,"SIN FECHA; ",""),LEN(IF(AND(B451&lt;&gt;"",NOT(COUNTIF('Beneficiarios'!$A$2:$A$300,B451)&gt;0)),"BENEFICIARIO NO ESTÁ EN LA LISTA; ","")&amp;IF(H451="NO","SIN W-9 AL PAGAR; ","")&amp;IF(B451="","SIN BENEFICIARIO; ","")&amp;IF(N(C451)=0,"SIN MONTO; ","")&amp;IF(N(A451)=0,"SIN FECHA; ",""))-2)))</f>
        <v/>
      </c>
    </row>
    <row r="452">
      <c r="A452" s="9" t="n"/>
      <c r="C452" s="10" t="n"/>
      <c r="G452">
        <f>IF(NOT(OR(A452&lt;&gt;"",B452&lt;&gt;"",C452&lt;&gt;"")),"",IF(D452="Tarjeta de crédito o débito","No (tarjeta: 1099-K)",IF(D452="App de pago / procesador en línea","Pregunte a su preparador (app)","Sí")))</f>
        <v/>
      </c>
      <c r="H452">
        <f>IF(OR(NOT(OR(A452&lt;&gt;"",B452&lt;&gt;"",C452&lt;&gt;"")),B452=""),"",IF(NOT(COUNTIF('Beneficiarios'!$A$2:$A$300,B452)&gt;0),"BENEFICIARIO DESCONOCIDO",IF(AND(N(IFERROR(INDEX('Beneficiarios'!$D$2:$D$300,MATCH(B452,'Beneficiarios'!$A$2:$A$300,0)),0))&gt;0,N(IFERROR(INDEX('Beneficiarios'!$D$2:$D$300,MATCH(B452,'Beneficiarios'!$A$2:$A$300,0)),0))&lt;=N(A452)),"Sí","NO")))</f>
        <v/>
      </c>
      <c r="I452">
        <f>IF(NOT(OR(A452&lt;&gt;"",B452&lt;&gt;"",C452&lt;&gt;"")),"",IF(IF(AND(B452&lt;&gt;"",NOT(COUNTIF('Beneficiarios'!$A$2:$A$300,B452)&gt;0)),"BENEFICIARIO NO ESTÁ EN LA LISTA; ","")&amp;IF(H452="NO","SIN W-9 AL PAGAR; ","")&amp;IF(B452="","SIN BENEFICIARIO; ","")&amp;IF(N(C452)=0,"SIN MONTO; ","")&amp;IF(N(A452)=0,"SIN FECHA; ","")="","",LEFT(IF(AND(B452&lt;&gt;"",NOT(COUNTIF('Beneficiarios'!$A$2:$A$300,B452)&gt;0)),"BENEFICIARIO NO ESTÁ EN LA LISTA; ","")&amp;IF(H452="NO","SIN W-9 AL PAGAR; ","")&amp;IF(B452="","SIN BENEFICIARIO; ","")&amp;IF(N(C452)=0,"SIN MONTO; ","")&amp;IF(N(A452)=0,"SIN FECHA; ",""),LEN(IF(AND(B452&lt;&gt;"",NOT(COUNTIF('Beneficiarios'!$A$2:$A$300,B452)&gt;0)),"BENEFICIARIO NO ESTÁ EN LA LISTA; ","")&amp;IF(H452="NO","SIN W-9 AL PAGAR; ","")&amp;IF(B452="","SIN BENEFICIARIO; ","")&amp;IF(N(C452)=0,"SIN MONTO; ","")&amp;IF(N(A452)=0,"SIN FECHA; ",""))-2)))</f>
        <v/>
      </c>
    </row>
    <row r="453">
      <c r="A453" s="9" t="n"/>
      <c r="C453" s="10" t="n"/>
      <c r="G453">
        <f>IF(NOT(OR(A453&lt;&gt;"",B453&lt;&gt;"",C453&lt;&gt;"")),"",IF(D453="Tarjeta de crédito o débito","No (tarjeta: 1099-K)",IF(D453="App de pago / procesador en línea","Pregunte a su preparador (app)","Sí")))</f>
        <v/>
      </c>
      <c r="H453">
        <f>IF(OR(NOT(OR(A453&lt;&gt;"",B453&lt;&gt;"",C453&lt;&gt;"")),B453=""),"",IF(NOT(COUNTIF('Beneficiarios'!$A$2:$A$300,B453)&gt;0),"BENEFICIARIO DESCONOCIDO",IF(AND(N(IFERROR(INDEX('Beneficiarios'!$D$2:$D$300,MATCH(B453,'Beneficiarios'!$A$2:$A$300,0)),0))&gt;0,N(IFERROR(INDEX('Beneficiarios'!$D$2:$D$300,MATCH(B453,'Beneficiarios'!$A$2:$A$300,0)),0))&lt;=N(A453)),"Sí","NO")))</f>
        <v/>
      </c>
      <c r="I453">
        <f>IF(NOT(OR(A453&lt;&gt;"",B453&lt;&gt;"",C453&lt;&gt;"")),"",IF(IF(AND(B453&lt;&gt;"",NOT(COUNTIF('Beneficiarios'!$A$2:$A$300,B453)&gt;0)),"BENEFICIARIO NO ESTÁ EN LA LISTA; ","")&amp;IF(H453="NO","SIN W-9 AL PAGAR; ","")&amp;IF(B453="","SIN BENEFICIARIO; ","")&amp;IF(N(C453)=0,"SIN MONTO; ","")&amp;IF(N(A453)=0,"SIN FECHA; ","")="","",LEFT(IF(AND(B453&lt;&gt;"",NOT(COUNTIF('Beneficiarios'!$A$2:$A$300,B453)&gt;0)),"BENEFICIARIO NO ESTÁ EN LA LISTA; ","")&amp;IF(H453="NO","SIN W-9 AL PAGAR; ","")&amp;IF(B453="","SIN BENEFICIARIO; ","")&amp;IF(N(C453)=0,"SIN MONTO; ","")&amp;IF(N(A453)=0,"SIN FECHA; ",""),LEN(IF(AND(B453&lt;&gt;"",NOT(COUNTIF('Beneficiarios'!$A$2:$A$300,B453)&gt;0)),"BENEFICIARIO NO ESTÁ EN LA LISTA; ","")&amp;IF(H453="NO","SIN W-9 AL PAGAR; ","")&amp;IF(B453="","SIN BENEFICIARIO; ","")&amp;IF(N(C453)=0,"SIN MONTO; ","")&amp;IF(N(A453)=0,"SIN FECHA; ",""))-2)))</f>
        <v/>
      </c>
    </row>
    <row r="454">
      <c r="A454" s="9" t="n"/>
      <c r="C454" s="10" t="n"/>
      <c r="G454">
        <f>IF(NOT(OR(A454&lt;&gt;"",B454&lt;&gt;"",C454&lt;&gt;"")),"",IF(D454="Tarjeta de crédito o débito","No (tarjeta: 1099-K)",IF(D454="App de pago / procesador en línea","Pregunte a su preparador (app)","Sí")))</f>
        <v/>
      </c>
      <c r="H454">
        <f>IF(OR(NOT(OR(A454&lt;&gt;"",B454&lt;&gt;"",C454&lt;&gt;"")),B454=""),"",IF(NOT(COUNTIF('Beneficiarios'!$A$2:$A$300,B454)&gt;0),"BENEFICIARIO DESCONOCIDO",IF(AND(N(IFERROR(INDEX('Beneficiarios'!$D$2:$D$300,MATCH(B454,'Beneficiarios'!$A$2:$A$300,0)),0))&gt;0,N(IFERROR(INDEX('Beneficiarios'!$D$2:$D$300,MATCH(B454,'Beneficiarios'!$A$2:$A$300,0)),0))&lt;=N(A454)),"Sí","NO")))</f>
        <v/>
      </c>
      <c r="I454">
        <f>IF(NOT(OR(A454&lt;&gt;"",B454&lt;&gt;"",C454&lt;&gt;"")),"",IF(IF(AND(B454&lt;&gt;"",NOT(COUNTIF('Beneficiarios'!$A$2:$A$300,B454)&gt;0)),"BENEFICIARIO NO ESTÁ EN LA LISTA; ","")&amp;IF(H454="NO","SIN W-9 AL PAGAR; ","")&amp;IF(B454="","SIN BENEFICIARIO; ","")&amp;IF(N(C454)=0,"SIN MONTO; ","")&amp;IF(N(A454)=0,"SIN FECHA; ","")="","",LEFT(IF(AND(B454&lt;&gt;"",NOT(COUNTIF('Beneficiarios'!$A$2:$A$300,B454)&gt;0)),"BENEFICIARIO NO ESTÁ EN LA LISTA; ","")&amp;IF(H454="NO","SIN W-9 AL PAGAR; ","")&amp;IF(B454="","SIN BENEFICIARIO; ","")&amp;IF(N(C454)=0,"SIN MONTO; ","")&amp;IF(N(A454)=0,"SIN FECHA; ",""),LEN(IF(AND(B454&lt;&gt;"",NOT(COUNTIF('Beneficiarios'!$A$2:$A$300,B454)&gt;0)),"BENEFICIARIO NO ESTÁ EN LA LISTA; ","")&amp;IF(H454="NO","SIN W-9 AL PAGAR; ","")&amp;IF(B454="","SIN BENEFICIARIO; ","")&amp;IF(N(C454)=0,"SIN MONTO; ","")&amp;IF(N(A454)=0,"SIN FECHA; ",""))-2)))</f>
        <v/>
      </c>
    </row>
    <row r="455">
      <c r="A455" s="9" t="n"/>
      <c r="C455" s="10" t="n"/>
      <c r="G455">
        <f>IF(NOT(OR(A455&lt;&gt;"",B455&lt;&gt;"",C455&lt;&gt;"")),"",IF(D455="Tarjeta de crédito o débito","No (tarjeta: 1099-K)",IF(D455="App de pago / procesador en línea","Pregunte a su preparador (app)","Sí")))</f>
        <v/>
      </c>
      <c r="H455">
        <f>IF(OR(NOT(OR(A455&lt;&gt;"",B455&lt;&gt;"",C455&lt;&gt;"")),B455=""),"",IF(NOT(COUNTIF('Beneficiarios'!$A$2:$A$300,B455)&gt;0),"BENEFICIARIO DESCONOCIDO",IF(AND(N(IFERROR(INDEX('Beneficiarios'!$D$2:$D$300,MATCH(B455,'Beneficiarios'!$A$2:$A$300,0)),0))&gt;0,N(IFERROR(INDEX('Beneficiarios'!$D$2:$D$300,MATCH(B455,'Beneficiarios'!$A$2:$A$300,0)),0))&lt;=N(A455)),"Sí","NO")))</f>
        <v/>
      </c>
      <c r="I455">
        <f>IF(NOT(OR(A455&lt;&gt;"",B455&lt;&gt;"",C455&lt;&gt;"")),"",IF(IF(AND(B455&lt;&gt;"",NOT(COUNTIF('Beneficiarios'!$A$2:$A$300,B455)&gt;0)),"BENEFICIARIO NO ESTÁ EN LA LISTA; ","")&amp;IF(H455="NO","SIN W-9 AL PAGAR; ","")&amp;IF(B455="","SIN BENEFICIARIO; ","")&amp;IF(N(C455)=0,"SIN MONTO; ","")&amp;IF(N(A455)=0,"SIN FECHA; ","")="","",LEFT(IF(AND(B455&lt;&gt;"",NOT(COUNTIF('Beneficiarios'!$A$2:$A$300,B455)&gt;0)),"BENEFICIARIO NO ESTÁ EN LA LISTA; ","")&amp;IF(H455="NO","SIN W-9 AL PAGAR; ","")&amp;IF(B455="","SIN BENEFICIARIO; ","")&amp;IF(N(C455)=0,"SIN MONTO; ","")&amp;IF(N(A455)=0,"SIN FECHA; ",""),LEN(IF(AND(B455&lt;&gt;"",NOT(COUNTIF('Beneficiarios'!$A$2:$A$300,B455)&gt;0)),"BENEFICIARIO NO ESTÁ EN LA LISTA; ","")&amp;IF(H455="NO","SIN W-9 AL PAGAR; ","")&amp;IF(B455="","SIN BENEFICIARIO; ","")&amp;IF(N(C455)=0,"SIN MONTO; ","")&amp;IF(N(A455)=0,"SIN FECHA; ",""))-2)))</f>
        <v/>
      </c>
    </row>
    <row r="456">
      <c r="A456" s="9" t="n"/>
      <c r="C456" s="10" t="n"/>
      <c r="G456">
        <f>IF(NOT(OR(A456&lt;&gt;"",B456&lt;&gt;"",C456&lt;&gt;"")),"",IF(D456="Tarjeta de crédito o débito","No (tarjeta: 1099-K)",IF(D456="App de pago / procesador en línea","Pregunte a su preparador (app)","Sí")))</f>
        <v/>
      </c>
      <c r="H456">
        <f>IF(OR(NOT(OR(A456&lt;&gt;"",B456&lt;&gt;"",C456&lt;&gt;"")),B456=""),"",IF(NOT(COUNTIF('Beneficiarios'!$A$2:$A$300,B456)&gt;0),"BENEFICIARIO DESCONOCIDO",IF(AND(N(IFERROR(INDEX('Beneficiarios'!$D$2:$D$300,MATCH(B456,'Beneficiarios'!$A$2:$A$300,0)),0))&gt;0,N(IFERROR(INDEX('Beneficiarios'!$D$2:$D$300,MATCH(B456,'Beneficiarios'!$A$2:$A$300,0)),0))&lt;=N(A456)),"Sí","NO")))</f>
        <v/>
      </c>
      <c r="I456">
        <f>IF(NOT(OR(A456&lt;&gt;"",B456&lt;&gt;"",C456&lt;&gt;"")),"",IF(IF(AND(B456&lt;&gt;"",NOT(COUNTIF('Beneficiarios'!$A$2:$A$300,B456)&gt;0)),"BENEFICIARIO NO ESTÁ EN LA LISTA; ","")&amp;IF(H456="NO","SIN W-9 AL PAGAR; ","")&amp;IF(B456="","SIN BENEFICIARIO; ","")&amp;IF(N(C456)=0,"SIN MONTO; ","")&amp;IF(N(A456)=0,"SIN FECHA; ","")="","",LEFT(IF(AND(B456&lt;&gt;"",NOT(COUNTIF('Beneficiarios'!$A$2:$A$300,B456)&gt;0)),"BENEFICIARIO NO ESTÁ EN LA LISTA; ","")&amp;IF(H456="NO","SIN W-9 AL PAGAR; ","")&amp;IF(B456="","SIN BENEFICIARIO; ","")&amp;IF(N(C456)=0,"SIN MONTO; ","")&amp;IF(N(A456)=0,"SIN FECHA; ",""),LEN(IF(AND(B456&lt;&gt;"",NOT(COUNTIF('Beneficiarios'!$A$2:$A$300,B456)&gt;0)),"BENEFICIARIO NO ESTÁ EN LA LISTA; ","")&amp;IF(H456="NO","SIN W-9 AL PAGAR; ","")&amp;IF(B456="","SIN BENEFICIARIO; ","")&amp;IF(N(C456)=0,"SIN MONTO; ","")&amp;IF(N(A456)=0,"SIN FECHA; ",""))-2)))</f>
        <v/>
      </c>
    </row>
    <row r="457">
      <c r="A457" s="9" t="n"/>
      <c r="C457" s="10" t="n"/>
      <c r="G457">
        <f>IF(NOT(OR(A457&lt;&gt;"",B457&lt;&gt;"",C457&lt;&gt;"")),"",IF(D457="Tarjeta de crédito o débito","No (tarjeta: 1099-K)",IF(D457="App de pago / procesador en línea","Pregunte a su preparador (app)","Sí")))</f>
        <v/>
      </c>
      <c r="H457">
        <f>IF(OR(NOT(OR(A457&lt;&gt;"",B457&lt;&gt;"",C457&lt;&gt;"")),B457=""),"",IF(NOT(COUNTIF('Beneficiarios'!$A$2:$A$300,B457)&gt;0),"BENEFICIARIO DESCONOCIDO",IF(AND(N(IFERROR(INDEX('Beneficiarios'!$D$2:$D$300,MATCH(B457,'Beneficiarios'!$A$2:$A$300,0)),0))&gt;0,N(IFERROR(INDEX('Beneficiarios'!$D$2:$D$300,MATCH(B457,'Beneficiarios'!$A$2:$A$300,0)),0))&lt;=N(A457)),"Sí","NO")))</f>
        <v/>
      </c>
      <c r="I457">
        <f>IF(NOT(OR(A457&lt;&gt;"",B457&lt;&gt;"",C457&lt;&gt;"")),"",IF(IF(AND(B457&lt;&gt;"",NOT(COUNTIF('Beneficiarios'!$A$2:$A$300,B457)&gt;0)),"BENEFICIARIO NO ESTÁ EN LA LISTA; ","")&amp;IF(H457="NO","SIN W-9 AL PAGAR; ","")&amp;IF(B457="","SIN BENEFICIARIO; ","")&amp;IF(N(C457)=0,"SIN MONTO; ","")&amp;IF(N(A457)=0,"SIN FECHA; ","")="","",LEFT(IF(AND(B457&lt;&gt;"",NOT(COUNTIF('Beneficiarios'!$A$2:$A$300,B457)&gt;0)),"BENEFICIARIO NO ESTÁ EN LA LISTA; ","")&amp;IF(H457="NO","SIN W-9 AL PAGAR; ","")&amp;IF(B457="","SIN BENEFICIARIO; ","")&amp;IF(N(C457)=0,"SIN MONTO; ","")&amp;IF(N(A457)=0,"SIN FECHA; ",""),LEN(IF(AND(B457&lt;&gt;"",NOT(COUNTIF('Beneficiarios'!$A$2:$A$300,B457)&gt;0)),"BENEFICIARIO NO ESTÁ EN LA LISTA; ","")&amp;IF(H457="NO","SIN W-9 AL PAGAR; ","")&amp;IF(B457="","SIN BENEFICIARIO; ","")&amp;IF(N(C457)=0,"SIN MONTO; ","")&amp;IF(N(A457)=0,"SIN FECHA; ",""))-2)))</f>
        <v/>
      </c>
    </row>
    <row r="458">
      <c r="A458" s="9" t="n"/>
      <c r="C458" s="10" t="n"/>
      <c r="G458">
        <f>IF(NOT(OR(A458&lt;&gt;"",B458&lt;&gt;"",C458&lt;&gt;"")),"",IF(D458="Tarjeta de crédito o débito","No (tarjeta: 1099-K)",IF(D458="App de pago / procesador en línea","Pregunte a su preparador (app)","Sí")))</f>
        <v/>
      </c>
      <c r="H458">
        <f>IF(OR(NOT(OR(A458&lt;&gt;"",B458&lt;&gt;"",C458&lt;&gt;"")),B458=""),"",IF(NOT(COUNTIF('Beneficiarios'!$A$2:$A$300,B458)&gt;0),"BENEFICIARIO DESCONOCIDO",IF(AND(N(IFERROR(INDEX('Beneficiarios'!$D$2:$D$300,MATCH(B458,'Beneficiarios'!$A$2:$A$300,0)),0))&gt;0,N(IFERROR(INDEX('Beneficiarios'!$D$2:$D$300,MATCH(B458,'Beneficiarios'!$A$2:$A$300,0)),0))&lt;=N(A458)),"Sí","NO")))</f>
        <v/>
      </c>
      <c r="I458">
        <f>IF(NOT(OR(A458&lt;&gt;"",B458&lt;&gt;"",C458&lt;&gt;"")),"",IF(IF(AND(B458&lt;&gt;"",NOT(COUNTIF('Beneficiarios'!$A$2:$A$300,B458)&gt;0)),"BENEFICIARIO NO ESTÁ EN LA LISTA; ","")&amp;IF(H458="NO","SIN W-9 AL PAGAR; ","")&amp;IF(B458="","SIN BENEFICIARIO; ","")&amp;IF(N(C458)=0,"SIN MONTO; ","")&amp;IF(N(A458)=0,"SIN FECHA; ","")="","",LEFT(IF(AND(B458&lt;&gt;"",NOT(COUNTIF('Beneficiarios'!$A$2:$A$300,B458)&gt;0)),"BENEFICIARIO NO ESTÁ EN LA LISTA; ","")&amp;IF(H458="NO","SIN W-9 AL PAGAR; ","")&amp;IF(B458="","SIN BENEFICIARIO; ","")&amp;IF(N(C458)=0,"SIN MONTO; ","")&amp;IF(N(A458)=0,"SIN FECHA; ",""),LEN(IF(AND(B458&lt;&gt;"",NOT(COUNTIF('Beneficiarios'!$A$2:$A$300,B458)&gt;0)),"BENEFICIARIO NO ESTÁ EN LA LISTA; ","")&amp;IF(H458="NO","SIN W-9 AL PAGAR; ","")&amp;IF(B458="","SIN BENEFICIARIO; ","")&amp;IF(N(C458)=0,"SIN MONTO; ","")&amp;IF(N(A458)=0,"SIN FECHA; ",""))-2)))</f>
        <v/>
      </c>
    </row>
    <row r="459">
      <c r="A459" s="9" t="n"/>
      <c r="C459" s="10" t="n"/>
      <c r="G459">
        <f>IF(NOT(OR(A459&lt;&gt;"",B459&lt;&gt;"",C459&lt;&gt;"")),"",IF(D459="Tarjeta de crédito o débito","No (tarjeta: 1099-K)",IF(D459="App de pago / procesador en línea","Pregunte a su preparador (app)","Sí")))</f>
        <v/>
      </c>
      <c r="H459">
        <f>IF(OR(NOT(OR(A459&lt;&gt;"",B459&lt;&gt;"",C459&lt;&gt;"")),B459=""),"",IF(NOT(COUNTIF('Beneficiarios'!$A$2:$A$300,B459)&gt;0),"BENEFICIARIO DESCONOCIDO",IF(AND(N(IFERROR(INDEX('Beneficiarios'!$D$2:$D$300,MATCH(B459,'Beneficiarios'!$A$2:$A$300,0)),0))&gt;0,N(IFERROR(INDEX('Beneficiarios'!$D$2:$D$300,MATCH(B459,'Beneficiarios'!$A$2:$A$300,0)),0))&lt;=N(A459)),"Sí","NO")))</f>
        <v/>
      </c>
      <c r="I459">
        <f>IF(NOT(OR(A459&lt;&gt;"",B459&lt;&gt;"",C459&lt;&gt;"")),"",IF(IF(AND(B459&lt;&gt;"",NOT(COUNTIF('Beneficiarios'!$A$2:$A$300,B459)&gt;0)),"BENEFICIARIO NO ESTÁ EN LA LISTA; ","")&amp;IF(H459="NO","SIN W-9 AL PAGAR; ","")&amp;IF(B459="","SIN BENEFICIARIO; ","")&amp;IF(N(C459)=0,"SIN MONTO; ","")&amp;IF(N(A459)=0,"SIN FECHA; ","")="","",LEFT(IF(AND(B459&lt;&gt;"",NOT(COUNTIF('Beneficiarios'!$A$2:$A$300,B459)&gt;0)),"BENEFICIARIO NO ESTÁ EN LA LISTA; ","")&amp;IF(H459="NO","SIN W-9 AL PAGAR; ","")&amp;IF(B459="","SIN BENEFICIARIO; ","")&amp;IF(N(C459)=0,"SIN MONTO; ","")&amp;IF(N(A459)=0,"SIN FECHA; ",""),LEN(IF(AND(B459&lt;&gt;"",NOT(COUNTIF('Beneficiarios'!$A$2:$A$300,B459)&gt;0)),"BENEFICIARIO NO ESTÁ EN LA LISTA; ","")&amp;IF(H459="NO","SIN W-9 AL PAGAR; ","")&amp;IF(B459="","SIN BENEFICIARIO; ","")&amp;IF(N(C459)=0,"SIN MONTO; ","")&amp;IF(N(A459)=0,"SIN FECHA; ",""))-2)))</f>
        <v/>
      </c>
    </row>
    <row r="460">
      <c r="A460" s="9" t="n"/>
      <c r="C460" s="10" t="n"/>
      <c r="G460">
        <f>IF(NOT(OR(A460&lt;&gt;"",B460&lt;&gt;"",C460&lt;&gt;"")),"",IF(D460="Tarjeta de crédito o débito","No (tarjeta: 1099-K)",IF(D460="App de pago / procesador en línea","Pregunte a su preparador (app)","Sí")))</f>
        <v/>
      </c>
      <c r="H460">
        <f>IF(OR(NOT(OR(A460&lt;&gt;"",B460&lt;&gt;"",C460&lt;&gt;"")),B460=""),"",IF(NOT(COUNTIF('Beneficiarios'!$A$2:$A$300,B460)&gt;0),"BENEFICIARIO DESCONOCIDO",IF(AND(N(IFERROR(INDEX('Beneficiarios'!$D$2:$D$300,MATCH(B460,'Beneficiarios'!$A$2:$A$300,0)),0))&gt;0,N(IFERROR(INDEX('Beneficiarios'!$D$2:$D$300,MATCH(B460,'Beneficiarios'!$A$2:$A$300,0)),0))&lt;=N(A460)),"Sí","NO")))</f>
        <v/>
      </c>
      <c r="I460">
        <f>IF(NOT(OR(A460&lt;&gt;"",B460&lt;&gt;"",C460&lt;&gt;"")),"",IF(IF(AND(B460&lt;&gt;"",NOT(COUNTIF('Beneficiarios'!$A$2:$A$300,B460)&gt;0)),"BENEFICIARIO NO ESTÁ EN LA LISTA; ","")&amp;IF(H460="NO","SIN W-9 AL PAGAR; ","")&amp;IF(B460="","SIN BENEFICIARIO; ","")&amp;IF(N(C460)=0,"SIN MONTO; ","")&amp;IF(N(A460)=0,"SIN FECHA; ","")="","",LEFT(IF(AND(B460&lt;&gt;"",NOT(COUNTIF('Beneficiarios'!$A$2:$A$300,B460)&gt;0)),"BENEFICIARIO NO ESTÁ EN LA LISTA; ","")&amp;IF(H460="NO","SIN W-9 AL PAGAR; ","")&amp;IF(B460="","SIN BENEFICIARIO; ","")&amp;IF(N(C460)=0,"SIN MONTO; ","")&amp;IF(N(A460)=0,"SIN FECHA; ",""),LEN(IF(AND(B460&lt;&gt;"",NOT(COUNTIF('Beneficiarios'!$A$2:$A$300,B460)&gt;0)),"BENEFICIARIO NO ESTÁ EN LA LISTA; ","")&amp;IF(H460="NO","SIN W-9 AL PAGAR; ","")&amp;IF(B460="","SIN BENEFICIARIO; ","")&amp;IF(N(C460)=0,"SIN MONTO; ","")&amp;IF(N(A460)=0,"SIN FECHA; ",""))-2)))</f>
        <v/>
      </c>
    </row>
    <row r="461">
      <c r="A461" s="9" t="n"/>
      <c r="C461" s="10" t="n"/>
      <c r="G461">
        <f>IF(NOT(OR(A461&lt;&gt;"",B461&lt;&gt;"",C461&lt;&gt;"")),"",IF(D461="Tarjeta de crédito o débito","No (tarjeta: 1099-K)",IF(D461="App de pago / procesador en línea","Pregunte a su preparador (app)","Sí")))</f>
        <v/>
      </c>
      <c r="H461">
        <f>IF(OR(NOT(OR(A461&lt;&gt;"",B461&lt;&gt;"",C461&lt;&gt;"")),B461=""),"",IF(NOT(COUNTIF('Beneficiarios'!$A$2:$A$300,B461)&gt;0),"BENEFICIARIO DESCONOCIDO",IF(AND(N(IFERROR(INDEX('Beneficiarios'!$D$2:$D$300,MATCH(B461,'Beneficiarios'!$A$2:$A$300,0)),0))&gt;0,N(IFERROR(INDEX('Beneficiarios'!$D$2:$D$300,MATCH(B461,'Beneficiarios'!$A$2:$A$300,0)),0))&lt;=N(A461)),"Sí","NO")))</f>
        <v/>
      </c>
      <c r="I461">
        <f>IF(NOT(OR(A461&lt;&gt;"",B461&lt;&gt;"",C461&lt;&gt;"")),"",IF(IF(AND(B461&lt;&gt;"",NOT(COUNTIF('Beneficiarios'!$A$2:$A$300,B461)&gt;0)),"BENEFICIARIO NO ESTÁ EN LA LISTA; ","")&amp;IF(H461="NO","SIN W-9 AL PAGAR; ","")&amp;IF(B461="","SIN BENEFICIARIO; ","")&amp;IF(N(C461)=0,"SIN MONTO; ","")&amp;IF(N(A461)=0,"SIN FECHA; ","")="","",LEFT(IF(AND(B461&lt;&gt;"",NOT(COUNTIF('Beneficiarios'!$A$2:$A$300,B461)&gt;0)),"BENEFICIARIO NO ESTÁ EN LA LISTA; ","")&amp;IF(H461="NO","SIN W-9 AL PAGAR; ","")&amp;IF(B461="","SIN BENEFICIARIO; ","")&amp;IF(N(C461)=0,"SIN MONTO; ","")&amp;IF(N(A461)=0,"SIN FECHA; ",""),LEN(IF(AND(B461&lt;&gt;"",NOT(COUNTIF('Beneficiarios'!$A$2:$A$300,B461)&gt;0)),"BENEFICIARIO NO ESTÁ EN LA LISTA; ","")&amp;IF(H461="NO","SIN W-9 AL PAGAR; ","")&amp;IF(B461="","SIN BENEFICIARIO; ","")&amp;IF(N(C461)=0,"SIN MONTO; ","")&amp;IF(N(A461)=0,"SIN FECHA; ",""))-2)))</f>
        <v/>
      </c>
    </row>
    <row r="462">
      <c r="A462" s="9" t="n"/>
      <c r="C462" s="10" t="n"/>
      <c r="G462">
        <f>IF(NOT(OR(A462&lt;&gt;"",B462&lt;&gt;"",C462&lt;&gt;"")),"",IF(D462="Tarjeta de crédito o débito","No (tarjeta: 1099-K)",IF(D462="App de pago / procesador en línea","Pregunte a su preparador (app)","Sí")))</f>
        <v/>
      </c>
      <c r="H462">
        <f>IF(OR(NOT(OR(A462&lt;&gt;"",B462&lt;&gt;"",C462&lt;&gt;"")),B462=""),"",IF(NOT(COUNTIF('Beneficiarios'!$A$2:$A$300,B462)&gt;0),"BENEFICIARIO DESCONOCIDO",IF(AND(N(IFERROR(INDEX('Beneficiarios'!$D$2:$D$300,MATCH(B462,'Beneficiarios'!$A$2:$A$300,0)),0))&gt;0,N(IFERROR(INDEX('Beneficiarios'!$D$2:$D$300,MATCH(B462,'Beneficiarios'!$A$2:$A$300,0)),0))&lt;=N(A462)),"Sí","NO")))</f>
        <v/>
      </c>
      <c r="I462">
        <f>IF(NOT(OR(A462&lt;&gt;"",B462&lt;&gt;"",C462&lt;&gt;"")),"",IF(IF(AND(B462&lt;&gt;"",NOT(COUNTIF('Beneficiarios'!$A$2:$A$300,B462)&gt;0)),"BENEFICIARIO NO ESTÁ EN LA LISTA; ","")&amp;IF(H462="NO","SIN W-9 AL PAGAR; ","")&amp;IF(B462="","SIN BENEFICIARIO; ","")&amp;IF(N(C462)=0,"SIN MONTO; ","")&amp;IF(N(A462)=0,"SIN FECHA; ","")="","",LEFT(IF(AND(B462&lt;&gt;"",NOT(COUNTIF('Beneficiarios'!$A$2:$A$300,B462)&gt;0)),"BENEFICIARIO NO ESTÁ EN LA LISTA; ","")&amp;IF(H462="NO","SIN W-9 AL PAGAR; ","")&amp;IF(B462="","SIN BENEFICIARIO; ","")&amp;IF(N(C462)=0,"SIN MONTO; ","")&amp;IF(N(A462)=0,"SIN FECHA; ",""),LEN(IF(AND(B462&lt;&gt;"",NOT(COUNTIF('Beneficiarios'!$A$2:$A$300,B462)&gt;0)),"BENEFICIARIO NO ESTÁ EN LA LISTA; ","")&amp;IF(H462="NO","SIN W-9 AL PAGAR; ","")&amp;IF(B462="","SIN BENEFICIARIO; ","")&amp;IF(N(C462)=0,"SIN MONTO; ","")&amp;IF(N(A462)=0,"SIN FECHA; ",""))-2)))</f>
        <v/>
      </c>
    </row>
    <row r="463">
      <c r="A463" s="9" t="n"/>
      <c r="C463" s="10" t="n"/>
      <c r="G463">
        <f>IF(NOT(OR(A463&lt;&gt;"",B463&lt;&gt;"",C463&lt;&gt;"")),"",IF(D463="Tarjeta de crédito o débito","No (tarjeta: 1099-K)",IF(D463="App de pago / procesador en línea","Pregunte a su preparador (app)","Sí")))</f>
        <v/>
      </c>
      <c r="H463">
        <f>IF(OR(NOT(OR(A463&lt;&gt;"",B463&lt;&gt;"",C463&lt;&gt;"")),B463=""),"",IF(NOT(COUNTIF('Beneficiarios'!$A$2:$A$300,B463)&gt;0),"BENEFICIARIO DESCONOCIDO",IF(AND(N(IFERROR(INDEX('Beneficiarios'!$D$2:$D$300,MATCH(B463,'Beneficiarios'!$A$2:$A$300,0)),0))&gt;0,N(IFERROR(INDEX('Beneficiarios'!$D$2:$D$300,MATCH(B463,'Beneficiarios'!$A$2:$A$300,0)),0))&lt;=N(A463)),"Sí","NO")))</f>
        <v/>
      </c>
      <c r="I463">
        <f>IF(NOT(OR(A463&lt;&gt;"",B463&lt;&gt;"",C463&lt;&gt;"")),"",IF(IF(AND(B463&lt;&gt;"",NOT(COUNTIF('Beneficiarios'!$A$2:$A$300,B463)&gt;0)),"BENEFICIARIO NO ESTÁ EN LA LISTA; ","")&amp;IF(H463="NO","SIN W-9 AL PAGAR; ","")&amp;IF(B463="","SIN BENEFICIARIO; ","")&amp;IF(N(C463)=0,"SIN MONTO; ","")&amp;IF(N(A463)=0,"SIN FECHA; ","")="","",LEFT(IF(AND(B463&lt;&gt;"",NOT(COUNTIF('Beneficiarios'!$A$2:$A$300,B463)&gt;0)),"BENEFICIARIO NO ESTÁ EN LA LISTA; ","")&amp;IF(H463="NO","SIN W-9 AL PAGAR; ","")&amp;IF(B463="","SIN BENEFICIARIO; ","")&amp;IF(N(C463)=0,"SIN MONTO; ","")&amp;IF(N(A463)=0,"SIN FECHA; ",""),LEN(IF(AND(B463&lt;&gt;"",NOT(COUNTIF('Beneficiarios'!$A$2:$A$300,B463)&gt;0)),"BENEFICIARIO NO ESTÁ EN LA LISTA; ","")&amp;IF(H463="NO","SIN W-9 AL PAGAR; ","")&amp;IF(B463="","SIN BENEFICIARIO; ","")&amp;IF(N(C463)=0,"SIN MONTO; ","")&amp;IF(N(A463)=0,"SIN FECHA; ",""))-2)))</f>
        <v/>
      </c>
    </row>
    <row r="464">
      <c r="A464" s="9" t="n"/>
      <c r="C464" s="10" t="n"/>
      <c r="G464">
        <f>IF(NOT(OR(A464&lt;&gt;"",B464&lt;&gt;"",C464&lt;&gt;"")),"",IF(D464="Tarjeta de crédito o débito","No (tarjeta: 1099-K)",IF(D464="App de pago / procesador en línea","Pregunte a su preparador (app)","Sí")))</f>
        <v/>
      </c>
      <c r="H464">
        <f>IF(OR(NOT(OR(A464&lt;&gt;"",B464&lt;&gt;"",C464&lt;&gt;"")),B464=""),"",IF(NOT(COUNTIF('Beneficiarios'!$A$2:$A$300,B464)&gt;0),"BENEFICIARIO DESCONOCIDO",IF(AND(N(IFERROR(INDEX('Beneficiarios'!$D$2:$D$300,MATCH(B464,'Beneficiarios'!$A$2:$A$300,0)),0))&gt;0,N(IFERROR(INDEX('Beneficiarios'!$D$2:$D$300,MATCH(B464,'Beneficiarios'!$A$2:$A$300,0)),0))&lt;=N(A464)),"Sí","NO")))</f>
        <v/>
      </c>
      <c r="I464">
        <f>IF(NOT(OR(A464&lt;&gt;"",B464&lt;&gt;"",C464&lt;&gt;"")),"",IF(IF(AND(B464&lt;&gt;"",NOT(COUNTIF('Beneficiarios'!$A$2:$A$300,B464)&gt;0)),"BENEFICIARIO NO ESTÁ EN LA LISTA; ","")&amp;IF(H464="NO","SIN W-9 AL PAGAR; ","")&amp;IF(B464="","SIN BENEFICIARIO; ","")&amp;IF(N(C464)=0,"SIN MONTO; ","")&amp;IF(N(A464)=0,"SIN FECHA; ","")="","",LEFT(IF(AND(B464&lt;&gt;"",NOT(COUNTIF('Beneficiarios'!$A$2:$A$300,B464)&gt;0)),"BENEFICIARIO NO ESTÁ EN LA LISTA; ","")&amp;IF(H464="NO","SIN W-9 AL PAGAR; ","")&amp;IF(B464="","SIN BENEFICIARIO; ","")&amp;IF(N(C464)=0,"SIN MONTO; ","")&amp;IF(N(A464)=0,"SIN FECHA; ",""),LEN(IF(AND(B464&lt;&gt;"",NOT(COUNTIF('Beneficiarios'!$A$2:$A$300,B464)&gt;0)),"BENEFICIARIO NO ESTÁ EN LA LISTA; ","")&amp;IF(H464="NO","SIN W-9 AL PAGAR; ","")&amp;IF(B464="","SIN BENEFICIARIO; ","")&amp;IF(N(C464)=0,"SIN MONTO; ","")&amp;IF(N(A464)=0,"SIN FECHA; ",""))-2)))</f>
        <v/>
      </c>
    </row>
    <row r="465">
      <c r="A465" s="9" t="n"/>
      <c r="C465" s="10" t="n"/>
      <c r="G465">
        <f>IF(NOT(OR(A465&lt;&gt;"",B465&lt;&gt;"",C465&lt;&gt;"")),"",IF(D465="Tarjeta de crédito o débito","No (tarjeta: 1099-K)",IF(D465="App de pago / procesador en línea","Pregunte a su preparador (app)","Sí")))</f>
        <v/>
      </c>
      <c r="H465">
        <f>IF(OR(NOT(OR(A465&lt;&gt;"",B465&lt;&gt;"",C465&lt;&gt;"")),B465=""),"",IF(NOT(COUNTIF('Beneficiarios'!$A$2:$A$300,B465)&gt;0),"BENEFICIARIO DESCONOCIDO",IF(AND(N(IFERROR(INDEX('Beneficiarios'!$D$2:$D$300,MATCH(B465,'Beneficiarios'!$A$2:$A$300,0)),0))&gt;0,N(IFERROR(INDEX('Beneficiarios'!$D$2:$D$300,MATCH(B465,'Beneficiarios'!$A$2:$A$300,0)),0))&lt;=N(A465)),"Sí","NO")))</f>
        <v/>
      </c>
      <c r="I465">
        <f>IF(NOT(OR(A465&lt;&gt;"",B465&lt;&gt;"",C465&lt;&gt;"")),"",IF(IF(AND(B465&lt;&gt;"",NOT(COUNTIF('Beneficiarios'!$A$2:$A$300,B465)&gt;0)),"BENEFICIARIO NO ESTÁ EN LA LISTA; ","")&amp;IF(H465="NO","SIN W-9 AL PAGAR; ","")&amp;IF(B465="","SIN BENEFICIARIO; ","")&amp;IF(N(C465)=0,"SIN MONTO; ","")&amp;IF(N(A465)=0,"SIN FECHA; ","")="","",LEFT(IF(AND(B465&lt;&gt;"",NOT(COUNTIF('Beneficiarios'!$A$2:$A$300,B465)&gt;0)),"BENEFICIARIO NO ESTÁ EN LA LISTA; ","")&amp;IF(H465="NO","SIN W-9 AL PAGAR; ","")&amp;IF(B465="","SIN BENEFICIARIO; ","")&amp;IF(N(C465)=0,"SIN MONTO; ","")&amp;IF(N(A465)=0,"SIN FECHA; ",""),LEN(IF(AND(B465&lt;&gt;"",NOT(COUNTIF('Beneficiarios'!$A$2:$A$300,B465)&gt;0)),"BENEFICIARIO NO ESTÁ EN LA LISTA; ","")&amp;IF(H465="NO","SIN W-9 AL PAGAR; ","")&amp;IF(B465="","SIN BENEFICIARIO; ","")&amp;IF(N(C465)=0,"SIN MONTO; ","")&amp;IF(N(A465)=0,"SIN FECHA; ",""))-2)))</f>
        <v/>
      </c>
    </row>
    <row r="466">
      <c r="A466" s="9" t="n"/>
      <c r="C466" s="10" t="n"/>
      <c r="G466">
        <f>IF(NOT(OR(A466&lt;&gt;"",B466&lt;&gt;"",C466&lt;&gt;"")),"",IF(D466="Tarjeta de crédito o débito","No (tarjeta: 1099-K)",IF(D466="App de pago / procesador en línea","Pregunte a su preparador (app)","Sí")))</f>
        <v/>
      </c>
      <c r="H466">
        <f>IF(OR(NOT(OR(A466&lt;&gt;"",B466&lt;&gt;"",C466&lt;&gt;"")),B466=""),"",IF(NOT(COUNTIF('Beneficiarios'!$A$2:$A$300,B466)&gt;0),"BENEFICIARIO DESCONOCIDO",IF(AND(N(IFERROR(INDEX('Beneficiarios'!$D$2:$D$300,MATCH(B466,'Beneficiarios'!$A$2:$A$300,0)),0))&gt;0,N(IFERROR(INDEX('Beneficiarios'!$D$2:$D$300,MATCH(B466,'Beneficiarios'!$A$2:$A$300,0)),0))&lt;=N(A466)),"Sí","NO")))</f>
        <v/>
      </c>
      <c r="I466">
        <f>IF(NOT(OR(A466&lt;&gt;"",B466&lt;&gt;"",C466&lt;&gt;"")),"",IF(IF(AND(B466&lt;&gt;"",NOT(COUNTIF('Beneficiarios'!$A$2:$A$300,B466)&gt;0)),"BENEFICIARIO NO ESTÁ EN LA LISTA; ","")&amp;IF(H466="NO","SIN W-9 AL PAGAR; ","")&amp;IF(B466="","SIN BENEFICIARIO; ","")&amp;IF(N(C466)=0,"SIN MONTO; ","")&amp;IF(N(A466)=0,"SIN FECHA; ","")="","",LEFT(IF(AND(B466&lt;&gt;"",NOT(COUNTIF('Beneficiarios'!$A$2:$A$300,B466)&gt;0)),"BENEFICIARIO NO ESTÁ EN LA LISTA; ","")&amp;IF(H466="NO","SIN W-9 AL PAGAR; ","")&amp;IF(B466="","SIN BENEFICIARIO; ","")&amp;IF(N(C466)=0,"SIN MONTO; ","")&amp;IF(N(A466)=0,"SIN FECHA; ",""),LEN(IF(AND(B466&lt;&gt;"",NOT(COUNTIF('Beneficiarios'!$A$2:$A$300,B466)&gt;0)),"BENEFICIARIO NO ESTÁ EN LA LISTA; ","")&amp;IF(H466="NO","SIN W-9 AL PAGAR; ","")&amp;IF(B466="","SIN BENEFICIARIO; ","")&amp;IF(N(C466)=0,"SIN MONTO; ","")&amp;IF(N(A466)=0,"SIN FECHA; ",""))-2)))</f>
        <v/>
      </c>
    </row>
    <row r="467">
      <c r="A467" s="9" t="n"/>
      <c r="C467" s="10" t="n"/>
      <c r="G467">
        <f>IF(NOT(OR(A467&lt;&gt;"",B467&lt;&gt;"",C467&lt;&gt;"")),"",IF(D467="Tarjeta de crédito o débito","No (tarjeta: 1099-K)",IF(D467="App de pago / procesador en línea","Pregunte a su preparador (app)","Sí")))</f>
        <v/>
      </c>
      <c r="H467">
        <f>IF(OR(NOT(OR(A467&lt;&gt;"",B467&lt;&gt;"",C467&lt;&gt;"")),B467=""),"",IF(NOT(COUNTIF('Beneficiarios'!$A$2:$A$300,B467)&gt;0),"BENEFICIARIO DESCONOCIDO",IF(AND(N(IFERROR(INDEX('Beneficiarios'!$D$2:$D$300,MATCH(B467,'Beneficiarios'!$A$2:$A$300,0)),0))&gt;0,N(IFERROR(INDEX('Beneficiarios'!$D$2:$D$300,MATCH(B467,'Beneficiarios'!$A$2:$A$300,0)),0))&lt;=N(A467)),"Sí","NO")))</f>
        <v/>
      </c>
      <c r="I467">
        <f>IF(NOT(OR(A467&lt;&gt;"",B467&lt;&gt;"",C467&lt;&gt;"")),"",IF(IF(AND(B467&lt;&gt;"",NOT(COUNTIF('Beneficiarios'!$A$2:$A$300,B467)&gt;0)),"BENEFICIARIO NO ESTÁ EN LA LISTA; ","")&amp;IF(H467="NO","SIN W-9 AL PAGAR; ","")&amp;IF(B467="","SIN BENEFICIARIO; ","")&amp;IF(N(C467)=0,"SIN MONTO; ","")&amp;IF(N(A467)=0,"SIN FECHA; ","")="","",LEFT(IF(AND(B467&lt;&gt;"",NOT(COUNTIF('Beneficiarios'!$A$2:$A$300,B467)&gt;0)),"BENEFICIARIO NO ESTÁ EN LA LISTA; ","")&amp;IF(H467="NO","SIN W-9 AL PAGAR; ","")&amp;IF(B467="","SIN BENEFICIARIO; ","")&amp;IF(N(C467)=0,"SIN MONTO; ","")&amp;IF(N(A467)=0,"SIN FECHA; ",""),LEN(IF(AND(B467&lt;&gt;"",NOT(COUNTIF('Beneficiarios'!$A$2:$A$300,B467)&gt;0)),"BENEFICIARIO NO ESTÁ EN LA LISTA; ","")&amp;IF(H467="NO","SIN W-9 AL PAGAR; ","")&amp;IF(B467="","SIN BENEFICIARIO; ","")&amp;IF(N(C467)=0,"SIN MONTO; ","")&amp;IF(N(A467)=0,"SIN FECHA; ",""))-2)))</f>
        <v/>
      </c>
    </row>
    <row r="468">
      <c r="A468" s="9" t="n"/>
      <c r="C468" s="10" t="n"/>
      <c r="G468">
        <f>IF(NOT(OR(A468&lt;&gt;"",B468&lt;&gt;"",C468&lt;&gt;"")),"",IF(D468="Tarjeta de crédito o débito","No (tarjeta: 1099-K)",IF(D468="App de pago / procesador en línea","Pregunte a su preparador (app)","Sí")))</f>
        <v/>
      </c>
      <c r="H468">
        <f>IF(OR(NOT(OR(A468&lt;&gt;"",B468&lt;&gt;"",C468&lt;&gt;"")),B468=""),"",IF(NOT(COUNTIF('Beneficiarios'!$A$2:$A$300,B468)&gt;0),"BENEFICIARIO DESCONOCIDO",IF(AND(N(IFERROR(INDEX('Beneficiarios'!$D$2:$D$300,MATCH(B468,'Beneficiarios'!$A$2:$A$300,0)),0))&gt;0,N(IFERROR(INDEX('Beneficiarios'!$D$2:$D$300,MATCH(B468,'Beneficiarios'!$A$2:$A$300,0)),0))&lt;=N(A468)),"Sí","NO")))</f>
        <v/>
      </c>
      <c r="I468">
        <f>IF(NOT(OR(A468&lt;&gt;"",B468&lt;&gt;"",C468&lt;&gt;"")),"",IF(IF(AND(B468&lt;&gt;"",NOT(COUNTIF('Beneficiarios'!$A$2:$A$300,B468)&gt;0)),"BENEFICIARIO NO ESTÁ EN LA LISTA; ","")&amp;IF(H468="NO","SIN W-9 AL PAGAR; ","")&amp;IF(B468="","SIN BENEFICIARIO; ","")&amp;IF(N(C468)=0,"SIN MONTO; ","")&amp;IF(N(A468)=0,"SIN FECHA; ","")="","",LEFT(IF(AND(B468&lt;&gt;"",NOT(COUNTIF('Beneficiarios'!$A$2:$A$300,B468)&gt;0)),"BENEFICIARIO NO ESTÁ EN LA LISTA; ","")&amp;IF(H468="NO","SIN W-9 AL PAGAR; ","")&amp;IF(B468="","SIN BENEFICIARIO; ","")&amp;IF(N(C468)=0,"SIN MONTO; ","")&amp;IF(N(A468)=0,"SIN FECHA; ",""),LEN(IF(AND(B468&lt;&gt;"",NOT(COUNTIF('Beneficiarios'!$A$2:$A$300,B468)&gt;0)),"BENEFICIARIO NO ESTÁ EN LA LISTA; ","")&amp;IF(H468="NO","SIN W-9 AL PAGAR; ","")&amp;IF(B468="","SIN BENEFICIARIO; ","")&amp;IF(N(C468)=0,"SIN MONTO; ","")&amp;IF(N(A468)=0,"SIN FECHA; ",""))-2)))</f>
        <v/>
      </c>
    </row>
    <row r="469">
      <c r="A469" s="9" t="n"/>
      <c r="C469" s="10" t="n"/>
      <c r="G469">
        <f>IF(NOT(OR(A469&lt;&gt;"",B469&lt;&gt;"",C469&lt;&gt;"")),"",IF(D469="Tarjeta de crédito o débito","No (tarjeta: 1099-K)",IF(D469="App de pago / procesador en línea","Pregunte a su preparador (app)","Sí")))</f>
        <v/>
      </c>
      <c r="H469">
        <f>IF(OR(NOT(OR(A469&lt;&gt;"",B469&lt;&gt;"",C469&lt;&gt;"")),B469=""),"",IF(NOT(COUNTIF('Beneficiarios'!$A$2:$A$300,B469)&gt;0),"BENEFICIARIO DESCONOCIDO",IF(AND(N(IFERROR(INDEX('Beneficiarios'!$D$2:$D$300,MATCH(B469,'Beneficiarios'!$A$2:$A$300,0)),0))&gt;0,N(IFERROR(INDEX('Beneficiarios'!$D$2:$D$300,MATCH(B469,'Beneficiarios'!$A$2:$A$300,0)),0))&lt;=N(A469)),"Sí","NO")))</f>
        <v/>
      </c>
      <c r="I469">
        <f>IF(NOT(OR(A469&lt;&gt;"",B469&lt;&gt;"",C469&lt;&gt;"")),"",IF(IF(AND(B469&lt;&gt;"",NOT(COUNTIF('Beneficiarios'!$A$2:$A$300,B469)&gt;0)),"BENEFICIARIO NO ESTÁ EN LA LISTA; ","")&amp;IF(H469="NO","SIN W-9 AL PAGAR; ","")&amp;IF(B469="","SIN BENEFICIARIO; ","")&amp;IF(N(C469)=0,"SIN MONTO; ","")&amp;IF(N(A469)=0,"SIN FECHA; ","")="","",LEFT(IF(AND(B469&lt;&gt;"",NOT(COUNTIF('Beneficiarios'!$A$2:$A$300,B469)&gt;0)),"BENEFICIARIO NO ESTÁ EN LA LISTA; ","")&amp;IF(H469="NO","SIN W-9 AL PAGAR; ","")&amp;IF(B469="","SIN BENEFICIARIO; ","")&amp;IF(N(C469)=0,"SIN MONTO; ","")&amp;IF(N(A469)=0,"SIN FECHA; ",""),LEN(IF(AND(B469&lt;&gt;"",NOT(COUNTIF('Beneficiarios'!$A$2:$A$300,B469)&gt;0)),"BENEFICIARIO NO ESTÁ EN LA LISTA; ","")&amp;IF(H469="NO","SIN W-9 AL PAGAR; ","")&amp;IF(B469="","SIN BENEFICIARIO; ","")&amp;IF(N(C469)=0,"SIN MONTO; ","")&amp;IF(N(A469)=0,"SIN FECHA; ",""))-2)))</f>
        <v/>
      </c>
    </row>
    <row r="470">
      <c r="A470" s="9" t="n"/>
      <c r="C470" s="10" t="n"/>
      <c r="G470">
        <f>IF(NOT(OR(A470&lt;&gt;"",B470&lt;&gt;"",C470&lt;&gt;"")),"",IF(D470="Tarjeta de crédito o débito","No (tarjeta: 1099-K)",IF(D470="App de pago / procesador en línea","Pregunte a su preparador (app)","Sí")))</f>
        <v/>
      </c>
      <c r="H470">
        <f>IF(OR(NOT(OR(A470&lt;&gt;"",B470&lt;&gt;"",C470&lt;&gt;"")),B470=""),"",IF(NOT(COUNTIF('Beneficiarios'!$A$2:$A$300,B470)&gt;0),"BENEFICIARIO DESCONOCIDO",IF(AND(N(IFERROR(INDEX('Beneficiarios'!$D$2:$D$300,MATCH(B470,'Beneficiarios'!$A$2:$A$300,0)),0))&gt;0,N(IFERROR(INDEX('Beneficiarios'!$D$2:$D$300,MATCH(B470,'Beneficiarios'!$A$2:$A$300,0)),0))&lt;=N(A470)),"Sí","NO")))</f>
        <v/>
      </c>
      <c r="I470">
        <f>IF(NOT(OR(A470&lt;&gt;"",B470&lt;&gt;"",C470&lt;&gt;"")),"",IF(IF(AND(B470&lt;&gt;"",NOT(COUNTIF('Beneficiarios'!$A$2:$A$300,B470)&gt;0)),"BENEFICIARIO NO ESTÁ EN LA LISTA; ","")&amp;IF(H470="NO","SIN W-9 AL PAGAR; ","")&amp;IF(B470="","SIN BENEFICIARIO; ","")&amp;IF(N(C470)=0,"SIN MONTO; ","")&amp;IF(N(A470)=0,"SIN FECHA; ","")="","",LEFT(IF(AND(B470&lt;&gt;"",NOT(COUNTIF('Beneficiarios'!$A$2:$A$300,B470)&gt;0)),"BENEFICIARIO NO ESTÁ EN LA LISTA; ","")&amp;IF(H470="NO","SIN W-9 AL PAGAR; ","")&amp;IF(B470="","SIN BENEFICIARIO; ","")&amp;IF(N(C470)=0,"SIN MONTO; ","")&amp;IF(N(A470)=0,"SIN FECHA; ",""),LEN(IF(AND(B470&lt;&gt;"",NOT(COUNTIF('Beneficiarios'!$A$2:$A$300,B470)&gt;0)),"BENEFICIARIO NO ESTÁ EN LA LISTA; ","")&amp;IF(H470="NO","SIN W-9 AL PAGAR; ","")&amp;IF(B470="","SIN BENEFICIARIO; ","")&amp;IF(N(C470)=0,"SIN MONTO; ","")&amp;IF(N(A470)=0,"SIN FECHA; ",""))-2)))</f>
        <v/>
      </c>
    </row>
    <row r="471">
      <c r="A471" s="9" t="n"/>
      <c r="C471" s="10" t="n"/>
      <c r="G471">
        <f>IF(NOT(OR(A471&lt;&gt;"",B471&lt;&gt;"",C471&lt;&gt;"")),"",IF(D471="Tarjeta de crédito o débito","No (tarjeta: 1099-K)",IF(D471="App de pago / procesador en línea","Pregunte a su preparador (app)","Sí")))</f>
        <v/>
      </c>
      <c r="H471">
        <f>IF(OR(NOT(OR(A471&lt;&gt;"",B471&lt;&gt;"",C471&lt;&gt;"")),B471=""),"",IF(NOT(COUNTIF('Beneficiarios'!$A$2:$A$300,B471)&gt;0),"BENEFICIARIO DESCONOCIDO",IF(AND(N(IFERROR(INDEX('Beneficiarios'!$D$2:$D$300,MATCH(B471,'Beneficiarios'!$A$2:$A$300,0)),0))&gt;0,N(IFERROR(INDEX('Beneficiarios'!$D$2:$D$300,MATCH(B471,'Beneficiarios'!$A$2:$A$300,0)),0))&lt;=N(A471)),"Sí","NO")))</f>
        <v/>
      </c>
      <c r="I471">
        <f>IF(NOT(OR(A471&lt;&gt;"",B471&lt;&gt;"",C471&lt;&gt;"")),"",IF(IF(AND(B471&lt;&gt;"",NOT(COUNTIF('Beneficiarios'!$A$2:$A$300,B471)&gt;0)),"BENEFICIARIO NO ESTÁ EN LA LISTA; ","")&amp;IF(H471="NO","SIN W-9 AL PAGAR; ","")&amp;IF(B471="","SIN BENEFICIARIO; ","")&amp;IF(N(C471)=0,"SIN MONTO; ","")&amp;IF(N(A471)=0,"SIN FECHA; ","")="","",LEFT(IF(AND(B471&lt;&gt;"",NOT(COUNTIF('Beneficiarios'!$A$2:$A$300,B471)&gt;0)),"BENEFICIARIO NO ESTÁ EN LA LISTA; ","")&amp;IF(H471="NO","SIN W-9 AL PAGAR; ","")&amp;IF(B471="","SIN BENEFICIARIO; ","")&amp;IF(N(C471)=0,"SIN MONTO; ","")&amp;IF(N(A471)=0,"SIN FECHA; ",""),LEN(IF(AND(B471&lt;&gt;"",NOT(COUNTIF('Beneficiarios'!$A$2:$A$300,B471)&gt;0)),"BENEFICIARIO NO ESTÁ EN LA LISTA; ","")&amp;IF(H471="NO","SIN W-9 AL PAGAR; ","")&amp;IF(B471="","SIN BENEFICIARIO; ","")&amp;IF(N(C471)=0,"SIN MONTO; ","")&amp;IF(N(A471)=0,"SIN FECHA; ",""))-2)))</f>
        <v/>
      </c>
    </row>
    <row r="472">
      <c r="A472" s="9" t="n"/>
      <c r="C472" s="10" t="n"/>
      <c r="G472">
        <f>IF(NOT(OR(A472&lt;&gt;"",B472&lt;&gt;"",C472&lt;&gt;"")),"",IF(D472="Tarjeta de crédito o débito","No (tarjeta: 1099-K)",IF(D472="App de pago / procesador en línea","Pregunte a su preparador (app)","Sí")))</f>
        <v/>
      </c>
      <c r="H472">
        <f>IF(OR(NOT(OR(A472&lt;&gt;"",B472&lt;&gt;"",C472&lt;&gt;"")),B472=""),"",IF(NOT(COUNTIF('Beneficiarios'!$A$2:$A$300,B472)&gt;0),"BENEFICIARIO DESCONOCIDO",IF(AND(N(IFERROR(INDEX('Beneficiarios'!$D$2:$D$300,MATCH(B472,'Beneficiarios'!$A$2:$A$300,0)),0))&gt;0,N(IFERROR(INDEX('Beneficiarios'!$D$2:$D$300,MATCH(B472,'Beneficiarios'!$A$2:$A$300,0)),0))&lt;=N(A472)),"Sí","NO")))</f>
        <v/>
      </c>
      <c r="I472">
        <f>IF(NOT(OR(A472&lt;&gt;"",B472&lt;&gt;"",C472&lt;&gt;"")),"",IF(IF(AND(B472&lt;&gt;"",NOT(COUNTIF('Beneficiarios'!$A$2:$A$300,B472)&gt;0)),"BENEFICIARIO NO ESTÁ EN LA LISTA; ","")&amp;IF(H472="NO","SIN W-9 AL PAGAR; ","")&amp;IF(B472="","SIN BENEFICIARIO; ","")&amp;IF(N(C472)=0,"SIN MONTO; ","")&amp;IF(N(A472)=0,"SIN FECHA; ","")="","",LEFT(IF(AND(B472&lt;&gt;"",NOT(COUNTIF('Beneficiarios'!$A$2:$A$300,B472)&gt;0)),"BENEFICIARIO NO ESTÁ EN LA LISTA; ","")&amp;IF(H472="NO","SIN W-9 AL PAGAR; ","")&amp;IF(B472="","SIN BENEFICIARIO; ","")&amp;IF(N(C472)=0,"SIN MONTO; ","")&amp;IF(N(A472)=0,"SIN FECHA; ",""),LEN(IF(AND(B472&lt;&gt;"",NOT(COUNTIF('Beneficiarios'!$A$2:$A$300,B472)&gt;0)),"BENEFICIARIO NO ESTÁ EN LA LISTA; ","")&amp;IF(H472="NO","SIN W-9 AL PAGAR; ","")&amp;IF(B472="","SIN BENEFICIARIO; ","")&amp;IF(N(C472)=0,"SIN MONTO; ","")&amp;IF(N(A472)=0,"SIN FECHA; ",""))-2)))</f>
        <v/>
      </c>
    </row>
    <row r="473">
      <c r="A473" s="9" t="n"/>
      <c r="C473" s="10" t="n"/>
      <c r="G473">
        <f>IF(NOT(OR(A473&lt;&gt;"",B473&lt;&gt;"",C473&lt;&gt;"")),"",IF(D473="Tarjeta de crédito o débito","No (tarjeta: 1099-K)",IF(D473="App de pago / procesador en línea","Pregunte a su preparador (app)","Sí")))</f>
        <v/>
      </c>
      <c r="H473">
        <f>IF(OR(NOT(OR(A473&lt;&gt;"",B473&lt;&gt;"",C473&lt;&gt;"")),B473=""),"",IF(NOT(COUNTIF('Beneficiarios'!$A$2:$A$300,B473)&gt;0),"BENEFICIARIO DESCONOCIDO",IF(AND(N(IFERROR(INDEX('Beneficiarios'!$D$2:$D$300,MATCH(B473,'Beneficiarios'!$A$2:$A$300,0)),0))&gt;0,N(IFERROR(INDEX('Beneficiarios'!$D$2:$D$300,MATCH(B473,'Beneficiarios'!$A$2:$A$300,0)),0))&lt;=N(A473)),"Sí","NO")))</f>
        <v/>
      </c>
      <c r="I473">
        <f>IF(NOT(OR(A473&lt;&gt;"",B473&lt;&gt;"",C473&lt;&gt;"")),"",IF(IF(AND(B473&lt;&gt;"",NOT(COUNTIF('Beneficiarios'!$A$2:$A$300,B473)&gt;0)),"BENEFICIARIO NO ESTÁ EN LA LISTA; ","")&amp;IF(H473="NO","SIN W-9 AL PAGAR; ","")&amp;IF(B473="","SIN BENEFICIARIO; ","")&amp;IF(N(C473)=0,"SIN MONTO; ","")&amp;IF(N(A473)=0,"SIN FECHA; ","")="","",LEFT(IF(AND(B473&lt;&gt;"",NOT(COUNTIF('Beneficiarios'!$A$2:$A$300,B473)&gt;0)),"BENEFICIARIO NO ESTÁ EN LA LISTA; ","")&amp;IF(H473="NO","SIN W-9 AL PAGAR; ","")&amp;IF(B473="","SIN BENEFICIARIO; ","")&amp;IF(N(C473)=0,"SIN MONTO; ","")&amp;IF(N(A473)=0,"SIN FECHA; ",""),LEN(IF(AND(B473&lt;&gt;"",NOT(COUNTIF('Beneficiarios'!$A$2:$A$300,B473)&gt;0)),"BENEFICIARIO NO ESTÁ EN LA LISTA; ","")&amp;IF(H473="NO","SIN W-9 AL PAGAR; ","")&amp;IF(B473="","SIN BENEFICIARIO; ","")&amp;IF(N(C473)=0,"SIN MONTO; ","")&amp;IF(N(A473)=0,"SIN FECHA; ",""))-2)))</f>
        <v/>
      </c>
    </row>
    <row r="474">
      <c r="A474" s="9" t="n"/>
      <c r="C474" s="10" t="n"/>
      <c r="G474">
        <f>IF(NOT(OR(A474&lt;&gt;"",B474&lt;&gt;"",C474&lt;&gt;"")),"",IF(D474="Tarjeta de crédito o débito","No (tarjeta: 1099-K)",IF(D474="App de pago / procesador en línea","Pregunte a su preparador (app)","Sí")))</f>
        <v/>
      </c>
      <c r="H474">
        <f>IF(OR(NOT(OR(A474&lt;&gt;"",B474&lt;&gt;"",C474&lt;&gt;"")),B474=""),"",IF(NOT(COUNTIF('Beneficiarios'!$A$2:$A$300,B474)&gt;0),"BENEFICIARIO DESCONOCIDO",IF(AND(N(IFERROR(INDEX('Beneficiarios'!$D$2:$D$300,MATCH(B474,'Beneficiarios'!$A$2:$A$300,0)),0))&gt;0,N(IFERROR(INDEX('Beneficiarios'!$D$2:$D$300,MATCH(B474,'Beneficiarios'!$A$2:$A$300,0)),0))&lt;=N(A474)),"Sí","NO")))</f>
        <v/>
      </c>
      <c r="I474">
        <f>IF(NOT(OR(A474&lt;&gt;"",B474&lt;&gt;"",C474&lt;&gt;"")),"",IF(IF(AND(B474&lt;&gt;"",NOT(COUNTIF('Beneficiarios'!$A$2:$A$300,B474)&gt;0)),"BENEFICIARIO NO ESTÁ EN LA LISTA; ","")&amp;IF(H474="NO","SIN W-9 AL PAGAR; ","")&amp;IF(B474="","SIN BENEFICIARIO; ","")&amp;IF(N(C474)=0,"SIN MONTO; ","")&amp;IF(N(A474)=0,"SIN FECHA; ","")="","",LEFT(IF(AND(B474&lt;&gt;"",NOT(COUNTIF('Beneficiarios'!$A$2:$A$300,B474)&gt;0)),"BENEFICIARIO NO ESTÁ EN LA LISTA; ","")&amp;IF(H474="NO","SIN W-9 AL PAGAR; ","")&amp;IF(B474="","SIN BENEFICIARIO; ","")&amp;IF(N(C474)=0,"SIN MONTO; ","")&amp;IF(N(A474)=0,"SIN FECHA; ",""),LEN(IF(AND(B474&lt;&gt;"",NOT(COUNTIF('Beneficiarios'!$A$2:$A$300,B474)&gt;0)),"BENEFICIARIO NO ESTÁ EN LA LISTA; ","")&amp;IF(H474="NO","SIN W-9 AL PAGAR; ","")&amp;IF(B474="","SIN BENEFICIARIO; ","")&amp;IF(N(C474)=0,"SIN MONTO; ","")&amp;IF(N(A474)=0,"SIN FECHA; ",""))-2)))</f>
        <v/>
      </c>
    </row>
    <row r="475">
      <c r="A475" s="9" t="n"/>
      <c r="C475" s="10" t="n"/>
      <c r="G475">
        <f>IF(NOT(OR(A475&lt;&gt;"",B475&lt;&gt;"",C475&lt;&gt;"")),"",IF(D475="Tarjeta de crédito o débito","No (tarjeta: 1099-K)",IF(D475="App de pago / procesador en línea","Pregunte a su preparador (app)","Sí")))</f>
        <v/>
      </c>
      <c r="H475">
        <f>IF(OR(NOT(OR(A475&lt;&gt;"",B475&lt;&gt;"",C475&lt;&gt;"")),B475=""),"",IF(NOT(COUNTIF('Beneficiarios'!$A$2:$A$300,B475)&gt;0),"BENEFICIARIO DESCONOCIDO",IF(AND(N(IFERROR(INDEX('Beneficiarios'!$D$2:$D$300,MATCH(B475,'Beneficiarios'!$A$2:$A$300,0)),0))&gt;0,N(IFERROR(INDEX('Beneficiarios'!$D$2:$D$300,MATCH(B475,'Beneficiarios'!$A$2:$A$300,0)),0))&lt;=N(A475)),"Sí","NO")))</f>
        <v/>
      </c>
      <c r="I475">
        <f>IF(NOT(OR(A475&lt;&gt;"",B475&lt;&gt;"",C475&lt;&gt;"")),"",IF(IF(AND(B475&lt;&gt;"",NOT(COUNTIF('Beneficiarios'!$A$2:$A$300,B475)&gt;0)),"BENEFICIARIO NO ESTÁ EN LA LISTA; ","")&amp;IF(H475="NO","SIN W-9 AL PAGAR; ","")&amp;IF(B475="","SIN BENEFICIARIO; ","")&amp;IF(N(C475)=0,"SIN MONTO; ","")&amp;IF(N(A475)=0,"SIN FECHA; ","")="","",LEFT(IF(AND(B475&lt;&gt;"",NOT(COUNTIF('Beneficiarios'!$A$2:$A$300,B475)&gt;0)),"BENEFICIARIO NO ESTÁ EN LA LISTA; ","")&amp;IF(H475="NO","SIN W-9 AL PAGAR; ","")&amp;IF(B475="","SIN BENEFICIARIO; ","")&amp;IF(N(C475)=0,"SIN MONTO; ","")&amp;IF(N(A475)=0,"SIN FECHA; ",""),LEN(IF(AND(B475&lt;&gt;"",NOT(COUNTIF('Beneficiarios'!$A$2:$A$300,B475)&gt;0)),"BENEFICIARIO NO ESTÁ EN LA LISTA; ","")&amp;IF(H475="NO","SIN W-9 AL PAGAR; ","")&amp;IF(B475="","SIN BENEFICIARIO; ","")&amp;IF(N(C475)=0,"SIN MONTO; ","")&amp;IF(N(A475)=0,"SIN FECHA; ",""))-2)))</f>
        <v/>
      </c>
    </row>
    <row r="476">
      <c r="A476" s="9" t="n"/>
      <c r="C476" s="10" t="n"/>
      <c r="G476">
        <f>IF(NOT(OR(A476&lt;&gt;"",B476&lt;&gt;"",C476&lt;&gt;"")),"",IF(D476="Tarjeta de crédito o débito","No (tarjeta: 1099-K)",IF(D476="App de pago / procesador en línea","Pregunte a su preparador (app)","Sí")))</f>
        <v/>
      </c>
      <c r="H476">
        <f>IF(OR(NOT(OR(A476&lt;&gt;"",B476&lt;&gt;"",C476&lt;&gt;"")),B476=""),"",IF(NOT(COUNTIF('Beneficiarios'!$A$2:$A$300,B476)&gt;0),"BENEFICIARIO DESCONOCIDO",IF(AND(N(IFERROR(INDEX('Beneficiarios'!$D$2:$D$300,MATCH(B476,'Beneficiarios'!$A$2:$A$300,0)),0))&gt;0,N(IFERROR(INDEX('Beneficiarios'!$D$2:$D$300,MATCH(B476,'Beneficiarios'!$A$2:$A$300,0)),0))&lt;=N(A476)),"Sí","NO")))</f>
        <v/>
      </c>
      <c r="I476">
        <f>IF(NOT(OR(A476&lt;&gt;"",B476&lt;&gt;"",C476&lt;&gt;"")),"",IF(IF(AND(B476&lt;&gt;"",NOT(COUNTIF('Beneficiarios'!$A$2:$A$300,B476)&gt;0)),"BENEFICIARIO NO ESTÁ EN LA LISTA; ","")&amp;IF(H476="NO","SIN W-9 AL PAGAR; ","")&amp;IF(B476="","SIN BENEFICIARIO; ","")&amp;IF(N(C476)=0,"SIN MONTO; ","")&amp;IF(N(A476)=0,"SIN FECHA; ","")="","",LEFT(IF(AND(B476&lt;&gt;"",NOT(COUNTIF('Beneficiarios'!$A$2:$A$300,B476)&gt;0)),"BENEFICIARIO NO ESTÁ EN LA LISTA; ","")&amp;IF(H476="NO","SIN W-9 AL PAGAR; ","")&amp;IF(B476="","SIN BENEFICIARIO; ","")&amp;IF(N(C476)=0,"SIN MONTO; ","")&amp;IF(N(A476)=0,"SIN FECHA; ",""),LEN(IF(AND(B476&lt;&gt;"",NOT(COUNTIF('Beneficiarios'!$A$2:$A$300,B476)&gt;0)),"BENEFICIARIO NO ESTÁ EN LA LISTA; ","")&amp;IF(H476="NO","SIN W-9 AL PAGAR; ","")&amp;IF(B476="","SIN BENEFICIARIO; ","")&amp;IF(N(C476)=0,"SIN MONTO; ","")&amp;IF(N(A476)=0,"SIN FECHA; ",""))-2)))</f>
        <v/>
      </c>
    </row>
    <row r="477">
      <c r="A477" s="9" t="n"/>
      <c r="C477" s="10" t="n"/>
      <c r="G477">
        <f>IF(NOT(OR(A477&lt;&gt;"",B477&lt;&gt;"",C477&lt;&gt;"")),"",IF(D477="Tarjeta de crédito o débito","No (tarjeta: 1099-K)",IF(D477="App de pago / procesador en línea","Pregunte a su preparador (app)","Sí")))</f>
        <v/>
      </c>
      <c r="H477">
        <f>IF(OR(NOT(OR(A477&lt;&gt;"",B477&lt;&gt;"",C477&lt;&gt;"")),B477=""),"",IF(NOT(COUNTIF('Beneficiarios'!$A$2:$A$300,B477)&gt;0),"BENEFICIARIO DESCONOCIDO",IF(AND(N(IFERROR(INDEX('Beneficiarios'!$D$2:$D$300,MATCH(B477,'Beneficiarios'!$A$2:$A$300,0)),0))&gt;0,N(IFERROR(INDEX('Beneficiarios'!$D$2:$D$300,MATCH(B477,'Beneficiarios'!$A$2:$A$300,0)),0))&lt;=N(A477)),"Sí","NO")))</f>
        <v/>
      </c>
      <c r="I477">
        <f>IF(NOT(OR(A477&lt;&gt;"",B477&lt;&gt;"",C477&lt;&gt;"")),"",IF(IF(AND(B477&lt;&gt;"",NOT(COUNTIF('Beneficiarios'!$A$2:$A$300,B477)&gt;0)),"BENEFICIARIO NO ESTÁ EN LA LISTA; ","")&amp;IF(H477="NO","SIN W-9 AL PAGAR; ","")&amp;IF(B477="","SIN BENEFICIARIO; ","")&amp;IF(N(C477)=0,"SIN MONTO; ","")&amp;IF(N(A477)=0,"SIN FECHA; ","")="","",LEFT(IF(AND(B477&lt;&gt;"",NOT(COUNTIF('Beneficiarios'!$A$2:$A$300,B477)&gt;0)),"BENEFICIARIO NO ESTÁ EN LA LISTA; ","")&amp;IF(H477="NO","SIN W-9 AL PAGAR; ","")&amp;IF(B477="","SIN BENEFICIARIO; ","")&amp;IF(N(C477)=0,"SIN MONTO; ","")&amp;IF(N(A477)=0,"SIN FECHA; ",""),LEN(IF(AND(B477&lt;&gt;"",NOT(COUNTIF('Beneficiarios'!$A$2:$A$300,B477)&gt;0)),"BENEFICIARIO NO ESTÁ EN LA LISTA; ","")&amp;IF(H477="NO","SIN W-9 AL PAGAR; ","")&amp;IF(B477="","SIN BENEFICIARIO; ","")&amp;IF(N(C477)=0,"SIN MONTO; ","")&amp;IF(N(A477)=0,"SIN FECHA; ",""))-2)))</f>
        <v/>
      </c>
    </row>
    <row r="478">
      <c r="A478" s="9" t="n"/>
      <c r="C478" s="10" t="n"/>
      <c r="G478">
        <f>IF(NOT(OR(A478&lt;&gt;"",B478&lt;&gt;"",C478&lt;&gt;"")),"",IF(D478="Tarjeta de crédito o débito","No (tarjeta: 1099-K)",IF(D478="App de pago / procesador en línea","Pregunte a su preparador (app)","Sí")))</f>
        <v/>
      </c>
      <c r="H478">
        <f>IF(OR(NOT(OR(A478&lt;&gt;"",B478&lt;&gt;"",C478&lt;&gt;"")),B478=""),"",IF(NOT(COUNTIF('Beneficiarios'!$A$2:$A$300,B478)&gt;0),"BENEFICIARIO DESCONOCIDO",IF(AND(N(IFERROR(INDEX('Beneficiarios'!$D$2:$D$300,MATCH(B478,'Beneficiarios'!$A$2:$A$300,0)),0))&gt;0,N(IFERROR(INDEX('Beneficiarios'!$D$2:$D$300,MATCH(B478,'Beneficiarios'!$A$2:$A$300,0)),0))&lt;=N(A478)),"Sí","NO")))</f>
        <v/>
      </c>
      <c r="I478">
        <f>IF(NOT(OR(A478&lt;&gt;"",B478&lt;&gt;"",C478&lt;&gt;"")),"",IF(IF(AND(B478&lt;&gt;"",NOT(COUNTIF('Beneficiarios'!$A$2:$A$300,B478)&gt;0)),"BENEFICIARIO NO ESTÁ EN LA LISTA; ","")&amp;IF(H478="NO","SIN W-9 AL PAGAR; ","")&amp;IF(B478="","SIN BENEFICIARIO; ","")&amp;IF(N(C478)=0,"SIN MONTO; ","")&amp;IF(N(A478)=0,"SIN FECHA; ","")="","",LEFT(IF(AND(B478&lt;&gt;"",NOT(COUNTIF('Beneficiarios'!$A$2:$A$300,B478)&gt;0)),"BENEFICIARIO NO ESTÁ EN LA LISTA; ","")&amp;IF(H478="NO","SIN W-9 AL PAGAR; ","")&amp;IF(B478="","SIN BENEFICIARIO; ","")&amp;IF(N(C478)=0,"SIN MONTO; ","")&amp;IF(N(A478)=0,"SIN FECHA; ",""),LEN(IF(AND(B478&lt;&gt;"",NOT(COUNTIF('Beneficiarios'!$A$2:$A$300,B478)&gt;0)),"BENEFICIARIO NO ESTÁ EN LA LISTA; ","")&amp;IF(H478="NO","SIN W-9 AL PAGAR; ","")&amp;IF(B478="","SIN BENEFICIARIO; ","")&amp;IF(N(C478)=0,"SIN MONTO; ","")&amp;IF(N(A478)=0,"SIN FECHA; ",""))-2)))</f>
        <v/>
      </c>
    </row>
    <row r="479">
      <c r="A479" s="9" t="n"/>
      <c r="C479" s="10" t="n"/>
      <c r="G479">
        <f>IF(NOT(OR(A479&lt;&gt;"",B479&lt;&gt;"",C479&lt;&gt;"")),"",IF(D479="Tarjeta de crédito o débito","No (tarjeta: 1099-K)",IF(D479="App de pago / procesador en línea","Pregunte a su preparador (app)","Sí")))</f>
        <v/>
      </c>
      <c r="H479">
        <f>IF(OR(NOT(OR(A479&lt;&gt;"",B479&lt;&gt;"",C479&lt;&gt;"")),B479=""),"",IF(NOT(COUNTIF('Beneficiarios'!$A$2:$A$300,B479)&gt;0),"BENEFICIARIO DESCONOCIDO",IF(AND(N(IFERROR(INDEX('Beneficiarios'!$D$2:$D$300,MATCH(B479,'Beneficiarios'!$A$2:$A$300,0)),0))&gt;0,N(IFERROR(INDEX('Beneficiarios'!$D$2:$D$300,MATCH(B479,'Beneficiarios'!$A$2:$A$300,0)),0))&lt;=N(A479)),"Sí","NO")))</f>
        <v/>
      </c>
      <c r="I479">
        <f>IF(NOT(OR(A479&lt;&gt;"",B479&lt;&gt;"",C479&lt;&gt;"")),"",IF(IF(AND(B479&lt;&gt;"",NOT(COUNTIF('Beneficiarios'!$A$2:$A$300,B479)&gt;0)),"BENEFICIARIO NO ESTÁ EN LA LISTA; ","")&amp;IF(H479="NO","SIN W-9 AL PAGAR; ","")&amp;IF(B479="","SIN BENEFICIARIO; ","")&amp;IF(N(C479)=0,"SIN MONTO; ","")&amp;IF(N(A479)=0,"SIN FECHA; ","")="","",LEFT(IF(AND(B479&lt;&gt;"",NOT(COUNTIF('Beneficiarios'!$A$2:$A$300,B479)&gt;0)),"BENEFICIARIO NO ESTÁ EN LA LISTA; ","")&amp;IF(H479="NO","SIN W-9 AL PAGAR; ","")&amp;IF(B479="","SIN BENEFICIARIO; ","")&amp;IF(N(C479)=0,"SIN MONTO; ","")&amp;IF(N(A479)=0,"SIN FECHA; ",""),LEN(IF(AND(B479&lt;&gt;"",NOT(COUNTIF('Beneficiarios'!$A$2:$A$300,B479)&gt;0)),"BENEFICIARIO NO ESTÁ EN LA LISTA; ","")&amp;IF(H479="NO","SIN W-9 AL PAGAR; ","")&amp;IF(B479="","SIN BENEFICIARIO; ","")&amp;IF(N(C479)=0,"SIN MONTO; ","")&amp;IF(N(A479)=0,"SIN FECHA; ",""))-2)))</f>
        <v/>
      </c>
    </row>
    <row r="480">
      <c r="A480" s="9" t="n"/>
      <c r="C480" s="10" t="n"/>
      <c r="G480">
        <f>IF(NOT(OR(A480&lt;&gt;"",B480&lt;&gt;"",C480&lt;&gt;"")),"",IF(D480="Tarjeta de crédito o débito","No (tarjeta: 1099-K)",IF(D480="App de pago / procesador en línea","Pregunte a su preparador (app)","Sí")))</f>
        <v/>
      </c>
      <c r="H480">
        <f>IF(OR(NOT(OR(A480&lt;&gt;"",B480&lt;&gt;"",C480&lt;&gt;"")),B480=""),"",IF(NOT(COUNTIF('Beneficiarios'!$A$2:$A$300,B480)&gt;0),"BENEFICIARIO DESCONOCIDO",IF(AND(N(IFERROR(INDEX('Beneficiarios'!$D$2:$D$300,MATCH(B480,'Beneficiarios'!$A$2:$A$300,0)),0))&gt;0,N(IFERROR(INDEX('Beneficiarios'!$D$2:$D$300,MATCH(B480,'Beneficiarios'!$A$2:$A$300,0)),0))&lt;=N(A480)),"Sí","NO")))</f>
        <v/>
      </c>
      <c r="I480">
        <f>IF(NOT(OR(A480&lt;&gt;"",B480&lt;&gt;"",C480&lt;&gt;"")),"",IF(IF(AND(B480&lt;&gt;"",NOT(COUNTIF('Beneficiarios'!$A$2:$A$300,B480)&gt;0)),"BENEFICIARIO NO ESTÁ EN LA LISTA; ","")&amp;IF(H480="NO","SIN W-9 AL PAGAR; ","")&amp;IF(B480="","SIN BENEFICIARIO; ","")&amp;IF(N(C480)=0,"SIN MONTO; ","")&amp;IF(N(A480)=0,"SIN FECHA; ","")="","",LEFT(IF(AND(B480&lt;&gt;"",NOT(COUNTIF('Beneficiarios'!$A$2:$A$300,B480)&gt;0)),"BENEFICIARIO NO ESTÁ EN LA LISTA; ","")&amp;IF(H480="NO","SIN W-9 AL PAGAR; ","")&amp;IF(B480="","SIN BENEFICIARIO; ","")&amp;IF(N(C480)=0,"SIN MONTO; ","")&amp;IF(N(A480)=0,"SIN FECHA; ",""),LEN(IF(AND(B480&lt;&gt;"",NOT(COUNTIF('Beneficiarios'!$A$2:$A$300,B480)&gt;0)),"BENEFICIARIO NO ESTÁ EN LA LISTA; ","")&amp;IF(H480="NO","SIN W-9 AL PAGAR; ","")&amp;IF(B480="","SIN BENEFICIARIO; ","")&amp;IF(N(C480)=0,"SIN MONTO; ","")&amp;IF(N(A480)=0,"SIN FECHA; ",""))-2)))</f>
        <v/>
      </c>
    </row>
    <row r="481">
      <c r="A481" s="9" t="n"/>
      <c r="C481" s="10" t="n"/>
      <c r="G481">
        <f>IF(NOT(OR(A481&lt;&gt;"",B481&lt;&gt;"",C481&lt;&gt;"")),"",IF(D481="Tarjeta de crédito o débito","No (tarjeta: 1099-K)",IF(D481="App de pago / procesador en línea","Pregunte a su preparador (app)","Sí")))</f>
        <v/>
      </c>
      <c r="H481">
        <f>IF(OR(NOT(OR(A481&lt;&gt;"",B481&lt;&gt;"",C481&lt;&gt;"")),B481=""),"",IF(NOT(COUNTIF('Beneficiarios'!$A$2:$A$300,B481)&gt;0),"BENEFICIARIO DESCONOCIDO",IF(AND(N(IFERROR(INDEX('Beneficiarios'!$D$2:$D$300,MATCH(B481,'Beneficiarios'!$A$2:$A$300,0)),0))&gt;0,N(IFERROR(INDEX('Beneficiarios'!$D$2:$D$300,MATCH(B481,'Beneficiarios'!$A$2:$A$300,0)),0))&lt;=N(A481)),"Sí","NO")))</f>
        <v/>
      </c>
      <c r="I481">
        <f>IF(NOT(OR(A481&lt;&gt;"",B481&lt;&gt;"",C481&lt;&gt;"")),"",IF(IF(AND(B481&lt;&gt;"",NOT(COUNTIF('Beneficiarios'!$A$2:$A$300,B481)&gt;0)),"BENEFICIARIO NO ESTÁ EN LA LISTA; ","")&amp;IF(H481="NO","SIN W-9 AL PAGAR; ","")&amp;IF(B481="","SIN BENEFICIARIO; ","")&amp;IF(N(C481)=0,"SIN MONTO; ","")&amp;IF(N(A481)=0,"SIN FECHA; ","")="","",LEFT(IF(AND(B481&lt;&gt;"",NOT(COUNTIF('Beneficiarios'!$A$2:$A$300,B481)&gt;0)),"BENEFICIARIO NO ESTÁ EN LA LISTA; ","")&amp;IF(H481="NO","SIN W-9 AL PAGAR; ","")&amp;IF(B481="","SIN BENEFICIARIO; ","")&amp;IF(N(C481)=0,"SIN MONTO; ","")&amp;IF(N(A481)=0,"SIN FECHA; ",""),LEN(IF(AND(B481&lt;&gt;"",NOT(COUNTIF('Beneficiarios'!$A$2:$A$300,B481)&gt;0)),"BENEFICIARIO NO ESTÁ EN LA LISTA; ","")&amp;IF(H481="NO","SIN W-9 AL PAGAR; ","")&amp;IF(B481="","SIN BENEFICIARIO; ","")&amp;IF(N(C481)=0,"SIN MONTO; ","")&amp;IF(N(A481)=0,"SIN FECHA; ",""))-2)))</f>
        <v/>
      </c>
    </row>
    <row r="482">
      <c r="A482" s="9" t="n"/>
      <c r="C482" s="10" t="n"/>
      <c r="G482">
        <f>IF(NOT(OR(A482&lt;&gt;"",B482&lt;&gt;"",C482&lt;&gt;"")),"",IF(D482="Tarjeta de crédito o débito","No (tarjeta: 1099-K)",IF(D482="App de pago / procesador en línea","Pregunte a su preparador (app)","Sí")))</f>
        <v/>
      </c>
      <c r="H482">
        <f>IF(OR(NOT(OR(A482&lt;&gt;"",B482&lt;&gt;"",C482&lt;&gt;"")),B482=""),"",IF(NOT(COUNTIF('Beneficiarios'!$A$2:$A$300,B482)&gt;0),"BENEFICIARIO DESCONOCIDO",IF(AND(N(IFERROR(INDEX('Beneficiarios'!$D$2:$D$300,MATCH(B482,'Beneficiarios'!$A$2:$A$300,0)),0))&gt;0,N(IFERROR(INDEX('Beneficiarios'!$D$2:$D$300,MATCH(B482,'Beneficiarios'!$A$2:$A$300,0)),0))&lt;=N(A482)),"Sí","NO")))</f>
        <v/>
      </c>
      <c r="I482">
        <f>IF(NOT(OR(A482&lt;&gt;"",B482&lt;&gt;"",C482&lt;&gt;"")),"",IF(IF(AND(B482&lt;&gt;"",NOT(COUNTIF('Beneficiarios'!$A$2:$A$300,B482)&gt;0)),"BENEFICIARIO NO ESTÁ EN LA LISTA; ","")&amp;IF(H482="NO","SIN W-9 AL PAGAR; ","")&amp;IF(B482="","SIN BENEFICIARIO; ","")&amp;IF(N(C482)=0,"SIN MONTO; ","")&amp;IF(N(A482)=0,"SIN FECHA; ","")="","",LEFT(IF(AND(B482&lt;&gt;"",NOT(COUNTIF('Beneficiarios'!$A$2:$A$300,B482)&gt;0)),"BENEFICIARIO NO ESTÁ EN LA LISTA; ","")&amp;IF(H482="NO","SIN W-9 AL PAGAR; ","")&amp;IF(B482="","SIN BENEFICIARIO; ","")&amp;IF(N(C482)=0,"SIN MONTO; ","")&amp;IF(N(A482)=0,"SIN FECHA; ",""),LEN(IF(AND(B482&lt;&gt;"",NOT(COUNTIF('Beneficiarios'!$A$2:$A$300,B482)&gt;0)),"BENEFICIARIO NO ESTÁ EN LA LISTA; ","")&amp;IF(H482="NO","SIN W-9 AL PAGAR; ","")&amp;IF(B482="","SIN BENEFICIARIO; ","")&amp;IF(N(C482)=0,"SIN MONTO; ","")&amp;IF(N(A482)=0,"SIN FECHA; ",""))-2)))</f>
        <v/>
      </c>
    </row>
    <row r="483">
      <c r="A483" s="9" t="n"/>
      <c r="C483" s="10" t="n"/>
      <c r="G483">
        <f>IF(NOT(OR(A483&lt;&gt;"",B483&lt;&gt;"",C483&lt;&gt;"")),"",IF(D483="Tarjeta de crédito o débito","No (tarjeta: 1099-K)",IF(D483="App de pago / procesador en línea","Pregunte a su preparador (app)","Sí")))</f>
        <v/>
      </c>
      <c r="H483">
        <f>IF(OR(NOT(OR(A483&lt;&gt;"",B483&lt;&gt;"",C483&lt;&gt;"")),B483=""),"",IF(NOT(COUNTIF('Beneficiarios'!$A$2:$A$300,B483)&gt;0),"BENEFICIARIO DESCONOCIDO",IF(AND(N(IFERROR(INDEX('Beneficiarios'!$D$2:$D$300,MATCH(B483,'Beneficiarios'!$A$2:$A$300,0)),0))&gt;0,N(IFERROR(INDEX('Beneficiarios'!$D$2:$D$300,MATCH(B483,'Beneficiarios'!$A$2:$A$300,0)),0))&lt;=N(A483)),"Sí","NO")))</f>
        <v/>
      </c>
      <c r="I483">
        <f>IF(NOT(OR(A483&lt;&gt;"",B483&lt;&gt;"",C483&lt;&gt;"")),"",IF(IF(AND(B483&lt;&gt;"",NOT(COUNTIF('Beneficiarios'!$A$2:$A$300,B483)&gt;0)),"BENEFICIARIO NO ESTÁ EN LA LISTA; ","")&amp;IF(H483="NO","SIN W-9 AL PAGAR; ","")&amp;IF(B483="","SIN BENEFICIARIO; ","")&amp;IF(N(C483)=0,"SIN MONTO; ","")&amp;IF(N(A483)=0,"SIN FECHA; ","")="","",LEFT(IF(AND(B483&lt;&gt;"",NOT(COUNTIF('Beneficiarios'!$A$2:$A$300,B483)&gt;0)),"BENEFICIARIO NO ESTÁ EN LA LISTA; ","")&amp;IF(H483="NO","SIN W-9 AL PAGAR; ","")&amp;IF(B483="","SIN BENEFICIARIO; ","")&amp;IF(N(C483)=0,"SIN MONTO; ","")&amp;IF(N(A483)=0,"SIN FECHA; ",""),LEN(IF(AND(B483&lt;&gt;"",NOT(COUNTIF('Beneficiarios'!$A$2:$A$300,B483)&gt;0)),"BENEFICIARIO NO ESTÁ EN LA LISTA; ","")&amp;IF(H483="NO","SIN W-9 AL PAGAR; ","")&amp;IF(B483="","SIN BENEFICIARIO; ","")&amp;IF(N(C483)=0,"SIN MONTO; ","")&amp;IF(N(A483)=0,"SIN FECHA; ",""))-2)))</f>
        <v/>
      </c>
    </row>
    <row r="484">
      <c r="A484" s="9" t="n"/>
      <c r="C484" s="10" t="n"/>
      <c r="G484">
        <f>IF(NOT(OR(A484&lt;&gt;"",B484&lt;&gt;"",C484&lt;&gt;"")),"",IF(D484="Tarjeta de crédito o débito","No (tarjeta: 1099-K)",IF(D484="App de pago / procesador en línea","Pregunte a su preparador (app)","Sí")))</f>
        <v/>
      </c>
      <c r="H484">
        <f>IF(OR(NOT(OR(A484&lt;&gt;"",B484&lt;&gt;"",C484&lt;&gt;"")),B484=""),"",IF(NOT(COUNTIF('Beneficiarios'!$A$2:$A$300,B484)&gt;0),"BENEFICIARIO DESCONOCIDO",IF(AND(N(IFERROR(INDEX('Beneficiarios'!$D$2:$D$300,MATCH(B484,'Beneficiarios'!$A$2:$A$300,0)),0))&gt;0,N(IFERROR(INDEX('Beneficiarios'!$D$2:$D$300,MATCH(B484,'Beneficiarios'!$A$2:$A$300,0)),0))&lt;=N(A484)),"Sí","NO")))</f>
        <v/>
      </c>
      <c r="I484">
        <f>IF(NOT(OR(A484&lt;&gt;"",B484&lt;&gt;"",C484&lt;&gt;"")),"",IF(IF(AND(B484&lt;&gt;"",NOT(COUNTIF('Beneficiarios'!$A$2:$A$300,B484)&gt;0)),"BENEFICIARIO NO ESTÁ EN LA LISTA; ","")&amp;IF(H484="NO","SIN W-9 AL PAGAR; ","")&amp;IF(B484="","SIN BENEFICIARIO; ","")&amp;IF(N(C484)=0,"SIN MONTO; ","")&amp;IF(N(A484)=0,"SIN FECHA; ","")="","",LEFT(IF(AND(B484&lt;&gt;"",NOT(COUNTIF('Beneficiarios'!$A$2:$A$300,B484)&gt;0)),"BENEFICIARIO NO ESTÁ EN LA LISTA; ","")&amp;IF(H484="NO","SIN W-9 AL PAGAR; ","")&amp;IF(B484="","SIN BENEFICIARIO; ","")&amp;IF(N(C484)=0,"SIN MONTO; ","")&amp;IF(N(A484)=0,"SIN FECHA; ",""),LEN(IF(AND(B484&lt;&gt;"",NOT(COUNTIF('Beneficiarios'!$A$2:$A$300,B484)&gt;0)),"BENEFICIARIO NO ESTÁ EN LA LISTA; ","")&amp;IF(H484="NO","SIN W-9 AL PAGAR; ","")&amp;IF(B484="","SIN BENEFICIARIO; ","")&amp;IF(N(C484)=0,"SIN MONTO; ","")&amp;IF(N(A484)=0,"SIN FECHA; ",""))-2)))</f>
        <v/>
      </c>
    </row>
    <row r="485">
      <c r="A485" s="9" t="n"/>
      <c r="C485" s="10" t="n"/>
      <c r="G485">
        <f>IF(NOT(OR(A485&lt;&gt;"",B485&lt;&gt;"",C485&lt;&gt;"")),"",IF(D485="Tarjeta de crédito o débito","No (tarjeta: 1099-K)",IF(D485="App de pago / procesador en línea","Pregunte a su preparador (app)","Sí")))</f>
        <v/>
      </c>
      <c r="H485">
        <f>IF(OR(NOT(OR(A485&lt;&gt;"",B485&lt;&gt;"",C485&lt;&gt;"")),B485=""),"",IF(NOT(COUNTIF('Beneficiarios'!$A$2:$A$300,B485)&gt;0),"BENEFICIARIO DESCONOCIDO",IF(AND(N(IFERROR(INDEX('Beneficiarios'!$D$2:$D$300,MATCH(B485,'Beneficiarios'!$A$2:$A$300,0)),0))&gt;0,N(IFERROR(INDEX('Beneficiarios'!$D$2:$D$300,MATCH(B485,'Beneficiarios'!$A$2:$A$300,0)),0))&lt;=N(A485)),"Sí","NO")))</f>
        <v/>
      </c>
      <c r="I485">
        <f>IF(NOT(OR(A485&lt;&gt;"",B485&lt;&gt;"",C485&lt;&gt;"")),"",IF(IF(AND(B485&lt;&gt;"",NOT(COUNTIF('Beneficiarios'!$A$2:$A$300,B485)&gt;0)),"BENEFICIARIO NO ESTÁ EN LA LISTA; ","")&amp;IF(H485="NO","SIN W-9 AL PAGAR; ","")&amp;IF(B485="","SIN BENEFICIARIO; ","")&amp;IF(N(C485)=0,"SIN MONTO; ","")&amp;IF(N(A485)=0,"SIN FECHA; ","")="","",LEFT(IF(AND(B485&lt;&gt;"",NOT(COUNTIF('Beneficiarios'!$A$2:$A$300,B485)&gt;0)),"BENEFICIARIO NO ESTÁ EN LA LISTA; ","")&amp;IF(H485="NO","SIN W-9 AL PAGAR; ","")&amp;IF(B485="","SIN BENEFICIARIO; ","")&amp;IF(N(C485)=0,"SIN MONTO; ","")&amp;IF(N(A485)=0,"SIN FECHA; ",""),LEN(IF(AND(B485&lt;&gt;"",NOT(COUNTIF('Beneficiarios'!$A$2:$A$300,B485)&gt;0)),"BENEFICIARIO NO ESTÁ EN LA LISTA; ","")&amp;IF(H485="NO","SIN W-9 AL PAGAR; ","")&amp;IF(B485="","SIN BENEFICIARIO; ","")&amp;IF(N(C485)=0,"SIN MONTO; ","")&amp;IF(N(A485)=0,"SIN FECHA; ",""))-2)))</f>
        <v/>
      </c>
    </row>
    <row r="486">
      <c r="A486" s="9" t="n"/>
      <c r="C486" s="10" t="n"/>
      <c r="G486">
        <f>IF(NOT(OR(A486&lt;&gt;"",B486&lt;&gt;"",C486&lt;&gt;"")),"",IF(D486="Tarjeta de crédito o débito","No (tarjeta: 1099-K)",IF(D486="App de pago / procesador en línea","Pregunte a su preparador (app)","Sí")))</f>
        <v/>
      </c>
      <c r="H486">
        <f>IF(OR(NOT(OR(A486&lt;&gt;"",B486&lt;&gt;"",C486&lt;&gt;"")),B486=""),"",IF(NOT(COUNTIF('Beneficiarios'!$A$2:$A$300,B486)&gt;0),"BENEFICIARIO DESCONOCIDO",IF(AND(N(IFERROR(INDEX('Beneficiarios'!$D$2:$D$300,MATCH(B486,'Beneficiarios'!$A$2:$A$300,0)),0))&gt;0,N(IFERROR(INDEX('Beneficiarios'!$D$2:$D$300,MATCH(B486,'Beneficiarios'!$A$2:$A$300,0)),0))&lt;=N(A486)),"Sí","NO")))</f>
        <v/>
      </c>
      <c r="I486">
        <f>IF(NOT(OR(A486&lt;&gt;"",B486&lt;&gt;"",C486&lt;&gt;"")),"",IF(IF(AND(B486&lt;&gt;"",NOT(COUNTIF('Beneficiarios'!$A$2:$A$300,B486)&gt;0)),"BENEFICIARIO NO ESTÁ EN LA LISTA; ","")&amp;IF(H486="NO","SIN W-9 AL PAGAR; ","")&amp;IF(B486="","SIN BENEFICIARIO; ","")&amp;IF(N(C486)=0,"SIN MONTO; ","")&amp;IF(N(A486)=0,"SIN FECHA; ","")="","",LEFT(IF(AND(B486&lt;&gt;"",NOT(COUNTIF('Beneficiarios'!$A$2:$A$300,B486)&gt;0)),"BENEFICIARIO NO ESTÁ EN LA LISTA; ","")&amp;IF(H486="NO","SIN W-9 AL PAGAR; ","")&amp;IF(B486="","SIN BENEFICIARIO; ","")&amp;IF(N(C486)=0,"SIN MONTO; ","")&amp;IF(N(A486)=0,"SIN FECHA; ",""),LEN(IF(AND(B486&lt;&gt;"",NOT(COUNTIF('Beneficiarios'!$A$2:$A$300,B486)&gt;0)),"BENEFICIARIO NO ESTÁ EN LA LISTA; ","")&amp;IF(H486="NO","SIN W-9 AL PAGAR; ","")&amp;IF(B486="","SIN BENEFICIARIO; ","")&amp;IF(N(C486)=0,"SIN MONTO; ","")&amp;IF(N(A486)=0,"SIN FECHA; ",""))-2)))</f>
        <v/>
      </c>
    </row>
    <row r="487">
      <c r="A487" s="9" t="n"/>
      <c r="C487" s="10" t="n"/>
      <c r="G487">
        <f>IF(NOT(OR(A487&lt;&gt;"",B487&lt;&gt;"",C487&lt;&gt;"")),"",IF(D487="Tarjeta de crédito o débito","No (tarjeta: 1099-K)",IF(D487="App de pago / procesador en línea","Pregunte a su preparador (app)","Sí")))</f>
        <v/>
      </c>
      <c r="H487">
        <f>IF(OR(NOT(OR(A487&lt;&gt;"",B487&lt;&gt;"",C487&lt;&gt;"")),B487=""),"",IF(NOT(COUNTIF('Beneficiarios'!$A$2:$A$300,B487)&gt;0),"BENEFICIARIO DESCONOCIDO",IF(AND(N(IFERROR(INDEX('Beneficiarios'!$D$2:$D$300,MATCH(B487,'Beneficiarios'!$A$2:$A$300,0)),0))&gt;0,N(IFERROR(INDEX('Beneficiarios'!$D$2:$D$300,MATCH(B487,'Beneficiarios'!$A$2:$A$300,0)),0))&lt;=N(A487)),"Sí","NO")))</f>
        <v/>
      </c>
      <c r="I487">
        <f>IF(NOT(OR(A487&lt;&gt;"",B487&lt;&gt;"",C487&lt;&gt;"")),"",IF(IF(AND(B487&lt;&gt;"",NOT(COUNTIF('Beneficiarios'!$A$2:$A$300,B487)&gt;0)),"BENEFICIARIO NO ESTÁ EN LA LISTA; ","")&amp;IF(H487="NO","SIN W-9 AL PAGAR; ","")&amp;IF(B487="","SIN BENEFICIARIO; ","")&amp;IF(N(C487)=0,"SIN MONTO; ","")&amp;IF(N(A487)=0,"SIN FECHA; ","")="","",LEFT(IF(AND(B487&lt;&gt;"",NOT(COUNTIF('Beneficiarios'!$A$2:$A$300,B487)&gt;0)),"BENEFICIARIO NO ESTÁ EN LA LISTA; ","")&amp;IF(H487="NO","SIN W-9 AL PAGAR; ","")&amp;IF(B487="","SIN BENEFICIARIO; ","")&amp;IF(N(C487)=0,"SIN MONTO; ","")&amp;IF(N(A487)=0,"SIN FECHA; ",""),LEN(IF(AND(B487&lt;&gt;"",NOT(COUNTIF('Beneficiarios'!$A$2:$A$300,B487)&gt;0)),"BENEFICIARIO NO ESTÁ EN LA LISTA; ","")&amp;IF(H487="NO","SIN W-9 AL PAGAR; ","")&amp;IF(B487="","SIN BENEFICIARIO; ","")&amp;IF(N(C487)=0,"SIN MONTO; ","")&amp;IF(N(A487)=0,"SIN FECHA; ",""))-2)))</f>
        <v/>
      </c>
    </row>
    <row r="488">
      <c r="A488" s="9" t="n"/>
      <c r="C488" s="10" t="n"/>
      <c r="G488">
        <f>IF(NOT(OR(A488&lt;&gt;"",B488&lt;&gt;"",C488&lt;&gt;"")),"",IF(D488="Tarjeta de crédito o débito","No (tarjeta: 1099-K)",IF(D488="App de pago / procesador en línea","Pregunte a su preparador (app)","Sí")))</f>
        <v/>
      </c>
      <c r="H488">
        <f>IF(OR(NOT(OR(A488&lt;&gt;"",B488&lt;&gt;"",C488&lt;&gt;"")),B488=""),"",IF(NOT(COUNTIF('Beneficiarios'!$A$2:$A$300,B488)&gt;0),"BENEFICIARIO DESCONOCIDO",IF(AND(N(IFERROR(INDEX('Beneficiarios'!$D$2:$D$300,MATCH(B488,'Beneficiarios'!$A$2:$A$300,0)),0))&gt;0,N(IFERROR(INDEX('Beneficiarios'!$D$2:$D$300,MATCH(B488,'Beneficiarios'!$A$2:$A$300,0)),0))&lt;=N(A488)),"Sí","NO")))</f>
        <v/>
      </c>
      <c r="I488">
        <f>IF(NOT(OR(A488&lt;&gt;"",B488&lt;&gt;"",C488&lt;&gt;"")),"",IF(IF(AND(B488&lt;&gt;"",NOT(COUNTIF('Beneficiarios'!$A$2:$A$300,B488)&gt;0)),"BENEFICIARIO NO ESTÁ EN LA LISTA; ","")&amp;IF(H488="NO","SIN W-9 AL PAGAR; ","")&amp;IF(B488="","SIN BENEFICIARIO; ","")&amp;IF(N(C488)=0,"SIN MONTO; ","")&amp;IF(N(A488)=0,"SIN FECHA; ","")="","",LEFT(IF(AND(B488&lt;&gt;"",NOT(COUNTIF('Beneficiarios'!$A$2:$A$300,B488)&gt;0)),"BENEFICIARIO NO ESTÁ EN LA LISTA; ","")&amp;IF(H488="NO","SIN W-9 AL PAGAR; ","")&amp;IF(B488="","SIN BENEFICIARIO; ","")&amp;IF(N(C488)=0,"SIN MONTO; ","")&amp;IF(N(A488)=0,"SIN FECHA; ",""),LEN(IF(AND(B488&lt;&gt;"",NOT(COUNTIF('Beneficiarios'!$A$2:$A$300,B488)&gt;0)),"BENEFICIARIO NO ESTÁ EN LA LISTA; ","")&amp;IF(H488="NO","SIN W-9 AL PAGAR; ","")&amp;IF(B488="","SIN BENEFICIARIO; ","")&amp;IF(N(C488)=0,"SIN MONTO; ","")&amp;IF(N(A488)=0,"SIN FECHA; ",""))-2)))</f>
        <v/>
      </c>
    </row>
    <row r="489">
      <c r="A489" s="9" t="n"/>
      <c r="C489" s="10" t="n"/>
      <c r="G489">
        <f>IF(NOT(OR(A489&lt;&gt;"",B489&lt;&gt;"",C489&lt;&gt;"")),"",IF(D489="Tarjeta de crédito o débito","No (tarjeta: 1099-K)",IF(D489="App de pago / procesador en línea","Pregunte a su preparador (app)","Sí")))</f>
        <v/>
      </c>
      <c r="H489">
        <f>IF(OR(NOT(OR(A489&lt;&gt;"",B489&lt;&gt;"",C489&lt;&gt;"")),B489=""),"",IF(NOT(COUNTIF('Beneficiarios'!$A$2:$A$300,B489)&gt;0),"BENEFICIARIO DESCONOCIDO",IF(AND(N(IFERROR(INDEX('Beneficiarios'!$D$2:$D$300,MATCH(B489,'Beneficiarios'!$A$2:$A$300,0)),0))&gt;0,N(IFERROR(INDEX('Beneficiarios'!$D$2:$D$300,MATCH(B489,'Beneficiarios'!$A$2:$A$300,0)),0))&lt;=N(A489)),"Sí","NO")))</f>
        <v/>
      </c>
      <c r="I489">
        <f>IF(NOT(OR(A489&lt;&gt;"",B489&lt;&gt;"",C489&lt;&gt;"")),"",IF(IF(AND(B489&lt;&gt;"",NOT(COUNTIF('Beneficiarios'!$A$2:$A$300,B489)&gt;0)),"BENEFICIARIO NO ESTÁ EN LA LISTA; ","")&amp;IF(H489="NO","SIN W-9 AL PAGAR; ","")&amp;IF(B489="","SIN BENEFICIARIO; ","")&amp;IF(N(C489)=0,"SIN MONTO; ","")&amp;IF(N(A489)=0,"SIN FECHA; ","")="","",LEFT(IF(AND(B489&lt;&gt;"",NOT(COUNTIF('Beneficiarios'!$A$2:$A$300,B489)&gt;0)),"BENEFICIARIO NO ESTÁ EN LA LISTA; ","")&amp;IF(H489="NO","SIN W-9 AL PAGAR; ","")&amp;IF(B489="","SIN BENEFICIARIO; ","")&amp;IF(N(C489)=0,"SIN MONTO; ","")&amp;IF(N(A489)=0,"SIN FECHA; ",""),LEN(IF(AND(B489&lt;&gt;"",NOT(COUNTIF('Beneficiarios'!$A$2:$A$300,B489)&gt;0)),"BENEFICIARIO NO ESTÁ EN LA LISTA; ","")&amp;IF(H489="NO","SIN W-9 AL PAGAR; ","")&amp;IF(B489="","SIN BENEFICIARIO; ","")&amp;IF(N(C489)=0,"SIN MONTO; ","")&amp;IF(N(A489)=0,"SIN FECHA; ",""))-2)))</f>
        <v/>
      </c>
    </row>
    <row r="490">
      <c r="A490" s="9" t="n"/>
      <c r="C490" s="10" t="n"/>
      <c r="G490">
        <f>IF(NOT(OR(A490&lt;&gt;"",B490&lt;&gt;"",C490&lt;&gt;"")),"",IF(D490="Tarjeta de crédito o débito","No (tarjeta: 1099-K)",IF(D490="App de pago / procesador en línea","Pregunte a su preparador (app)","Sí")))</f>
        <v/>
      </c>
      <c r="H490">
        <f>IF(OR(NOT(OR(A490&lt;&gt;"",B490&lt;&gt;"",C490&lt;&gt;"")),B490=""),"",IF(NOT(COUNTIF('Beneficiarios'!$A$2:$A$300,B490)&gt;0),"BENEFICIARIO DESCONOCIDO",IF(AND(N(IFERROR(INDEX('Beneficiarios'!$D$2:$D$300,MATCH(B490,'Beneficiarios'!$A$2:$A$300,0)),0))&gt;0,N(IFERROR(INDEX('Beneficiarios'!$D$2:$D$300,MATCH(B490,'Beneficiarios'!$A$2:$A$300,0)),0))&lt;=N(A490)),"Sí","NO")))</f>
        <v/>
      </c>
      <c r="I490">
        <f>IF(NOT(OR(A490&lt;&gt;"",B490&lt;&gt;"",C490&lt;&gt;"")),"",IF(IF(AND(B490&lt;&gt;"",NOT(COUNTIF('Beneficiarios'!$A$2:$A$300,B490)&gt;0)),"BENEFICIARIO NO ESTÁ EN LA LISTA; ","")&amp;IF(H490="NO","SIN W-9 AL PAGAR; ","")&amp;IF(B490="","SIN BENEFICIARIO; ","")&amp;IF(N(C490)=0,"SIN MONTO; ","")&amp;IF(N(A490)=0,"SIN FECHA; ","")="","",LEFT(IF(AND(B490&lt;&gt;"",NOT(COUNTIF('Beneficiarios'!$A$2:$A$300,B490)&gt;0)),"BENEFICIARIO NO ESTÁ EN LA LISTA; ","")&amp;IF(H490="NO","SIN W-9 AL PAGAR; ","")&amp;IF(B490="","SIN BENEFICIARIO; ","")&amp;IF(N(C490)=0,"SIN MONTO; ","")&amp;IF(N(A490)=0,"SIN FECHA; ",""),LEN(IF(AND(B490&lt;&gt;"",NOT(COUNTIF('Beneficiarios'!$A$2:$A$300,B490)&gt;0)),"BENEFICIARIO NO ESTÁ EN LA LISTA; ","")&amp;IF(H490="NO","SIN W-9 AL PAGAR; ","")&amp;IF(B490="","SIN BENEFICIARIO; ","")&amp;IF(N(C490)=0,"SIN MONTO; ","")&amp;IF(N(A490)=0,"SIN FECHA; ",""))-2)))</f>
        <v/>
      </c>
    </row>
    <row r="491">
      <c r="A491" s="9" t="n"/>
      <c r="C491" s="10" t="n"/>
      <c r="G491">
        <f>IF(NOT(OR(A491&lt;&gt;"",B491&lt;&gt;"",C491&lt;&gt;"")),"",IF(D491="Tarjeta de crédito o débito","No (tarjeta: 1099-K)",IF(D491="App de pago / procesador en línea","Pregunte a su preparador (app)","Sí")))</f>
        <v/>
      </c>
      <c r="H491">
        <f>IF(OR(NOT(OR(A491&lt;&gt;"",B491&lt;&gt;"",C491&lt;&gt;"")),B491=""),"",IF(NOT(COUNTIF('Beneficiarios'!$A$2:$A$300,B491)&gt;0),"BENEFICIARIO DESCONOCIDO",IF(AND(N(IFERROR(INDEX('Beneficiarios'!$D$2:$D$300,MATCH(B491,'Beneficiarios'!$A$2:$A$300,0)),0))&gt;0,N(IFERROR(INDEX('Beneficiarios'!$D$2:$D$300,MATCH(B491,'Beneficiarios'!$A$2:$A$300,0)),0))&lt;=N(A491)),"Sí","NO")))</f>
        <v/>
      </c>
      <c r="I491">
        <f>IF(NOT(OR(A491&lt;&gt;"",B491&lt;&gt;"",C491&lt;&gt;"")),"",IF(IF(AND(B491&lt;&gt;"",NOT(COUNTIF('Beneficiarios'!$A$2:$A$300,B491)&gt;0)),"BENEFICIARIO NO ESTÁ EN LA LISTA; ","")&amp;IF(H491="NO","SIN W-9 AL PAGAR; ","")&amp;IF(B491="","SIN BENEFICIARIO; ","")&amp;IF(N(C491)=0,"SIN MONTO; ","")&amp;IF(N(A491)=0,"SIN FECHA; ","")="","",LEFT(IF(AND(B491&lt;&gt;"",NOT(COUNTIF('Beneficiarios'!$A$2:$A$300,B491)&gt;0)),"BENEFICIARIO NO ESTÁ EN LA LISTA; ","")&amp;IF(H491="NO","SIN W-9 AL PAGAR; ","")&amp;IF(B491="","SIN BENEFICIARIO; ","")&amp;IF(N(C491)=0,"SIN MONTO; ","")&amp;IF(N(A491)=0,"SIN FECHA; ",""),LEN(IF(AND(B491&lt;&gt;"",NOT(COUNTIF('Beneficiarios'!$A$2:$A$300,B491)&gt;0)),"BENEFICIARIO NO ESTÁ EN LA LISTA; ","")&amp;IF(H491="NO","SIN W-9 AL PAGAR; ","")&amp;IF(B491="","SIN BENEFICIARIO; ","")&amp;IF(N(C491)=0,"SIN MONTO; ","")&amp;IF(N(A491)=0,"SIN FECHA; ",""))-2)))</f>
        <v/>
      </c>
    </row>
    <row r="492">
      <c r="A492" s="9" t="n"/>
      <c r="C492" s="10" t="n"/>
      <c r="G492">
        <f>IF(NOT(OR(A492&lt;&gt;"",B492&lt;&gt;"",C492&lt;&gt;"")),"",IF(D492="Tarjeta de crédito o débito","No (tarjeta: 1099-K)",IF(D492="App de pago / procesador en línea","Pregunte a su preparador (app)","Sí")))</f>
        <v/>
      </c>
      <c r="H492">
        <f>IF(OR(NOT(OR(A492&lt;&gt;"",B492&lt;&gt;"",C492&lt;&gt;"")),B492=""),"",IF(NOT(COUNTIF('Beneficiarios'!$A$2:$A$300,B492)&gt;0),"BENEFICIARIO DESCONOCIDO",IF(AND(N(IFERROR(INDEX('Beneficiarios'!$D$2:$D$300,MATCH(B492,'Beneficiarios'!$A$2:$A$300,0)),0))&gt;0,N(IFERROR(INDEX('Beneficiarios'!$D$2:$D$300,MATCH(B492,'Beneficiarios'!$A$2:$A$300,0)),0))&lt;=N(A492)),"Sí","NO")))</f>
        <v/>
      </c>
      <c r="I492">
        <f>IF(NOT(OR(A492&lt;&gt;"",B492&lt;&gt;"",C492&lt;&gt;"")),"",IF(IF(AND(B492&lt;&gt;"",NOT(COUNTIF('Beneficiarios'!$A$2:$A$300,B492)&gt;0)),"BENEFICIARIO NO ESTÁ EN LA LISTA; ","")&amp;IF(H492="NO","SIN W-9 AL PAGAR; ","")&amp;IF(B492="","SIN BENEFICIARIO; ","")&amp;IF(N(C492)=0,"SIN MONTO; ","")&amp;IF(N(A492)=0,"SIN FECHA; ","")="","",LEFT(IF(AND(B492&lt;&gt;"",NOT(COUNTIF('Beneficiarios'!$A$2:$A$300,B492)&gt;0)),"BENEFICIARIO NO ESTÁ EN LA LISTA; ","")&amp;IF(H492="NO","SIN W-9 AL PAGAR; ","")&amp;IF(B492="","SIN BENEFICIARIO; ","")&amp;IF(N(C492)=0,"SIN MONTO; ","")&amp;IF(N(A492)=0,"SIN FECHA; ",""),LEN(IF(AND(B492&lt;&gt;"",NOT(COUNTIF('Beneficiarios'!$A$2:$A$300,B492)&gt;0)),"BENEFICIARIO NO ESTÁ EN LA LISTA; ","")&amp;IF(H492="NO","SIN W-9 AL PAGAR; ","")&amp;IF(B492="","SIN BENEFICIARIO; ","")&amp;IF(N(C492)=0,"SIN MONTO; ","")&amp;IF(N(A492)=0,"SIN FECHA; ",""))-2)))</f>
        <v/>
      </c>
    </row>
    <row r="493">
      <c r="A493" s="9" t="n"/>
      <c r="C493" s="10" t="n"/>
      <c r="G493">
        <f>IF(NOT(OR(A493&lt;&gt;"",B493&lt;&gt;"",C493&lt;&gt;"")),"",IF(D493="Tarjeta de crédito o débito","No (tarjeta: 1099-K)",IF(D493="App de pago / procesador en línea","Pregunte a su preparador (app)","Sí")))</f>
        <v/>
      </c>
      <c r="H493">
        <f>IF(OR(NOT(OR(A493&lt;&gt;"",B493&lt;&gt;"",C493&lt;&gt;"")),B493=""),"",IF(NOT(COUNTIF('Beneficiarios'!$A$2:$A$300,B493)&gt;0),"BENEFICIARIO DESCONOCIDO",IF(AND(N(IFERROR(INDEX('Beneficiarios'!$D$2:$D$300,MATCH(B493,'Beneficiarios'!$A$2:$A$300,0)),0))&gt;0,N(IFERROR(INDEX('Beneficiarios'!$D$2:$D$300,MATCH(B493,'Beneficiarios'!$A$2:$A$300,0)),0))&lt;=N(A493)),"Sí","NO")))</f>
        <v/>
      </c>
      <c r="I493">
        <f>IF(NOT(OR(A493&lt;&gt;"",B493&lt;&gt;"",C493&lt;&gt;"")),"",IF(IF(AND(B493&lt;&gt;"",NOT(COUNTIF('Beneficiarios'!$A$2:$A$300,B493)&gt;0)),"BENEFICIARIO NO ESTÁ EN LA LISTA; ","")&amp;IF(H493="NO","SIN W-9 AL PAGAR; ","")&amp;IF(B493="","SIN BENEFICIARIO; ","")&amp;IF(N(C493)=0,"SIN MONTO; ","")&amp;IF(N(A493)=0,"SIN FECHA; ","")="","",LEFT(IF(AND(B493&lt;&gt;"",NOT(COUNTIF('Beneficiarios'!$A$2:$A$300,B493)&gt;0)),"BENEFICIARIO NO ESTÁ EN LA LISTA; ","")&amp;IF(H493="NO","SIN W-9 AL PAGAR; ","")&amp;IF(B493="","SIN BENEFICIARIO; ","")&amp;IF(N(C493)=0,"SIN MONTO; ","")&amp;IF(N(A493)=0,"SIN FECHA; ",""),LEN(IF(AND(B493&lt;&gt;"",NOT(COUNTIF('Beneficiarios'!$A$2:$A$300,B493)&gt;0)),"BENEFICIARIO NO ESTÁ EN LA LISTA; ","")&amp;IF(H493="NO","SIN W-9 AL PAGAR; ","")&amp;IF(B493="","SIN BENEFICIARIO; ","")&amp;IF(N(C493)=0,"SIN MONTO; ","")&amp;IF(N(A493)=0,"SIN FECHA; ",""))-2)))</f>
        <v/>
      </c>
    </row>
    <row r="494">
      <c r="A494" s="9" t="n"/>
      <c r="C494" s="10" t="n"/>
      <c r="G494">
        <f>IF(NOT(OR(A494&lt;&gt;"",B494&lt;&gt;"",C494&lt;&gt;"")),"",IF(D494="Tarjeta de crédito o débito","No (tarjeta: 1099-K)",IF(D494="App de pago / procesador en línea","Pregunte a su preparador (app)","Sí")))</f>
        <v/>
      </c>
      <c r="H494">
        <f>IF(OR(NOT(OR(A494&lt;&gt;"",B494&lt;&gt;"",C494&lt;&gt;"")),B494=""),"",IF(NOT(COUNTIF('Beneficiarios'!$A$2:$A$300,B494)&gt;0),"BENEFICIARIO DESCONOCIDO",IF(AND(N(IFERROR(INDEX('Beneficiarios'!$D$2:$D$300,MATCH(B494,'Beneficiarios'!$A$2:$A$300,0)),0))&gt;0,N(IFERROR(INDEX('Beneficiarios'!$D$2:$D$300,MATCH(B494,'Beneficiarios'!$A$2:$A$300,0)),0))&lt;=N(A494)),"Sí","NO")))</f>
        <v/>
      </c>
      <c r="I494">
        <f>IF(NOT(OR(A494&lt;&gt;"",B494&lt;&gt;"",C494&lt;&gt;"")),"",IF(IF(AND(B494&lt;&gt;"",NOT(COUNTIF('Beneficiarios'!$A$2:$A$300,B494)&gt;0)),"BENEFICIARIO NO ESTÁ EN LA LISTA; ","")&amp;IF(H494="NO","SIN W-9 AL PAGAR; ","")&amp;IF(B494="","SIN BENEFICIARIO; ","")&amp;IF(N(C494)=0,"SIN MONTO; ","")&amp;IF(N(A494)=0,"SIN FECHA; ","")="","",LEFT(IF(AND(B494&lt;&gt;"",NOT(COUNTIF('Beneficiarios'!$A$2:$A$300,B494)&gt;0)),"BENEFICIARIO NO ESTÁ EN LA LISTA; ","")&amp;IF(H494="NO","SIN W-9 AL PAGAR; ","")&amp;IF(B494="","SIN BENEFICIARIO; ","")&amp;IF(N(C494)=0,"SIN MONTO; ","")&amp;IF(N(A494)=0,"SIN FECHA; ",""),LEN(IF(AND(B494&lt;&gt;"",NOT(COUNTIF('Beneficiarios'!$A$2:$A$300,B494)&gt;0)),"BENEFICIARIO NO ESTÁ EN LA LISTA; ","")&amp;IF(H494="NO","SIN W-9 AL PAGAR; ","")&amp;IF(B494="","SIN BENEFICIARIO; ","")&amp;IF(N(C494)=0,"SIN MONTO; ","")&amp;IF(N(A494)=0,"SIN FECHA; ",""))-2)))</f>
        <v/>
      </c>
    </row>
    <row r="495">
      <c r="A495" s="9" t="n"/>
      <c r="C495" s="10" t="n"/>
      <c r="G495">
        <f>IF(NOT(OR(A495&lt;&gt;"",B495&lt;&gt;"",C495&lt;&gt;"")),"",IF(D495="Tarjeta de crédito o débito","No (tarjeta: 1099-K)",IF(D495="App de pago / procesador en línea","Pregunte a su preparador (app)","Sí")))</f>
        <v/>
      </c>
      <c r="H495">
        <f>IF(OR(NOT(OR(A495&lt;&gt;"",B495&lt;&gt;"",C495&lt;&gt;"")),B495=""),"",IF(NOT(COUNTIF('Beneficiarios'!$A$2:$A$300,B495)&gt;0),"BENEFICIARIO DESCONOCIDO",IF(AND(N(IFERROR(INDEX('Beneficiarios'!$D$2:$D$300,MATCH(B495,'Beneficiarios'!$A$2:$A$300,0)),0))&gt;0,N(IFERROR(INDEX('Beneficiarios'!$D$2:$D$300,MATCH(B495,'Beneficiarios'!$A$2:$A$300,0)),0))&lt;=N(A495)),"Sí","NO")))</f>
        <v/>
      </c>
      <c r="I495">
        <f>IF(NOT(OR(A495&lt;&gt;"",B495&lt;&gt;"",C495&lt;&gt;"")),"",IF(IF(AND(B495&lt;&gt;"",NOT(COUNTIF('Beneficiarios'!$A$2:$A$300,B495)&gt;0)),"BENEFICIARIO NO ESTÁ EN LA LISTA; ","")&amp;IF(H495="NO","SIN W-9 AL PAGAR; ","")&amp;IF(B495="","SIN BENEFICIARIO; ","")&amp;IF(N(C495)=0,"SIN MONTO; ","")&amp;IF(N(A495)=0,"SIN FECHA; ","")="","",LEFT(IF(AND(B495&lt;&gt;"",NOT(COUNTIF('Beneficiarios'!$A$2:$A$300,B495)&gt;0)),"BENEFICIARIO NO ESTÁ EN LA LISTA; ","")&amp;IF(H495="NO","SIN W-9 AL PAGAR; ","")&amp;IF(B495="","SIN BENEFICIARIO; ","")&amp;IF(N(C495)=0,"SIN MONTO; ","")&amp;IF(N(A495)=0,"SIN FECHA; ",""),LEN(IF(AND(B495&lt;&gt;"",NOT(COUNTIF('Beneficiarios'!$A$2:$A$300,B495)&gt;0)),"BENEFICIARIO NO ESTÁ EN LA LISTA; ","")&amp;IF(H495="NO","SIN W-9 AL PAGAR; ","")&amp;IF(B495="","SIN BENEFICIARIO; ","")&amp;IF(N(C495)=0,"SIN MONTO; ","")&amp;IF(N(A495)=0,"SIN FECHA; ",""))-2)))</f>
        <v/>
      </c>
    </row>
    <row r="496">
      <c r="A496" s="9" t="n"/>
      <c r="C496" s="10" t="n"/>
      <c r="G496">
        <f>IF(NOT(OR(A496&lt;&gt;"",B496&lt;&gt;"",C496&lt;&gt;"")),"",IF(D496="Tarjeta de crédito o débito","No (tarjeta: 1099-K)",IF(D496="App de pago / procesador en línea","Pregunte a su preparador (app)","Sí")))</f>
        <v/>
      </c>
      <c r="H496">
        <f>IF(OR(NOT(OR(A496&lt;&gt;"",B496&lt;&gt;"",C496&lt;&gt;"")),B496=""),"",IF(NOT(COUNTIF('Beneficiarios'!$A$2:$A$300,B496)&gt;0),"BENEFICIARIO DESCONOCIDO",IF(AND(N(IFERROR(INDEX('Beneficiarios'!$D$2:$D$300,MATCH(B496,'Beneficiarios'!$A$2:$A$300,0)),0))&gt;0,N(IFERROR(INDEX('Beneficiarios'!$D$2:$D$300,MATCH(B496,'Beneficiarios'!$A$2:$A$300,0)),0))&lt;=N(A496)),"Sí","NO")))</f>
        <v/>
      </c>
      <c r="I496">
        <f>IF(NOT(OR(A496&lt;&gt;"",B496&lt;&gt;"",C496&lt;&gt;"")),"",IF(IF(AND(B496&lt;&gt;"",NOT(COUNTIF('Beneficiarios'!$A$2:$A$300,B496)&gt;0)),"BENEFICIARIO NO ESTÁ EN LA LISTA; ","")&amp;IF(H496="NO","SIN W-9 AL PAGAR; ","")&amp;IF(B496="","SIN BENEFICIARIO; ","")&amp;IF(N(C496)=0,"SIN MONTO; ","")&amp;IF(N(A496)=0,"SIN FECHA; ","")="","",LEFT(IF(AND(B496&lt;&gt;"",NOT(COUNTIF('Beneficiarios'!$A$2:$A$300,B496)&gt;0)),"BENEFICIARIO NO ESTÁ EN LA LISTA; ","")&amp;IF(H496="NO","SIN W-9 AL PAGAR; ","")&amp;IF(B496="","SIN BENEFICIARIO; ","")&amp;IF(N(C496)=0,"SIN MONTO; ","")&amp;IF(N(A496)=0,"SIN FECHA; ",""),LEN(IF(AND(B496&lt;&gt;"",NOT(COUNTIF('Beneficiarios'!$A$2:$A$300,B496)&gt;0)),"BENEFICIARIO NO ESTÁ EN LA LISTA; ","")&amp;IF(H496="NO","SIN W-9 AL PAGAR; ","")&amp;IF(B496="","SIN BENEFICIARIO; ","")&amp;IF(N(C496)=0,"SIN MONTO; ","")&amp;IF(N(A496)=0,"SIN FECHA; ",""))-2)))</f>
        <v/>
      </c>
    </row>
    <row r="497">
      <c r="A497" s="9" t="n"/>
      <c r="C497" s="10" t="n"/>
      <c r="G497">
        <f>IF(NOT(OR(A497&lt;&gt;"",B497&lt;&gt;"",C497&lt;&gt;"")),"",IF(D497="Tarjeta de crédito o débito","No (tarjeta: 1099-K)",IF(D497="App de pago / procesador en línea","Pregunte a su preparador (app)","Sí")))</f>
        <v/>
      </c>
      <c r="H497">
        <f>IF(OR(NOT(OR(A497&lt;&gt;"",B497&lt;&gt;"",C497&lt;&gt;"")),B497=""),"",IF(NOT(COUNTIF('Beneficiarios'!$A$2:$A$300,B497)&gt;0),"BENEFICIARIO DESCONOCIDO",IF(AND(N(IFERROR(INDEX('Beneficiarios'!$D$2:$D$300,MATCH(B497,'Beneficiarios'!$A$2:$A$300,0)),0))&gt;0,N(IFERROR(INDEX('Beneficiarios'!$D$2:$D$300,MATCH(B497,'Beneficiarios'!$A$2:$A$300,0)),0))&lt;=N(A497)),"Sí","NO")))</f>
        <v/>
      </c>
      <c r="I497">
        <f>IF(NOT(OR(A497&lt;&gt;"",B497&lt;&gt;"",C497&lt;&gt;"")),"",IF(IF(AND(B497&lt;&gt;"",NOT(COUNTIF('Beneficiarios'!$A$2:$A$300,B497)&gt;0)),"BENEFICIARIO NO ESTÁ EN LA LISTA; ","")&amp;IF(H497="NO","SIN W-9 AL PAGAR; ","")&amp;IF(B497="","SIN BENEFICIARIO; ","")&amp;IF(N(C497)=0,"SIN MONTO; ","")&amp;IF(N(A497)=0,"SIN FECHA; ","")="","",LEFT(IF(AND(B497&lt;&gt;"",NOT(COUNTIF('Beneficiarios'!$A$2:$A$300,B497)&gt;0)),"BENEFICIARIO NO ESTÁ EN LA LISTA; ","")&amp;IF(H497="NO","SIN W-9 AL PAGAR; ","")&amp;IF(B497="","SIN BENEFICIARIO; ","")&amp;IF(N(C497)=0,"SIN MONTO; ","")&amp;IF(N(A497)=0,"SIN FECHA; ",""),LEN(IF(AND(B497&lt;&gt;"",NOT(COUNTIF('Beneficiarios'!$A$2:$A$300,B497)&gt;0)),"BENEFICIARIO NO ESTÁ EN LA LISTA; ","")&amp;IF(H497="NO","SIN W-9 AL PAGAR; ","")&amp;IF(B497="","SIN BENEFICIARIO; ","")&amp;IF(N(C497)=0,"SIN MONTO; ","")&amp;IF(N(A497)=0,"SIN FECHA; ",""))-2)))</f>
        <v/>
      </c>
    </row>
    <row r="498">
      <c r="A498" s="9" t="n"/>
      <c r="C498" s="10" t="n"/>
      <c r="G498">
        <f>IF(NOT(OR(A498&lt;&gt;"",B498&lt;&gt;"",C498&lt;&gt;"")),"",IF(D498="Tarjeta de crédito o débito","No (tarjeta: 1099-K)",IF(D498="App de pago / procesador en línea","Pregunte a su preparador (app)","Sí")))</f>
        <v/>
      </c>
      <c r="H498">
        <f>IF(OR(NOT(OR(A498&lt;&gt;"",B498&lt;&gt;"",C498&lt;&gt;"")),B498=""),"",IF(NOT(COUNTIF('Beneficiarios'!$A$2:$A$300,B498)&gt;0),"BENEFICIARIO DESCONOCIDO",IF(AND(N(IFERROR(INDEX('Beneficiarios'!$D$2:$D$300,MATCH(B498,'Beneficiarios'!$A$2:$A$300,0)),0))&gt;0,N(IFERROR(INDEX('Beneficiarios'!$D$2:$D$300,MATCH(B498,'Beneficiarios'!$A$2:$A$300,0)),0))&lt;=N(A498)),"Sí","NO")))</f>
        <v/>
      </c>
      <c r="I498">
        <f>IF(NOT(OR(A498&lt;&gt;"",B498&lt;&gt;"",C498&lt;&gt;"")),"",IF(IF(AND(B498&lt;&gt;"",NOT(COUNTIF('Beneficiarios'!$A$2:$A$300,B498)&gt;0)),"BENEFICIARIO NO ESTÁ EN LA LISTA; ","")&amp;IF(H498="NO","SIN W-9 AL PAGAR; ","")&amp;IF(B498="","SIN BENEFICIARIO; ","")&amp;IF(N(C498)=0,"SIN MONTO; ","")&amp;IF(N(A498)=0,"SIN FECHA; ","")="","",LEFT(IF(AND(B498&lt;&gt;"",NOT(COUNTIF('Beneficiarios'!$A$2:$A$300,B498)&gt;0)),"BENEFICIARIO NO ESTÁ EN LA LISTA; ","")&amp;IF(H498="NO","SIN W-9 AL PAGAR; ","")&amp;IF(B498="","SIN BENEFICIARIO; ","")&amp;IF(N(C498)=0,"SIN MONTO; ","")&amp;IF(N(A498)=0,"SIN FECHA; ",""),LEN(IF(AND(B498&lt;&gt;"",NOT(COUNTIF('Beneficiarios'!$A$2:$A$300,B498)&gt;0)),"BENEFICIARIO NO ESTÁ EN LA LISTA; ","")&amp;IF(H498="NO","SIN W-9 AL PAGAR; ","")&amp;IF(B498="","SIN BENEFICIARIO; ","")&amp;IF(N(C498)=0,"SIN MONTO; ","")&amp;IF(N(A498)=0,"SIN FECHA; ",""))-2)))</f>
        <v/>
      </c>
    </row>
    <row r="499">
      <c r="A499" s="9" t="n"/>
      <c r="C499" s="10" t="n"/>
      <c r="G499">
        <f>IF(NOT(OR(A499&lt;&gt;"",B499&lt;&gt;"",C499&lt;&gt;"")),"",IF(D499="Tarjeta de crédito o débito","No (tarjeta: 1099-K)",IF(D499="App de pago / procesador en línea","Pregunte a su preparador (app)","Sí")))</f>
        <v/>
      </c>
      <c r="H499">
        <f>IF(OR(NOT(OR(A499&lt;&gt;"",B499&lt;&gt;"",C499&lt;&gt;"")),B499=""),"",IF(NOT(COUNTIF('Beneficiarios'!$A$2:$A$300,B499)&gt;0),"BENEFICIARIO DESCONOCIDO",IF(AND(N(IFERROR(INDEX('Beneficiarios'!$D$2:$D$300,MATCH(B499,'Beneficiarios'!$A$2:$A$300,0)),0))&gt;0,N(IFERROR(INDEX('Beneficiarios'!$D$2:$D$300,MATCH(B499,'Beneficiarios'!$A$2:$A$300,0)),0))&lt;=N(A499)),"Sí","NO")))</f>
        <v/>
      </c>
      <c r="I499">
        <f>IF(NOT(OR(A499&lt;&gt;"",B499&lt;&gt;"",C499&lt;&gt;"")),"",IF(IF(AND(B499&lt;&gt;"",NOT(COUNTIF('Beneficiarios'!$A$2:$A$300,B499)&gt;0)),"BENEFICIARIO NO ESTÁ EN LA LISTA; ","")&amp;IF(H499="NO","SIN W-9 AL PAGAR; ","")&amp;IF(B499="","SIN BENEFICIARIO; ","")&amp;IF(N(C499)=0,"SIN MONTO; ","")&amp;IF(N(A499)=0,"SIN FECHA; ","")="","",LEFT(IF(AND(B499&lt;&gt;"",NOT(COUNTIF('Beneficiarios'!$A$2:$A$300,B499)&gt;0)),"BENEFICIARIO NO ESTÁ EN LA LISTA; ","")&amp;IF(H499="NO","SIN W-9 AL PAGAR; ","")&amp;IF(B499="","SIN BENEFICIARIO; ","")&amp;IF(N(C499)=0,"SIN MONTO; ","")&amp;IF(N(A499)=0,"SIN FECHA; ",""),LEN(IF(AND(B499&lt;&gt;"",NOT(COUNTIF('Beneficiarios'!$A$2:$A$300,B499)&gt;0)),"BENEFICIARIO NO ESTÁ EN LA LISTA; ","")&amp;IF(H499="NO","SIN W-9 AL PAGAR; ","")&amp;IF(B499="","SIN BENEFICIARIO; ","")&amp;IF(N(C499)=0,"SIN MONTO; ","")&amp;IF(N(A499)=0,"SIN FECHA; ",""))-2)))</f>
        <v/>
      </c>
    </row>
    <row r="500">
      <c r="A500" s="9" t="n"/>
      <c r="C500" s="10" t="n"/>
      <c r="G500">
        <f>IF(NOT(OR(A500&lt;&gt;"",B500&lt;&gt;"",C500&lt;&gt;"")),"",IF(D500="Tarjeta de crédito o débito","No (tarjeta: 1099-K)",IF(D500="App de pago / procesador en línea","Pregunte a su preparador (app)","Sí")))</f>
        <v/>
      </c>
      <c r="H500">
        <f>IF(OR(NOT(OR(A500&lt;&gt;"",B500&lt;&gt;"",C500&lt;&gt;"")),B500=""),"",IF(NOT(COUNTIF('Beneficiarios'!$A$2:$A$300,B500)&gt;0),"BENEFICIARIO DESCONOCIDO",IF(AND(N(IFERROR(INDEX('Beneficiarios'!$D$2:$D$300,MATCH(B500,'Beneficiarios'!$A$2:$A$300,0)),0))&gt;0,N(IFERROR(INDEX('Beneficiarios'!$D$2:$D$300,MATCH(B500,'Beneficiarios'!$A$2:$A$300,0)),0))&lt;=N(A500)),"Sí","NO")))</f>
        <v/>
      </c>
      <c r="I500">
        <f>IF(NOT(OR(A500&lt;&gt;"",B500&lt;&gt;"",C500&lt;&gt;"")),"",IF(IF(AND(B500&lt;&gt;"",NOT(COUNTIF('Beneficiarios'!$A$2:$A$300,B500)&gt;0)),"BENEFICIARIO NO ESTÁ EN LA LISTA; ","")&amp;IF(H500="NO","SIN W-9 AL PAGAR; ","")&amp;IF(B500="","SIN BENEFICIARIO; ","")&amp;IF(N(C500)=0,"SIN MONTO; ","")&amp;IF(N(A500)=0,"SIN FECHA; ","")="","",LEFT(IF(AND(B500&lt;&gt;"",NOT(COUNTIF('Beneficiarios'!$A$2:$A$300,B500)&gt;0)),"BENEFICIARIO NO ESTÁ EN LA LISTA; ","")&amp;IF(H500="NO","SIN W-9 AL PAGAR; ","")&amp;IF(B500="","SIN BENEFICIARIO; ","")&amp;IF(N(C500)=0,"SIN MONTO; ","")&amp;IF(N(A500)=0,"SIN FECHA; ",""),LEN(IF(AND(B500&lt;&gt;"",NOT(COUNTIF('Beneficiarios'!$A$2:$A$300,B500)&gt;0)),"BENEFICIARIO NO ESTÁ EN LA LISTA; ","")&amp;IF(H500="NO","SIN W-9 AL PAGAR; ","")&amp;IF(B500="","SIN BENEFICIARIO; ","")&amp;IF(N(C500)=0,"SIN MONTO; ","")&amp;IF(N(A500)=0,"SIN FECHA; ",""))-2)))</f>
        <v/>
      </c>
    </row>
    <row r="501">
      <c r="A501" s="9" t="n"/>
      <c r="C501" s="10" t="n"/>
      <c r="G501">
        <f>IF(NOT(OR(A501&lt;&gt;"",B501&lt;&gt;"",C501&lt;&gt;"")),"",IF(D501="Tarjeta de crédito o débito","No (tarjeta: 1099-K)",IF(D501="App de pago / procesador en línea","Pregunte a su preparador (app)","Sí")))</f>
        <v/>
      </c>
      <c r="H501">
        <f>IF(OR(NOT(OR(A501&lt;&gt;"",B501&lt;&gt;"",C501&lt;&gt;"")),B501=""),"",IF(NOT(COUNTIF('Beneficiarios'!$A$2:$A$300,B501)&gt;0),"BENEFICIARIO DESCONOCIDO",IF(AND(N(IFERROR(INDEX('Beneficiarios'!$D$2:$D$300,MATCH(B501,'Beneficiarios'!$A$2:$A$300,0)),0))&gt;0,N(IFERROR(INDEX('Beneficiarios'!$D$2:$D$300,MATCH(B501,'Beneficiarios'!$A$2:$A$300,0)),0))&lt;=N(A501)),"Sí","NO")))</f>
        <v/>
      </c>
      <c r="I501">
        <f>IF(NOT(OR(A501&lt;&gt;"",B501&lt;&gt;"",C501&lt;&gt;"")),"",IF(IF(AND(B501&lt;&gt;"",NOT(COUNTIF('Beneficiarios'!$A$2:$A$300,B501)&gt;0)),"BENEFICIARIO NO ESTÁ EN LA LISTA; ","")&amp;IF(H501="NO","SIN W-9 AL PAGAR; ","")&amp;IF(B501="","SIN BENEFICIARIO; ","")&amp;IF(N(C501)=0,"SIN MONTO; ","")&amp;IF(N(A501)=0,"SIN FECHA; ","")="","",LEFT(IF(AND(B501&lt;&gt;"",NOT(COUNTIF('Beneficiarios'!$A$2:$A$300,B501)&gt;0)),"BENEFICIARIO NO ESTÁ EN LA LISTA; ","")&amp;IF(H501="NO","SIN W-9 AL PAGAR; ","")&amp;IF(B501="","SIN BENEFICIARIO; ","")&amp;IF(N(C501)=0,"SIN MONTO; ","")&amp;IF(N(A501)=0,"SIN FECHA; ",""),LEN(IF(AND(B501&lt;&gt;"",NOT(COUNTIF('Beneficiarios'!$A$2:$A$300,B501)&gt;0)),"BENEFICIARIO NO ESTÁ EN LA LISTA; ","")&amp;IF(H501="NO","SIN W-9 AL PAGAR; ","")&amp;IF(B501="","SIN BENEFICIARIO; ","")&amp;IF(N(C501)=0,"SIN MONTO; ","")&amp;IF(N(A501)=0,"SIN FECHA; ",""))-2)))</f>
        <v/>
      </c>
    </row>
    <row r="502">
      <c r="A502" s="9" t="n"/>
      <c r="C502" s="10" t="n"/>
      <c r="G502">
        <f>IF(NOT(OR(A502&lt;&gt;"",B502&lt;&gt;"",C502&lt;&gt;"")),"",IF(D502="Tarjeta de crédito o débito","No (tarjeta: 1099-K)",IF(D502="App de pago / procesador en línea","Pregunte a su preparador (app)","Sí")))</f>
        <v/>
      </c>
      <c r="H502">
        <f>IF(OR(NOT(OR(A502&lt;&gt;"",B502&lt;&gt;"",C502&lt;&gt;"")),B502=""),"",IF(NOT(COUNTIF('Beneficiarios'!$A$2:$A$300,B502)&gt;0),"BENEFICIARIO DESCONOCIDO",IF(AND(N(IFERROR(INDEX('Beneficiarios'!$D$2:$D$300,MATCH(B502,'Beneficiarios'!$A$2:$A$300,0)),0))&gt;0,N(IFERROR(INDEX('Beneficiarios'!$D$2:$D$300,MATCH(B502,'Beneficiarios'!$A$2:$A$300,0)),0))&lt;=N(A502)),"Sí","NO")))</f>
        <v/>
      </c>
      <c r="I502">
        <f>IF(NOT(OR(A502&lt;&gt;"",B502&lt;&gt;"",C502&lt;&gt;"")),"",IF(IF(AND(B502&lt;&gt;"",NOT(COUNTIF('Beneficiarios'!$A$2:$A$300,B502)&gt;0)),"BENEFICIARIO NO ESTÁ EN LA LISTA; ","")&amp;IF(H502="NO","SIN W-9 AL PAGAR; ","")&amp;IF(B502="","SIN BENEFICIARIO; ","")&amp;IF(N(C502)=0,"SIN MONTO; ","")&amp;IF(N(A502)=0,"SIN FECHA; ","")="","",LEFT(IF(AND(B502&lt;&gt;"",NOT(COUNTIF('Beneficiarios'!$A$2:$A$300,B502)&gt;0)),"BENEFICIARIO NO ESTÁ EN LA LISTA; ","")&amp;IF(H502="NO","SIN W-9 AL PAGAR; ","")&amp;IF(B502="","SIN BENEFICIARIO; ","")&amp;IF(N(C502)=0,"SIN MONTO; ","")&amp;IF(N(A502)=0,"SIN FECHA; ",""),LEN(IF(AND(B502&lt;&gt;"",NOT(COUNTIF('Beneficiarios'!$A$2:$A$300,B502)&gt;0)),"BENEFICIARIO NO ESTÁ EN LA LISTA; ","")&amp;IF(H502="NO","SIN W-9 AL PAGAR; ","")&amp;IF(B502="","SIN BENEFICIARIO; ","")&amp;IF(N(C502)=0,"SIN MONTO; ","")&amp;IF(N(A502)=0,"SIN FECHA; ",""))-2)))</f>
        <v/>
      </c>
    </row>
    <row r="503">
      <c r="A503" s="9" t="n"/>
      <c r="C503" s="10" t="n"/>
      <c r="G503">
        <f>IF(NOT(OR(A503&lt;&gt;"",B503&lt;&gt;"",C503&lt;&gt;"")),"",IF(D503="Tarjeta de crédito o débito","No (tarjeta: 1099-K)",IF(D503="App de pago / procesador en línea","Pregunte a su preparador (app)","Sí")))</f>
        <v/>
      </c>
      <c r="H503">
        <f>IF(OR(NOT(OR(A503&lt;&gt;"",B503&lt;&gt;"",C503&lt;&gt;"")),B503=""),"",IF(NOT(COUNTIF('Beneficiarios'!$A$2:$A$300,B503)&gt;0),"BENEFICIARIO DESCONOCIDO",IF(AND(N(IFERROR(INDEX('Beneficiarios'!$D$2:$D$300,MATCH(B503,'Beneficiarios'!$A$2:$A$300,0)),0))&gt;0,N(IFERROR(INDEX('Beneficiarios'!$D$2:$D$300,MATCH(B503,'Beneficiarios'!$A$2:$A$300,0)),0))&lt;=N(A503)),"Sí","NO")))</f>
        <v/>
      </c>
      <c r="I503">
        <f>IF(NOT(OR(A503&lt;&gt;"",B503&lt;&gt;"",C503&lt;&gt;"")),"",IF(IF(AND(B503&lt;&gt;"",NOT(COUNTIF('Beneficiarios'!$A$2:$A$300,B503)&gt;0)),"BENEFICIARIO NO ESTÁ EN LA LISTA; ","")&amp;IF(H503="NO","SIN W-9 AL PAGAR; ","")&amp;IF(B503="","SIN BENEFICIARIO; ","")&amp;IF(N(C503)=0,"SIN MONTO; ","")&amp;IF(N(A503)=0,"SIN FECHA; ","")="","",LEFT(IF(AND(B503&lt;&gt;"",NOT(COUNTIF('Beneficiarios'!$A$2:$A$300,B503)&gt;0)),"BENEFICIARIO NO ESTÁ EN LA LISTA; ","")&amp;IF(H503="NO","SIN W-9 AL PAGAR; ","")&amp;IF(B503="","SIN BENEFICIARIO; ","")&amp;IF(N(C503)=0,"SIN MONTO; ","")&amp;IF(N(A503)=0,"SIN FECHA; ",""),LEN(IF(AND(B503&lt;&gt;"",NOT(COUNTIF('Beneficiarios'!$A$2:$A$300,B503)&gt;0)),"BENEFICIARIO NO ESTÁ EN LA LISTA; ","")&amp;IF(H503="NO","SIN W-9 AL PAGAR; ","")&amp;IF(B503="","SIN BENEFICIARIO; ","")&amp;IF(N(C503)=0,"SIN MONTO; ","")&amp;IF(N(A503)=0,"SIN FECHA; ",""))-2)))</f>
        <v/>
      </c>
    </row>
    <row r="504">
      <c r="A504" s="9" t="n"/>
      <c r="C504" s="10" t="n"/>
      <c r="G504">
        <f>IF(NOT(OR(A504&lt;&gt;"",B504&lt;&gt;"",C504&lt;&gt;"")),"",IF(D504="Tarjeta de crédito o débito","No (tarjeta: 1099-K)",IF(D504="App de pago / procesador en línea","Pregunte a su preparador (app)","Sí")))</f>
        <v/>
      </c>
      <c r="H504">
        <f>IF(OR(NOT(OR(A504&lt;&gt;"",B504&lt;&gt;"",C504&lt;&gt;"")),B504=""),"",IF(NOT(COUNTIF('Beneficiarios'!$A$2:$A$300,B504)&gt;0),"BENEFICIARIO DESCONOCIDO",IF(AND(N(IFERROR(INDEX('Beneficiarios'!$D$2:$D$300,MATCH(B504,'Beneficiarios'!$A$2:$A$300,0)),0))&gt;0,N(IFERROR(INDEX('Beneficiarios'!$D$2:$D$300,MATCH(B504,'Beneficiarios'!$A$2:$A$300,0)),0))&lt;=N(A504)),"Sí","NO")))</f>
        <v/>
      </c>
      <c r="I504">
        <f>IF(NOT(OR(A504&lt;&gt;"",B504&lt;&gt;"",C504&lt;&gt;"")),"",IF(IF(AND(B504&lt;&gt;"",NOT(COUNTIF('Beneficiarios'!$A$2:$A$300,B504)&gt;0)),"BENEFICIARIO NO ESTÁ EN LA LISTA; ","")&amp;IF(H504="NO","SIN W-9 AL PAGAR; ","")&amp;IF(B504="","SIN BENEFICIARIO; ","")&amp;IF(N(C504)=0,"SIN MONTO; ","")&amp;IF(N(A504)=0,"SIN FECHA; ","")="","",LEFT(IF(AND(B504&lt;&gt;"",NOT(COUNTIF('Beneficiarios'!$A$2:$A$300,B504)&gt;0)),"BENEFICIARIO NO ESTÁ EN LA LISTA; ","")&amp;IF(H504="NO","SIN W-9 AL PAGAR; ","")&amp;IF(B504="","SIN BENEFICIARIO; ","")&amp;IF(N(C504)=0,"SIN MONTO; ","")&amp;IF(N(A504)=0,"SIN FECHA; ",""),LEN(IF(AND(B504&lt;&gt;"",NOT(COUNTIF('Beneficiarios'!$A$2:$A$300,B504)&gt;0)),"BENEFICIARIO NO ESTÁ EN LA LISTA; ","")&amp;IF(H504="NO","SIN W-9 AL PAGAR; ","")&amp;IF(B504="","SIN BENEFICIARIO; ","")&amp;IF(N(C504)=0,"SIN MONTO; ","")&amp;IF(N(A504)=0,"SIN FECHA; ",""))-2)))</f>
        <v/>
      </c>
    </row>
    <row r="505">
      <c r="A505" s="9" t="n"/>
      <c r="C505" s="10" t="n"/>
      <c r="G505">
        <f>IF(NOT(OR(A505&lt;&gt;"",B505&lt;&gt;"",C505&lt;&gt;"")),"",IF(D505="Tarjeta de crédito o débito","No (tarjeta: 1099-K)",IF(D505="App de pago / procesador en línea","Pregunte a su preparador (app)","Sí")))</f>
        <v/>
      </c>
      <c r="H505">
        <f>IF(OR(NOT(OR(A505&lt;&gt;"",B505&lt;&gt;"",C505&lt;&gt;"")),B505=""),"",IF(NOT(COUNTIF('Beneficiarios'!$A$2:$A$300,B505)&gt;0),"BENEFICIARIO DESCONOCIDO",IF(AND(N(IFERROR(INDEX('Beneficiarios'!$D$2:$D$300,MATCH(B505,'Beneficiarios'!$A$2:$A$300,0)),0))&gt;0,N(IFERROR(INDEX('Beneficiarios'!$D$2:$D$300,MATCH(B505,'Beneficiarios'!$A$2:$A$300,0)),0))&lt;=N(A505)),"Sí","NO")))</f>
        <v/>
      </c>
      <c r="I505">
        <f>IF(NOT(OR(A505&lt;&gt;"",B505&lt;&gt;"",C505&lt;&gt;"")),"",IF(IF(AND(B505&lt;&gt;"",NOT(COUNTIF('Beneficiarios'!$A$2:$A$300,B505)&gt;0)),"BENEFICIARIO NO ESTÁ EN LA LISTA; ","")&amp;IF(H505="NO","SIN W-9 AL PAGAR; ","")&amp;IF(B505="","SIN BENEFICIARIO; ","")&amp;IF(N(C505)=0,"SIN MONTO; ","")&amp;IF(N(A505)=0,"SIN FECHA; ","")="","",LEFT(IF(AND(B505&lt;&gt;"",NOT(COUNTIF('Beneficiarios'!$A$2:$A$300,B505)&gt;0)),"BENEFICIARIO NO ESTÁ EN LA LISTA; ","")&amp;IF(H505="NO","SIN W-9 AL PAGAR; ","")&amp;IF(B505="","SIN BENEFICIARIO; ","")&amp;IF(N(C505)=0,"SIN MONTO; ","")&amp;IF(N(A505)=0,"SIN FECHA; ",""),LEN(IF(AND(B505&lt;&gt;"",NOT(COUNTIF('Beneficiarios'!$A$2:$A$300,B505)&gt;0)),"BENEFICIARIO NO ESTÁ EN LA LISTA; ","")&amp;IF(H505="NO","SIN W-9 AL PAGAR; ","")&amp;IF(B505="","SIN BENEFICIARIO; ","")&amp;IF(N(C505)=0,"SIN MONTO; ","")&amp;IF(N(A505)=0,"SIN FECHA; ",""))-2)))</f>
        <v/>
      </c>
    </row>
    <row r="506">
      <c r="A506" s="9" t="n"/>
      <c r="C506" s="10" t="n"/>
      <c r="G506">
        <f>IF(NOT(OR(A506&lt;&gt;"",B506&lt;&gt;"",C506&lt;&gt;"")),"",IF(D506="Tarjeta de crédito o débito","No (tarjeta: 1099-K)",IF(D506="App de pago / procesador en línea","Pregunte a su preparador (app)","Sí")))</f>
        <v/>
      </c>
      <c r="H506">
        <f>IF(OR(NOT(OR(A506&lt;&gt;"",B506&lt;&gt;"",C506&lt;&gt;"")),B506=""),"",IF(NOT(COUNTIF('Beneficiarios'!$A$2:$A$300,B506)&gt;0),"BENEFICIARIO DESCONOCIDO",IF(AND(N(IFERROR(INDEX('Beneficiarios'!$D$2:$D$300,MATCH(B506,'Beneficiarios'!$A$2:$A$300,0)),0))&gt;0,N(IFERROR(INDEX('Beneficiarios'!$D$2:$D$300,MATCH(B506,'Beneficiarios'!$A$2:$A$300,0)),0))&lt;=N(A506)),"Sí","NO")))</f>
        <v/>
      </c>
      <c r="I506">
        <f>IF(NOT(OR(A506&lt;&gt;"",B506&lt;&gt;"",C506&lt;&gt;"")),"",IF(IF(AND(B506&lt;&gt;"",NOT(COUNTIF('Beneficiarios'!$A$2:$A$300,B506)&gt;0)),"BENEFICIARIO NO ESTÁ EN LA LISTA; ","")&amp;IF(H506="NO","SIN W-9 AL PAGAR; ","")&amp;IF(B506="","SIN BENEFICIARIO; ","")&amp;IF(N(C506)=0,"SIN MONTO; ","")&amp;IF(N(A506)=0,"SIN FECHA; ","")="","",LEFT(IF(AND(B506&lt;&gt;"",NOT(COUNTIF('Beneficiarios'!$A$2:$A$300,B506)&gt;0)),"BENEFICIARIO NO ESTÁ EN LA LISTA; ","")&amp;IF(H506="NO","SIN W-9 AL PAGAR; ","")&amp;IF(B506="","SIN BENEFICIARIO; ","")&amp;IF(N(C506)=0,"SIN MONTO; ","")&amp;IF(N(A506)=0,"SIN FECHA; ",""),LEN(IF(AND(B506&lt;&gt;"",NOT(COUNTIF('Beneficiarios'!$A$2:$A$300,B506)&gt;0)),"BENEFICIARIO NO ESTÁ EN LA LISTA; ","")&amp;IF(H506="NO","SIN W-9 AL PAGAR; ","")&amp;IF(B506="","SIN BENEFICIARIO; ","")&amp;IF(N(C506)=0,"SIN MONTO; ","")&amp;IF(N(A506)=0,"SIN FECHA; ",""))-2)))</f>
        <v/>
      </c>
    </row>
    <row r="507">
      <c r="A507" s="9" t="n"/>
      <c r="C507" s="10" t="n"/>
      <c r="G507">
        <f>IF(NOT(OR(A507&lt;&gt;"",B507&lt;&gt;"",C507&lt;&gt;"")),"",IF(D507="Tarjeta de crédito o débito","No (tarjeta: 1099-K)",IF(D507="App de pago / procesador en línea","Pregunte a su preparador (app)","Sí")))</f>
        <v/>
      </c>
      <c r="H507">
        <f>IF(OR(NOT(OR(A507&lt;&gt;"",B507&lt;&gt;"",C507&lt;&gt;"")),B507=""),"",IF(NOT(COUNTIF('Beneficiarios'!$A$2:$A$300,B507)&gt;0),"BENEFICIARIO DESCONOCIDO",IF(AND(N(IFERROR(INDEX('Beneficiarios'!$D$2:$D$300,MATCH(B507,'Beneficiarios'!$A$2:$A$300,0)),0))&gt;0,N(IFERROR(INDEX('Beneficiarios'!$D$2:$D$300,MATCH(B507,'Beneficiarios'!$A$2:$A$300,0)),0))&lt;=N(A507)),"Sí","NO")))</f>
        <v/>
      </c>
      <c r="I507">
        <f>IF(NOT(OR(A507&lt;&gt;"",B507&lt;&gt;"",C507&lt;&gt;"")),"",IF(IF(AND(B507&lt;&gt;"",NOT(COUNTIF('Beneficiarios'!$A$2:$A$300,B507)&gt;0)),"BENEFICIARIO NO ESTÁ EN LA LISTA; ","")&amp;IF(H507="NO","SIN W-9 AL PAGAR; ","")&amp;IF(B507="","SIN BENEFICIARIO; ","")&amp;IF(N(C507)=0,"SIN MONTO; ","")&amp;IF(N(A507)=0,"SIN FECHA; ","")="","",LEFT(IF(AND(B507&lt;&gt;"",NOT(COUNTIF('Beneficiarios'!$A$2:$A$300,B507)&gt;0)),"BENEFICIARIO NO ESTÁ EN LA LISTA; ","")&amp;IF(H507="NO","SIN W-9 AL PAGAR; ","")&amp;IF(B507="","SIN BENEFICIARIO; ","")&amp;IF(N(C507)=0,"SIN MONTO; ","")&amp;IF(N(A507)=0,"SIN FECHA; ",""),LEN(IF(AND(B507&lt;&gt;"",NOT(COUNTIF('Beneficiarios'!$A$2:$A$300,B507)&gt;0)),"BENEFICIARIO NO ESTÁ EN LA LISTA; ","")&amp;IF(H507="NO","SIN W-9 AL PAGAR; ","")&amp;IF(B507="","SIN BENEFICIARIO; ","")&amp;IF(N(C507)=0,"SIN MONTO; ","")&amp;IF(N(A507)=0,"SIN FECHA; ",""))-2)))</f>
        <v/>
      </c>
    </row>
    <row r="508">
      <c r="A508" s="9" t="n"/>
      <c r="C508" s="10" t="n"/>
      <c r="G508">
        <f>IF(NOT(OR(A508&lt;&gt;"",B508&lt;&gt;"",C508&lt;&gt;"")),"",IF(D508="Tarjeta de crédito o débito","No (tarjeta: 1099-K)",IF(D508="App de pago / procesador en línea","Pregunte a su preparador (app)","Sí")))</f>
        <v/>
      </c>
      <c r="H508">
        <f>IF(OR(NOT(OR(A508&lt;&gt;"",B508&lt;&gt;"",C508&lt;&gt;"")),B508=""),"",IF(NOT(COUNTIF('Beneficiarios'!$A$2:$A$300,B508)&gt;0),"BENEFICIARIO DESCONOCIDO",IF(AND(N(IFERROR(INDEX('Beneficiarios'!$D$2:$D$300,MATCH(B508,'Beneficiarios'!$A$2:$A$300,0)),0))&gt;0,N(IFERROR(INDEX('Beneficiarios'!$D$2:$D$300,MATCH(B508,'Beneficiarios'!$A$2:$A$300,0)),0))&lt;=N(A508)),"Sí","NO")))</f>
        <v/>
      </c>
      <c r="I508">
        <f>IF(NOT(OR(A508&lt;&gt;"",B508&lt;&gt;"",C508&lt;&gt;"")),"",IF(IF(AND(B508&lt;&gt;"",NOT(COUNTIF('Beneficiarios'!$A$2:$A$300,B508)&gt;0)),"BENEFICIARIO NO ESTÁ EN LA LISTA; ","")&amp;IF(H508="NO","SIN W-9 AL PAGAR; ","")&amp;IF(B508="","SIN BENEFICIARIO; ","")&amp;IF(N(C508)=0,"SIN MONTO; ","")&amp;IF(N(A508)=0,"SIN FECHA; ","")="","",LEFT(IF(AND(B508&lt;&gt;"",NOT(COUNTIF('Beneficiarios'!$A$2:$A$300,B508)&gt;0)),"BENEFICIARIO NO ESTÁ EN LA LISTA; ","")&amp;IF(H508="NO","SIN W-9 AL PAGAR; ","")&amp;IF(B508="","SIN BENEFICIARIO; ","")&amp;IF(N(C508)=0,"SIN MONTO; ","")&amp;IF(N(A508)=0,"SIN FECHA; ",""),LEN(IF(AND(B508&lt;&gt;"",NOT(COUNTIF('Beneficiarios'!$A$2:$A$300,B508)&gt;0)),"BENEFICIARIO NO ESTÁ EN LA LISTA; ","")&amp;IF(H508="NO","SIN W-9 AL PAGAR; ","")&amp;IF(B508="","SIN BENEFICIARIO; ","")&amp;IF(N(C508)=0,"SIN MONTO; ","")&amp;IF(N(A508)=0,"SIN FECHA; ",""))-2)))</f>
        <v/>
      </c>
    </row>
    <row r="509">
      <c r="A509" s="9" t="n"/>
      <c r="C509" s="10" t="n"/>
      <c r="G509">
        <f>IF(NOT(OR(A509&lt;&gt;"",B509&lt;&gt;"",C509&lt;&gt;"")),"",IF(D509="Tarjeta de crédito o débito","No (tarjeta: 1099-K)",IF(D509="App de pago / procesador en línea","Pregunte a su preparador (app)","Sí")))</f>
        <v/>
      </c>
      <c r="H509">
        <f>IF(OR(NOT(OR(A509&lt;&gt;"",B509&lt;&gt;"",C509&lt;&gt;"")),B509=""),"",IF(NOT(COUNTIF('Beneficiarios'!$A$2:$A$300,B509)&gt;0),"BENEFICIARIO DESCONOCIDO",IF(AND(N(IFERROR(INDEX('Beneficiarios'!$D$2:$D$300,MATCH(B509,'Beneficiarios'!$A$2:$A$300,0)),0))&gt;0,N(IFERROR(INDEX('Beneficiarios'!$D$2:$D$300,MATCH(B509,'Beneficiarios'!$A$2:$A$300,0)),0))&lt;=N(A509)),"Sí","NO")))</f>
        <v/>
      </c>
      <c r="I509">
        <f>IF(NOT(OR(A509&lt;&gt;"",B509&lt;&gt;"",C509&lt;&gt;"")),"",IF(IF(AND(B509&lt;&gt;"",NOT(COUNTIF('Beneficiarios'!$A$2:$A$300,B509)&gt;0)),"BENEFICIARIO NO ESTÁ EN LA LISTA; ","")&amp;IF(H509="NO","SIN W-9 AL PAGAR; ","")&amp;IF(B509="","SIN BENEFICIARIO; ","")&amp;IF(N(C509)=0,"SIN MONTO; ","")&amp;IF(N(A509)=0,"SIN FECHA; ","")="","",LEFT(IF(AND(B509&lt;&gt;"",NOT(COUNTIF('Beneficiarios'!$A$2:$A$300,B509)&gt;0)),"BENEFICIARIO NO ESTÁ EN LA LISTA; ","")&amp;IF(H509="NO","SIN W-9 AL PAGAR; ","")&amp;IF(B509="","SIN BENEFICIARIO; ","")&amp;IF(N(C509)=0,"SIN MONTO; ","")&amp;IF(N(A509)=0,"SIN FECHA; ",""),LEN(IF(AND(B509&lt;&gt;"",NOT(COUNTIF('Beneficiarios'!$A$2:$A$300,B509)&gt;0)),"BENEFICIARIO NO ESTÁ EN LA LISTA; ","")&amp;IF(H509="NO","SIN W-9 AL PAGAR; ","")&amp;IF(B509="","SIN BENEFICIARIO; ","")&amp;IF(N(C509)=0,"SIN MONTO; ","")&amp;IF(N(A509)=0,"SIN FECHA; ",""))-2)))</f>
        <v/>
      </c>
    </row>
    <row r="510">
      <c r="A510" s="9" t="n"/>
      <c r="C510" s="10" t="n"/>
      <c r="G510">
        <f>IF(NOT(OR(A510&lt;&gt;"",B510&lt;&gt;"",C510&lt;&gt;"")),"",IF(D510="Tarjeta de crédito o débito","No (tarjeta: 1099-K)",IF(D510="App de pago / procesador en línea","Pregunte a su preparador (app)","Sí")))</f>
        <v/>
      </c>
      <c r="H510">
        <f>IF(OR(NOT(OR(A510&lt;&gt;"",B510&lt;&gt;"",C510&lt;&gt;"")),B510=""),"",IF(NOT(COUNTIF('Beneficiarios'!$A$2:$A$300,B510)&gt;0),"BENEFICIARIO DESCONOCIDO",IF(AND(N(IFERROR(INDEX('Beneficiarios'!$D$2:$D$300,MATCH(B510,'Beneficiarios'!$A$2:$A$300,0)),0))&gt;0,N(IFERROR(INDEX('Beneficiarios'!$D$2:$D$300,MATCH(B510,'Beneficiarios'!$A$2:$A$300,0)),0))&lt;=N(A510)),"Sí","NO")))</f>
        <v/>
      </c>
      <c r="I510">
        <f>IF(NOT(OR(A510&lt;&gt;"",B510&lt;&gt;"",C510&lt;&gt;"")),"",IF(IF(AND(B510&lt;&gt;"",NOT(COUNTIF('Beneficiarios'!$A$2:$A$300,B510)&gt;0)),"BENEFICIARIO NO ESTÁ EN LA LISTA; ","")&amp;IF(H510="NO","SIN W-9 AL PAGAR; ","")&amp;IF(B510="","SIN BENEFICIARIO; ","")&amp;IF(N(C510)=0,"SIN MONTO; ","")&amp;IF(N(A510)=0,"SIN FECHA; ","")="","",LEFT(IF(AND(B510&lt;&gt;"",NOT(COUNTIF('Beneficiarios'!$A$2:$A$300,B510)&gt;0)),"BENEFICIARIO NO ESTÁ EN LA LISTA; ","")&amp;IF(H510="NO","SIN W-9 AL PAGAR; ","")&amp;IF(B510="","SIN BENEFICIARIO; ","")&amp;IF(N(C510)=0,"SIN MONTO; ","")&amp;IF(N(A510)=0,"SIN FECHA; ",""),LEN(IF(AND(B510&lt;&gt;"",NOT(COUNTIF('Beneficiarios'!$A$2:$A$300,B510)&gt;0)),"BENEFICIARIO NO ESTÁ EN LA LISTA; ","")&amp;IF(H510="NO","SIN W-9 AL PAGAR; ","")&amp;IF(B510="","SIN BENEFICIARIO; ","")&amp;IF(N(C510)=0,"SIN MONTO; ","")&amp;IF(N(A510)=0,"SIN FECHA; ",""))-2)))</f>
        <v/>
      </c>
    </row>
    <row r="511">
      <c r="A511" s="9" t="n"/>
      <c r="C511" s="10" t="n"/>
      <c r="G511">
        <f>IF(NOT(OR(A511&lt;&gt;"",B511&lt;&gt;"",C511&lt;&gt;"")),"",IF(D511="Tarjeta de crédito o débito","No (tarjeta: 1099-K)",IF(D511="App de pago / procesador en línea","Pregunte a su preparador (app)","Sí")))</f>
        <v/>
      </c>
      <c r="H511">
        <f>IF(OR(NOT(OR(A511&lt;&gt;"",B511&lt;&gt;"",C511&lt;&gt;"")),B511=""),"",IF(NOT(COUNTIF('Beneficiarios'!$A$2:$A$300,B511)&gt;0),"BENEFICIARIO DESCONOCIDO",IF(AND(N(IFERROR(INDEX('Beneficiarios'!$D$2:$D$300,MATCH(B511,'Beneficiarios'!$A$2:$A$300,0)),0))&gt;0,N(IFERROR(INDEX('Beneficiarios'!$D$2:$D$300,MATCH(B511,'Beneficiarios'!$A$2:$A$300,0)),0))&lt;=N(A511)),"Sí","NO")))</f>
        <v/>
      </c>
      <c r="I511">
        <f>IF(NOT(OR(A511&lt;&gt;"",B511&lt;&gt;"",C511&lt;&gt;"")),"",IF(IF(AND(B511&lt;&gt;"",NOT(COUNTIF('Beneficiarios'!$A$2:$A$300,B511)&gt;0)),"BENEFICIARIO NO ESTÁ EN LA LISTA; ","")&amp;IF(H511="NO","SIN W-9 AL PAGAR; ","")&amp;IF(B511="","SIN BENEFICIARIO; ","")&amp;IF(N(C511)=0,"SIN MONTO; ","")&amp;IF(N(A511)=0,"SIN FECHA; ","")="","",LEFT(IF(AND(B511&lt;&gt;"",NOT(COUNTIF('Beneficiarios'!$A$2:$A$300,B511)&gt;0)),"BENEFICIARIO NO ESTÁ EN LA LISTA; ","")&amp;IF(H511="NO","SIN W-9 AL PAGAR; ","")&amp;IF(B511="","SIN BENEFICIARIO; ","")&amp;IF(N(C511)=0,"SIN MONTO; ","")&amp;IF(N(A511)=0,"SIN FECHA; ",""),LEN(IF(AND(B511&lt;&gt;"",NOT(COUNTIF('Beneficiarios'!$A$2:$A$300,B511)&gt;0)),"BENEFICIARIO NO ESTÁ EN LA LISTA; ","")&amp;IF(H511="NO","SIN W-9 AL PAGAR; ","")&amp;IF(B511="","SIN BENEFICIARIO; ","")&amp;IF(N(C511)=0,"SIN MONTO; ","")&amp;IF(N(A511)=0,"SIN FECHA; ",""))-2)))</f>
        <v/>
      </c>
    </row>
    <row r="512">
      <c r="A512" s="9" t="n"/>
      <c r="C512" s="10" t="n"/>
      <c r="G512">
        <f>IF(NOT(OR(A512&lt;&gt;"",B512&lt;&gt;"",C512&lt;&gt;"")),"",IF(D512="Tarjeta de crédito o débito","No (tarjeta: 1099-K)",IF(D512="App de pago / procesador en línea","Pregunte a su preparador (app)","Sí")))</f>
        <v/>
      </c>
      <c r="H512">
        <f>IF(OR(NOT(OR(A512&lt;&gt;"",B512&lt;&gt;"",C512&lt;&gt;"")),B512=""),"",IF(NOT(COUNTIF('Beneficiarios'!$A$2:$A$300,B512)&gt;0),"BENEFICIARIO DESCONOCIDO",IF(AND(N(IFERROR(INDEX('Beneficiarios'!$D$2:$D$300,MATCH(B512,'Beneficiarios'!$A$2:$A$300,0)),0))&gt;0,N(IFERROR(INDEX('Beneficiarios'!$D$2:$D$300,MATCH(B512,'Beneficiarios'!$A$2:$A$300,0)),0))&lt;=N(A512)),"Sí","NO")))</f>
        <v/>
      </c>
      <c r="I512">
        <f>IF(NOT(OR(A512&lt;&gt;"",B512&lt;&gt;"",C512&lt;&gt;"")),"",IF(IF(AND(B512&lt;&gt;"",NOT(COUNTIF('Beneficiarios'!$A$2:$A$300,B512)&gt;0)),"BENEFICIARIO NO ESTÁ EN LA LISTA; ","")&amp;IF(H512="NO","SIN W-9 AL PAGAR; ","")&amp;IF(B512="","SIN BENEFICIARIO; ","")&amp;IF(N(C512)=0,"SIN MONTO; ","")&amp;IF(N(A512)=0,"SIN FECHA; ","")="","",LEFT(IF(AND(B512&lt;&gt;"",NOT(COUNTIF('Beneficiarios'!$A$2:$A$300,B512)&gt;0)),"BENEFICIARIO NO ESTÁ EN LA LISTA; ","")&amp;IF(H512="NO","SIN W-9 AL PAGAR; ","")&amp;IF(B512="","SIN BENEFICIARIO; ","")&amp;IF(N(C512)=0,"SIN MONTO; ","")&amp;IF(N(A512)=0,"SIN FECHA; ",""),LEN(IF(AND(B512&lt;&gt;"",NOT(COUNTIF('Beneficiarios'!$A$2:$A$300,B512)&gt;0)),"BENEFICIARIO NO ESTÁ EN LA LISTA; ","")&amp;IF(H512="NO","SIN W-9 AL PAGAR; ","")&amp;IF(B512="","SIN BENEFICIARIO; ","")&amp;IF(N(C512)=0,"SIN MONTO; ","")&amp;IF(N(A512)=0,"SIN FECHA; ",""))-2)))</f>
        <v/>
      </c>
    </row>
    <row r="513">
      <c r="A513" s="9" t="n"/>
      <c r="C513" s="10" t="n"/>
      <c r="G513">
        <f>IF(NOT(OR(A513&lt;&gt;"",B513&lt;&gt;"",C513&lt;&gt;"")),"",IF(D513="Tarjeta de crédito o débito","No (tarjeta: 1099-K)",IF(D513="App de pago / procesador en línea","Pregunte a su preparador (app)","Sí")))</f>
        <v/>
      </c>
      <c r="H513">
        <f>IF(OR(NOT(OR(A513&lt;&gt;"",B513&lt;&gt;"",C513&lt;&gt;"")),B513=""),"",IF(NOT(COUNTIF('Beneficiarios'!$A$2:$A$300,B513)&gt;0),"BENEFICIARIO DESCONOCIDO",IF(AND(N(IFERROR(INDEX('Beneficiarios'!$D$2:$D$300,MATCH(B513,'Beneficiarios'!$A$2:$A$300,0)),0))&gt;0,N(IFERROR(INDEX('Beneficiarios'!$D$2:$D$300,MATCH(B513,'Beneficiarios'!$A$2:$A$300,0)),0))&lt;=N(A513)),"Sí","NO")))</f>
        <v/>
      </c>
      <c r="I513">
        <f>IF(NOT(OR(A513&lt;&gt;"",B513&lt;&gt;"",C513&lt;&gt;"")),"",IF(IF(AND(B513&lt;&gt;"",NOT(COUNTIF('Beneficiarios'!$A$2:$A$300,B513)&gt;0)),"BENEFICIARIO NO ESTÁ EN LA LISTA; ","")&amp;IF(H513="NO","SIN W-9 AL PAGAR; ","")&amp;IF(B513="","SIN BENEFICIARIO; ","")&amp;IF(N(C513)=0,"SIN MONTO; ","")&amp;IF(N(A513)=0,"SIN FECHA; ","")="","",LEFT(IF(AND(B513&lt;&gt;"",NOT(COUNTIF('Beneficiarios'!$A$2:$A$300,B513)&gt;0)),"BENEFICIARIO NO ESTÁ EN LA LISTA; ","")&amp;IF(H513="NO","SIN W-9 AL PAGAR; ","")&amp;IF(B513="","SIN BENEFICIARIO; ","")&amp;IF(N(C513)=0,"SIN MONTO; ","")&amp;IF(N(A513)=0,"SIN FECHA; ",""),LEN(IF(AND(B513&lt;&gt;"",NOT(COUNTIF('Beneficiarios'!$A$2:$A$300,B513)&gt;0)),"BENEFICIARIO NO ESTÁ EN LA LISTA; ","")&amp;IF(H513="NO","SIN W-9 AL PAGAR; ","")&amp;IF(B513="","SIN BENEFICIARIO; ","")&amp;IF(N(C513)=0,"SIN MONTO; ","")&amp;IF(N(A513)=0,"SIN FECHA; ",""))-2)))</f>
        <v/>
      </c>
    </row>
    <row r="514">
      <c r="A514" s="9" t="n"/>
      <c r="C514" s="10" t="n"/>
      <c r="G514">
        <f>IF(NOT(OR(A514&lt;&gt;"",B514&lt;&gt;"",C514&lt;&gt;"")),"",IF(D514="Tarjeta de crédito o débito","No (tarjeta: 1099-K)",IF(D514="App de pago / procesador en línea","Pregunte a su preparador (app)","Sí")))</f>
        <v/>
      </c>
      <c r="H514">
        <f>IF(OR(NOT(OR(A514&lt;&gt;"",B514&lt;&gt;"",C514&lt;&gt;"")),B514=""),"",IF(NOT(COUNTIF('Beneficiarios'!$A$2:$A$300,B514)&gt;0),"BENEFICIARIO DESCONOCIDO",IF(AND(N(IFERROR(INDEX('Beneficiarios'!$D$2:$D$300,MATCH(B514,'Beneficiarios'!$A$2:$A$300,0)),0))&gt;0,N(IFERROR(INDEX('Beneficiarios'!$D$2:$D$300,MATCH(B514,'Beneficiarios'!$A$2:$A$300,0)),0))&lt;=N(A514)),"Sí","NO")))</f>
        <v/>
      </c>
      <c r="I514">
        <f>IF(NOT(OR(A514&lt;&gt;"",B514&lt;&gt;"",C514&lt;&gt;"")),"",IF(IF(AND(B514&lt;&gt;"",NOT(COUNTIF('Beneficiarios'!$A$2:$A$300,B514)&gt;0)),"BENEFICIARIO NO ESTÁ EN LA LISTA; ","")&amp;IF(H514="NO","SIN W-9 AL PAGAR; ","")&amp;IF(B514="","SIN BENEFICIARIO; ","")&amp;IF(N(C514)=0,"SIN MONTO; ","")&amp;IF(N(A514)=0,"SIN FECHA; ","")="","",LEFT(IF(AND(B514&lt;&gt;"",NOT(COUNTIF('Beneficiarios'!$A$2:$A$300,B514)&gt;0)),"BENEFICIARIO NO ESTÁ EN LA LISTA; ","")&amp;IF(H514="NO","SIN W-9 AL PAGAR; ","")&amp;IF(B514="","SIN BENEFICIARIO; ","")&amp;IF(N(C514)=0,"SIN MONTO; ","")&amp;IF(N(A514)=0,"SIN FECHA; ",""),LEN(IF(AND(B514&lt;&gt;"",NOT(COUNTIF('Beneficiarios'!$A$2:$A$300,B514)&gt;0)),"BENEFICIARIO NO ESTÁ EN LA LISTA; ","")&amp;IF(H514="NO","SIN W-9 AL PAGAR; ","")&amp;IF(B514="","SIN BENEFICIARIO; ","")&amp;IF(N(C514)=0,"SIN MONTO; ","")&amp;IF(N(A514)=0,"SIN FECHA; ",""))-2)))</f>
        <v/>
      </c>
    </row>
    <row r="515">
      <c r="A515" s="9" t="n"/>
      <c r="C515" s="10" t="n"/>
      <c r="G515">
        <f>IF(NOT(OR(A515&lt;&gt;"",B515&lt;&gt;"",C515&lt;&gt;"")),"",IF(D515="Tarjeta de crédito o débito","No (tarjeta: 1099-K)",IF(D515="App de pago / procesador en línea","Pregunte a su preparador (app)","Sí")))</f>
        <v/>
      </c>
      <c r="H515">
        <f>IF(OR(NOT(OR(A515&lt;&gt;"",B515&lt;&gt;"",C515&lt;&gt;"")),B515=""),"",IF(NOT(COUNTIF('Beneficiarios'!$A$2:$A$300,B515)&gt;0),"BENEFICIARIO DESCONOCIDO",IF(AND(N(IFERROR(INDEX('Beneficiarios'!$D$2:$D$300,MATCH(B515,'Beneficiarios'!$A$2:$A$300,0)),0))&gt;0,N(IFERROR(INDEX('Beneficiarios'!$D$2:$D$300,MATCH(B515,'Beneficiarios'!$A$2:$A$300,0)),0))&lt;=N(A515)),"Sí","NO")))</f>
        <v/>
      </c>
      <c r="I515">
        <f>IF(NOT(OR(A515&lt;&gt;"",B515&lt;&gt;"",C515&lt;&gt;"")),"",IF(IF(AND(B515&lt;&gt;"",NOT(COUNTIF('Beneficiarios'!$A$2:$A$300,B515)&gt;0)),"BENEFICIARIO NO ESTÁ EN LA LISTA; ","")&amp;IF(H515="NO","SIN W-9 AL PAGAR; ","")&amp;IF(B515="","SIN BENEFICIARIO; ","")&amp;IF(N(C515)=0,"SIN MONTO; ","")&amp;IF(N(A515)=0,"SIN FECHA; ","")="","",LEFT(IF(AND(B515&lt;&gt;"",NOT(COUNTIF('Beneficiarios'!$A$2:$A$300,B515)&gt;0)),"BENEFICIARIO NO ESTÁ EN LA LISTA; ","")&amp;IF(H515="NO","SIN W-9 AL PAGAR; ","")&amp;IF(B515="","SIN BENEFICIARIO; ","")&amp;IF(N(C515)=0,"SIN MONTO; ","")&amp;IF(N(A515)=0,"SIN FECHA; ",""),LEN(IF(AND(B515&lt;&gt;"",NOT(COUNTIF('Beneficiarios'!$A$2:$A$300,B515)&gt;0)),"BENEFICIARIO NO ESTÁ EN LA LISTA; ","")&amp;IF(H515="NO","SIN W-9 AL PAGAR; ","")&amp;IF(B515="","SIN BENEFICIARIO; ","")&amp;IF(N(C515)=0,"SIN MONTO; ","")&amp;IF(N(A515)=0,"SIN FECHA; ",""))-2)))</f>
        <v/>
      </c>
    </row>
    <row r="516">
      <c r="A516" s="9" t="n"/>
      <c r="C516" s="10" t="n"/>
      <c r="G516">
        <f>IF(NOT(OR(A516&lt;&gt;"",B516&lt;&gt;"",C516&lt;&gt;"")),"",IF(D516="Tarjeta de crédito o débito","No (tarjeta: 1099-K)",IF(D516="App de pago / procesador en línea","Pregunte a su preparador (app)","Sí")))</f>
        <v/>
      </c>
      <c r="H516">
        <f>IF(OR(NOT(OR(A516&lt;&gt;"",B516&lt;&gt;"",C516&lt;&gt;"")),B516=""),"",IF(NOT(COUNTIF('Beneficiarios'!$A$2:$A$300,B516)&gt;0),"BENEFICIARIO DESCONOCIDO",IF(AND(N(IFERROR(INDEX('Beneficiarios'!$D$2:$D$300,MATCH(B516,'Beneficiarios'!$A$2:$A$300,0)),0))&gt;0,N(IFERROR(INDEX('Beneficiarios'!$D$2:$D$300,MATCH(B516,'Beneficiarios'!$A$2:$A$300,0)),0))&lt;=N(A516)),"Sí","NO")))</f>
        <v/>
      </c>
      <c r="I516">
        <f>IF(NOT(OR(A516&lt;&gt;"",B516&lt;&gt;"",C516&lt;&gt;"")),"",IF(IF(AND(B516&lt;&gt;"",NOT(COUNTIF('Beneficiarios'!$A$2:$A$300,B516)&gt;0)),"BENEFICIARIO NO ESTÁ EN LA LISTA; ","")&amp;IF(H516="NO","SIN W-9 AL PAGAR; ","")&amp;IF(B516="","SIN BENEFICIARIO; ","")&amp;IF(N(C516)=0,"SIN MONTO; ","")&amp;IF(N(A516)=0,"SIN FECHA; ","")="","",LEFT(IF(AND(B516&lt;&gt;"",NOT(COUNTIF('Beneficiarios'!$A$2:$A$300,B516)&gt;0)),"BENEFICIARIO NO ESTÁ EN LA LISTA; ","")&amp;IF(H516="NO","SIN W-9 AL PAGAR; ","")&amp;IF(B516="","SIN BENEFICIARIO; ","")&amp;IF(N(C516)=0,"SIN MONTO; ","")&amp;IF(N(A516)=0,"SIN FECHA; ",""),LEN(IF(AND(B516&lt;&gt;"",NOT(COUNTIF('Beneficiarios'!$A$2:$A$300,B516)&gt;0)),"BENEFICIARIO NO ESTÁ EN LA LISTA; ","")&amp;IF(H516="NO","SIN W-9 AL PAGAR; ","")&amp;IF(B516="","SIN BENEFICIARIO; ","")&amp;IF(N(C516)=0,"SIN MONTO; ","")&amp;IF(N(A516)=0,"SIN FECHA; ",""))-2)))</f>
        <v/>
      </c>
    </row>
    <row r="517">
      <c r="A517" s="9" t="n"/>
      <c r="C517" s="10" t="n"/>
      <c r="G517">
        <f>IF(NOT(OR(A517&lt;&gt;"",B517&lt;&gt;"",C517&lt;&gt;"")),"",IF(D517="Tarjeta de crédito o débito","No (tarjeta: 1099-K)",IF(D517="App de pago / procesador en línea","Pregunte a su preparador (app)","Sí")))</f>
        <v/>
      </c>
      <c r="H517">
        <f>IF(OR(NOT(OR(A517&lt;&gt;"",B517&lt;&gt;"",C517&lt;&gt;"")),B517=""),"",IF(NOT(COUNTIF('Beneficiarios'!$A$2:$A$300,B517)&gt;0),"BENEFICIARIO DESCONOCIDO",IF(AND(N(IFERROR(INDEX('Beneficiarios'!$D$2:$D$300,MATCH(B517,'Beneficiarios'!$A$2:$A$300,0)),0))&gt;0,N(IFERROR(INDEX('Beneficiarios'!$D$2:$D$300,MATCH(B517,'Beneficiarios'!$A$2:$A$300,0)),0))&lt;=N(A517)),"Sí","NO")))</f>
        <v/>
      </c>
      <c r="I517">
        <f>IF(NOT(OR(A517&lt;&gt;"",B517&lt;&gt;"",C517&lt;&gt;"")),"",IF(IF(AND(B517&lt;&gt;"",NOT(COUNTIF('Beneficiarios'!$A$2:$A$300,B517)&gt;0)),"BENEFICIARIO NO ESTÁ EN LA LISTA; ","")&amp;IF(H517="NO","SIN W-9 AL PAGAR; ","")&amp;IF(B517="","SIN BENEFICIARIO; ","")&amp;IF(N(C517)=0,"SIN MONTO; ","")&amp;IF(N(A517)=0,"SIN FECHA; ","")="","",LEFT(IF(AND(B517&lt;&gt;"",NOT(COUNTIF('Beneficiarios'!$A$2:$A$300,B517)&gt;0)),"BENEFICIARIO NO ESTÁ EN LA LISTA; ","")&amp;IF(H517="NO","SIN W-9 AL PAGAR; ","")&amp;IF(B517="","SIN BENEFICIARIO; ","")&amp;IF(N(C517)=0,"SIN MONTO; ","")&amp;IF(N(A517)=0,"SIN FECHA; ",""),LEN(IF(AND(B517&lt;&gt;"",NOT(COUNTIF('Beneficiarios'!$A$2:$A$300,B517)&gt;0)),"BENEFICIARIO NO ESTÁ EN LA LISTA; ","")&amp;IF(H517="NO","SIN W-9 AL PAGAR; ","")&amp;IF(B517="","SIN BENEFICIARIO; ","")&amp;IF(N(C517)=0,"SIN MONTO; ","")&amp;IF(N(A517)=0,"SIN FECHA; ",""))-2)))</f>
        <v/>
      </c>
    </row>
    <row r="518">
      <c r="A518" s="9" t="n"/>
      <c r="C518" s="10" t="n"/>
      <c r="G518">
        <f>IF(NOT(OR(A518&lt;&gt;"",B518&lt;&gt;"",C518&lt;&gt;"")),"",IF(D518="Tarjeta de crédito o débito","No (tarjeta: 1099-K)",IF(D518="App de pago / procesador en línea","Pregunte a su preparador (app)","Sí")))</f>
        <v/>
      </c>
      <c r="H518">
        <f>IF(OR(NOT(OR(A518&lt;&gt;"",B518&lt;&gt;"",C518&lt;&gt;"")),B518=""),"",IF(NOT(COUNTIF('Beneficiarios'!$A$2:$A$300,B518)&gt;0),"BENEFICIARIO DESCONOCIDO",IF(AND(N(IFERROR(INDEX('Beneficiarios'!$D$2:$D$300,MATCH(B518,'Beneficiarios'!$A$2:$A$300,0)),0))&gt;0,N(IFERROR(INDEX('Beneficiarios'!$D$2:$D$300,MATCH(B518,'Beneficiarios'!$A$2:$A$300,0)),0))&lt;=N(A518)),"Sí","NO")))</f>
        <v/>
      </c>
      <c r="I518">
        <f>IF(NOT(OR(A518&lt;&gt;"",B518&lt;&gt;"",C518&lt;&gt;"")),"",IF(IF(AND(B518&lt;&gt;"",NOT(COUNTIF('Beneficiarios'!$A$2:$A$300,B518)&gt;0)),"BENEFICIARIO NO ESTÁ EN LA LISTA; ","")&amp;IF(H518="NO","SIN W-9 AL PAGAR; ","")&amp;IF(B518="","SIN BENEFICIARIO; ","")&amp;IF(N(C518)=0,"SIN MONTO; ","")&amp;IF(N(A518)=0,"SIN FECHA; ","")="","",LEFT(IF(AND(B518&lt;&gt;"",NOT(COUNTIF('Beneficiarios'!$A$2:$A$300,B518)&gt;0)),"BENEFICIARIO NO ESTÁ EN LA LISTA; ","")&amp;IF(H518="NO","SIN W-9 AL PAGAR; ","")&amp;IF(B518="","SIN BENEFICIARIO; ","")&amp;IF(N(C518)=0,"SIN MONTO; ","")&amp;IF(N(A518)=0,"SIN FECHA; ",""),LEN(IF(AND(B518&lt;&gt;"",NOT(COUNTIF('Beneficiarios'!$A$2:$A$300,B518)&gt;0)),"BENEFICIARIO NO ESTÁ EN LA LISTA; ","")&amp;IF(H518="NO","SIN W-9 AL PAGAR; ","")&amp;IF(B518="","SIN BENEFICIARIO; ","")&amp;IF(N(C518)=0,"SIN MONTO; ","")&amp;IF(N(A518)=0,"SIN FECHA; ",""))-2)))</f>
        <v/>
      </c>
    </row>
    <row r="519">
      <c r="A519" s="9" t="n"/>
      <c r="C519" s="10" t="n"/>
      <c r="G519">
        <f>IF(NOT(OR(A519&lt;&gt;"",B519&lt;&gt;"",C519&lt;&gt;"")),"",IF(D519="Tarjeta de crédito o débito","No (tarjeta: 1099-K)",IF(D519="App de pago / procesador en línea","Pregunte a su preparador (app)","Sí")))</f>
        <v/>
      </c>
      <c r="H519">
        <f>IF(OR(NOT(OR(A519&lt;&gt;"",B519&lt;&gt;"",C519&lt;&gt;"")),B519=""),"",IF(NOT(COUNTIF('Beneficiarios'!$A$2:$A$300,B519)&gt;0),"BENEFICIARIO DESCONOCIDO",IF(AND(N(IFERROR(INDEX('Beneficiarios'!$D$2:$D$300,MATCH(B519,'Beneficiarios'!$A$2:$A$300,0)),0))&gt;0,N(IFERROR(INDEX('Beneficiarios'!$D$2:$D$300,MATCH(B519,'Beneficiarios'!$A$2:$A$300,0)),0))&lt;=N(A519)),"Sí","NO")))</f>
        <v/>
      </c>
      <c r="I519">
        <f>IF(NOT(OR(A519&lt;&gt;"",B519&lt;&gt;"",C519&lt;&gt;"")),"",IF(IF(AND(B519&lt;&gt;"",NOT(COUNTIF('Beneficiarios'!$A$2:$A$300,B519)&gt;0)),"BENEFICIARIO NO ESTÁ EN LA LISTA; ","")&amp;IF(H519="NO","SIN W-9 AL PAGAR; ","")&amp;IF(B519="","SIN BENEFICIARIO; ","")&amp;IF(N(C519)=0,"SIN MONTO; ","")&amp;IF(N(A519)=0,"SIN FECHA; ","")="","",LEFT(IF(AND(B519&lt;&gt;"",NOT(COUNTIF('Beneficiarios'!$A$2:$A$300,B519)&gt;0)),"BENEFICIARIO NO ESTÁ EN LA LISTA; ","")&amp;IF(H519="NO","SIN W-9 AL PAGAR; ","")&amp;IF(B519="","SIN BENEFICIARIO; ","")&amp;IF(N(C519)=0,"SIN MONTO; ","")&amp;IF(N(A519)=0,"SIN FECHA; ",""),LEN(IF(AND(B519&lt;&gt;"",NOT(COUNTIF('Beneficiarios'!$A$2:$A$300,B519)&gt;0)),"BENEFICIARIO NO ESTÁ EN LA LISTA; ","")&amp;IF(H519="NO","SIN W-9 AL PAGAR; ","")&amp;IF(B519="","SIN BENEFICIARIO; ","")&amp;IF(N(C519)=0,"SIN MONTO; ","")&amp;IF(N(A519)=0,"SIN FECHA; ",""))-2)))</f>
        <v/>
      </c>
    </row>
    <row r="520">
      <c r="A520" s="9" t="n"/>
      <c r="C520" s="10" t="n"/>
      <c r="G520">
        <f>IF(NOT(OR(A520&lt;&gt;"",B520&lt;&gt;"",C520&lt;&gt;"")),"",IF(D520="Tarjeta de crédito o débito","No (tarjeta: 1099-K)",IF(D520="App de pago / procesador en línea","Pregunte a su preparador (app)","Sí")))</f>
        <v/>
      </c>
      <c r="H520">
        <f>IF(OR(NOT(OR(A520&lt;&gt;"",B520&lt;&gt;"",C520&lt;&gt;"")),B520=""),"",IF(NOT(COUNTIF('Beneficiarios'!$A$2:$A$300,B520)&gt;0),"BENEFICIARIO DESCONOCIDO",IF(AND(N(IFERROR(INDEX('Beneficiarios'!$D$2:$D$300,MATCH(B520,'Beneficiarios'!$A$2:$A$300,0)),0))&gt;0,N(IFERROR(INDEX('Beneficiarios'!$D$2:$D$300,MATCH(B520,'Beneficiarios'!$A$2:$A$300,0)),0))&lt;=N(A520)),"Sí","NO")))</f>
        <v/>
      </c>
      <c r="I520">
        <f>IF(NOT(OR(A520&lt;&gt;"",B520&lt;&gt;"",C520&lt;&gt;"")),"",IF(IF(AND(B520&lt;&gt;"",NOT(COUNTIF('Beneficiarios'!$A$2:$A$300,B520)&gt;0)),"BENEFICIARIO NO ESTÁ EN LA LISTA; ","")&amp;IF(H520="NO","SIN W-9 AL PAGAR; ","")&amp;IF(B520="","SIN BENEFICIARIO; ","")&amp;IF(N(C520)=0,"SIN MONTO; ","")&amp;IF(N(A520)=0,"SIN FECHA; ","")="","",LEFT(IF(AND(B520&lt;&gt;"",NOT(COUNTIF('Beneficiarios'!$A$2:$A$300,B520)&gt;0)),"BENEFICIARIO NO ESTÁ EN LA LISTA; ","")&amp;IF(H520="NO","SIN W-9 AL PAGAR; ","")&amp;IF(B520="","SIN BENEFICIARIO; ","")&amp;IF(N(C520)=0,"SIN MONTO; ","")&amp;IF(N(A520)=0,"SIN FECHA; ",""),LEN(IF(AND(B520&lt;&gt;"",NOT(COUNTIF('Beneficiarios'!$A$2:$A$300,B520)&gt;0)),"BENEFICIARIO NO ESTÁ EN LA LISTA; ","")&amp;IF(H520="NO","SIN W-9 AL PAGAR; ","")&amp;IF(B520="","SIN BENEFICIARIO; ","")&amp;IF(N(C520)=0,"SIN MONTO; ","")&amp;IF(N(A520)=0,"SIN FECHA; ",""))-2)))</f>
        <v/>
      </c>
    </row>
    <row r="521">
      <c r="A521" s="9" t="n"/>
      <c r="C521" s="10" t="n"/>
      <c r="G521">
        <f>IF(NOT(OR(A521&lt;&gt;"",B521&lt;&gt;"",C521&lt;&gt;"")),"",IF(D521="Tarjeta de crédito o débito","No (tarjeta: 1099-K)",IF(D521="App de pago / procesador en línea","Pregunte a su preparador (app)","Sí")))</f>
        <v/>
      </c>
      <c r="H521">
        <f>IF(OR(NOT(OR(A521&lt;&gt;"",B521&lt;&gt;"",C521&lt;&gt;"")),B521=""),"",IF(NOT(COUNTIF('Beneficiarios'!$A$2:$A$300,B521)&gt;0),"BENEFICIARIO DESCONOCIDO",IF(AND(N(IFERROR(INDEX('Beneficiarios'!$D$2:$D$300,MATCH(B521,'Beneficiarios'!$A$2:$A$300,0)),0))&gt;0,N(IFERROR(INDEX('Beneficiarios'!$D$2:$D$300,MATCH(B521,'Beneficiarios'!$A$2:$A$300,0)),0))&lt;=N(A521)),"Sí","NO")))</f>
        <v/>
      </c>
      <c r="I521">
        <f>IF(NOT(OR(A521&lt;&gt;"",B521&lt;&gt;"",C521&lt;&gt;"")),"",IF(IF(AND(B521&lt;&gt;"",NOT(COUNTIF('Beneficiarios'!$A$2:$A$300,B521)&gt;0)),"BENEFICIARIO NO ESTÁ EN LA LISTA; ","")&amp;IF(H521="NO","SIN W-9 AL PAGAR; ","")&amp;IF(B521="","SIN BENEFICIARIO; ","")&amp;IF(N(C521)=0,"SIN MONTO; ","")&amp;IF(N(A521)=0,"SIN FECHA; ","")="","",LEFT(IF(AND(B521&lt;&gt;"",NOT(COUNTIF('Beneficiarios'!$A$2:$A$300,B521)&gt;0)),"BENEFICIARIO NO ESTÁ EN LA LISTA; ","")&amp;IF(H521="NO","SIN W-9 AL PAGAR; ","")&amp;IF(B521="","SIN BENEFICIARIO; ","")&amp;IF(N(C521)=0,"SIN MONTO; ","")&amp;IF(N(A521)=0,"SIN FECHA; ",""),LEN(IF(AND(B521&lt;&gt;"",NOT(COUNTIF('Beneficiarios'!$A$2:$A$300,B521)&gt;0)),"BENEFICIARIO NO ESTÁ EN LA LISTA; ","")&amp;IF(H521="NO","SIN W-9 AL PAGAR; ","")&amp;IF(B521="","SIN BENEFICIARIO; ","")&amp;IF(N(C521)=0,"SIN MONTO; ","")&amp;IF(N(A521)=0,"SIN FECHA; ",""))-2)))</f>
        <v/>
      </c>
    </row>
    <row r="522">
      <c r="A522" s="9" t="n"/>
      <c r="C522" s="10" t="n"/>
      <c r="G522">
        <f>IF(NOT(OR(A522&lt;&gt;"",B522&lt;&gt;"",C522&lt;&gt;"")),"",IF(D522="Tarjeta de crédito o débito","No (tarjeta: 1099-K)",IF(D522="App de pago / procesador en línea","Pregunte a su preparador (app)","Sí")))</f>
        <v/>
      </c>
      <c r="H522">
        <f>IF(OR(NOT(OR(A522&lt;&gt;"",B522&lt;&gt;"",C522&lt;&gt;"")),B522=""),"",IF(NOT(COUNTIF('Beneficiarios'!$A$2:$A$300,B522)&gt;0),"BENEFICIARIO DESCONOCIDO",IF(AND(N(IFERROR(INDEX('Beneficiarios'!$D$2:$D$300,MATCH(B522,'Beneficiarios'!$A$2:$A$300,0)),0))&gt;0,N(IFERROR(INDEX('Beneficiarios'!$D$2:$D$300,MATCH(B522,'Beneficiarios'!$A$2:$A$300,0)),0))&lt;=N(A522)),"Sí","NO")))</f>
        <v/>
      </c>
      <c r="I522">
        <f>IF(NOT(OR(A522&lt;&gt;"",B522&lt;&gt;"",C522&lt;&gt;"")),"",IF(IF(AND(B522&lt;&gt;"",NOT(COUNTIF('Beneficiarios'!$A$2:$A$300,B522)&gt;0)),"BENEFICIARIO NO ESTÁ EN LA LISTA; ","")&amp;IF(H522="NO","SIN W-9 AL PAGAR; ","")&amp;IF(B522="","SIN BENEFICIARIO; ","")&amp;IF(N(C522)=0,"SIN MONTO; ","")&amp;IF(N(A522)=0,"SIN FECHA; ","")="","",LEFT(IF(AND(B522&lt;&gt;"",NOT(COUNTIF('Beneficiarios'!$A$2:$A$300,B522)&gt;0)),"BENEFICIARIO NO ESTÁ EN LA LISTA; ","")&amp;IF(H522="NO","SIN W-9 AL PAGAR; ","")&amp;IF(B522="","SIN BENEFICIARIO; ","")&amp;IF(N(C522)=0,"SIN MONTO; ","")&amp;IF(N(A522)=0,"SIN FECHA; ",""),LEN(IF(AND(B522&lt;&gt;"",NOT(COUNTIF('Beneficiarios'!$A$2:$A$300,B522)&gt;0)),"BENEFICIARIO NO ESTÁ EN LA LISTA; ","")&amp;IF(H522="NO","SIN W-9 AL PAGAR; ","")&amp;IF(B522="","SIN BENEFICIARIO; ","")&amp;IF(N(C522)=0,"SIN MONTO; ","")&amp;IF(N(A522)=0,"SIN FECHA; ",""))-2)))</f>
        <v/>
      </c>
    </row>
    <row r="523">
      <c r="A523" s="9" t="n"/>
      <c r="C523" s="10" t="n"/>
      <c r="G523">
        <f>IF(NOT(OR(A523&lt;&gt;"",B523&lt;&gt;"",C523&lt;&gt;"")),"",IF(D523="Tarjeta de crédito o débito","No (tarjeta: 1099-K)",IF(D523="App de pago / procesador en línea","Pregunte a su preparador (app)","Sí")))</f>
        <v/>
      </c>
      <c r="H523">
        <f>IF(OR(NOT(OR(A523&lt;&gt;"",B523&lt;&gt;"",C523&lt;&gt;"")),B523=""),"",IF(NOT(COUNTIF('Beneficiarios'!$A$2:$A$300,B523)&gt;0),"BENEFICIARIO DESCONOCIDO",IF(AND(N(IFERROR(INDEX('Beneficiarios'!$D$2:$D$300,MATCH(B523,'Beneficiarios'!$A$2:$A$300,0)),0))&gt;0,N(IFERROR(INDEX('Beneficiarios'!$D$2:$D$300,MATCH(B523,'Beneficiarios'!$A$2:$A$300,0)),0))&lt;=N(A523)),"Sí","NO")))</f>
        <v/>
      </c>
      <c r="I523">
        <f>IF(NOT(OR(A523&lt;&gt;"",B523&lt;&gt;"",C523&lt;&gt;"")),"",IF(IF(AND(B523&lt;&gt;"",NOT(COUNTIF('Beneficiarios'!$A$2:$A$300,B523)&gt;0)),"BENEFICIARIO NO ESTÁ EN LA LISTA; ","")&amp;IF(H523="NO","SIN W-9 AL PAGAR; ","")&amp;IF(B523="","SIN BENEFICIARIO; ","")&amp;IF(N(C523)=0,"SIN MONTO; ","")&amp;IF(N(A523)=0,"SIN FECHA; ","")="","",LEFT(IF(AND(B523&lt;&gt;"",NOT(COUNTIF('Beneficiarios'!$A$2:$A$300,B523)&gt;0)),"BENEFICIARIO NO ESTÁ EN LA LISTA; ","")&amp;IF(H523="NO","SIN W-9 AL PAGAR; ","")&amp;IF(B523="","SIN BENEFICIARIO; ","")&amp;IF(N(C523)=0,"SIN MONTO; ","")&amp;IF(N(A523)=0,"SIN FECHA; ",""),LEN(IF(AND(B523&lt;&gt;"",NOT(COUNTIF('Beneficiarios'!$A$2:$A$300,B523)&gt;0)),"BENEFICIARIO NO ESTÁ EN LA LISTA; ","")&amp;IF(H523="NO","SIN W-9 AL PAGAR; ","")&amp;IF(B523="","SIN BENEFICIARIO; ","")&amp;IF(N(C523)=0,"SIN MONTO; ","")&amp;IF(N(A523)=0,"SIN FECHA; ",""))-2)))</f>
        <v/>
      </c>
    </row>
    <row r="524">
      <c r="A524" s="9" t="n"/>
      <c r="C524" s="10" t="n"/>
      <c r="G524">
        <f>IF(NOT(OR(A524&lt;&gt;"",B524&lt;&gt;"",C524&lt;&gt;"")),"",IF(D524="Tarjeta de crédito o débito","No (tarjeta: 1099-K)",IF(D524="App de pago / procesador en línea","Pregunte a su preparador (app)","Sí")))</f>
        <v/>
      </c>
      <c r="H524">
        <f>IF(OR(NOT(OR(A524&lt;&gt;"",B524&lt;&gt;"",C524&lt;&gt;"")),B524=""),"",IF(NOT(COUNTIF('Beneficiarios'!$A$2:$A$300,B524)&gt;0),"BENEFICIARIO DESCONOCIDO",IF(AND(N(IFERROR(INDEX('Beneficiarios'!$D$2:$D$300,MATCH(B524,'Beneficiarios'!$A$2:$A$300,0)),0))&gt;0,N(IFERROR(INDEX('Beneficiarios'!$D$2:$D$300,MATCH(B524,'Beneficiarios'!$A$2:$A$300,0)),0))&lt;=N(A524)),"Sí","NO")))</f>
        <v/>
      </c>
      <c r="I524">
        <f>IF(NOT(OR(A524&lt;&gt;"",B524&lt;&gt;"",C524&lt;&gt;"")),"",IF(IF(AND(B524&lt;&gt;"",NOT(COUNTIF('Beneficiarios'!$A$2:$A$300,B524)&gt;0)),"BENEFICIARIO NO ESTÁ EN LA LISTA; ","")&amp;IF(H524="NO","SIN W-9 AL PAGAR; ","")&amp;IF(B524="","SIN BENEFICIARIO; ","")&amp;IF(N(C524)=0,"SIN MONTO; ","")&amp;IF(N(A524)=0,"SIN FECHA; ","")="","",LEFT(IF(AND(B524&lt;&gt;"",NOT(COUNTIF('Beneficiarios'!$A$2:$A$300,B524)&gt;0)),"BENEFICIARIO NO ESTÁ EN LA LISTA; ","")&amp;IF(H524="NO","SIN W-9 AL PAGAR; ","")&amp;IF(B524="","SIN BENEFICIARIO; ","")&amp;IF(N(C524)=0,"SIN MONTO; ","")&amp;IF(N(A524)=0,"SIN FECHA; ",""),LEN(IF(AND(B524&lt;&gt;"",NOT(COUNTIF('Beneficiarios'!$A$2:$A$300,B524)&gt;0)),"BENEFICIARIO NO ESTÁ EN LA LISTA; ","")&amp;IF(H524="NO","SIN W-9 AL PAGAR; ","")&amp;IF(B524="","SIN BENEFICIARIO; ","")&amp;IF(N(C524)=0,"SIN MONTO; ","")&amp;IF(N(A524)=0,"SIN FECHA; ",""))-2)))</f>
        <v/>
      </c>
    </row>
    <row r="525">
      <c r="A525" s="9" t="n"/>
      <c r="C525" s="10" t="n"/>
      <c r="G525">
        <f>IF(NOT(OR(A525&lt;&gt;"",B525&lt;&gt;"",C525&lt;&gt;"")),"",IF(D525="Tarjeta de crédito o débito","No (tarjeta: 1099-K)",IF(D525="App de pago / procesador en línea","Pregunte a su preparador (app)","Sí")))</f>
        <v/>
      </c>
      <c r="H525">
        <f>IF(OR(NOT(OR(A525&lt;&gt;"",B525&lt;&gt;"",C525&lt;&gt;"")),B525=""),"",IF(NOT(COUNTIF('Beneficiarios'!$A$2:$A$300,B525)&gt;0),"BENEFICIARIO DESCONOCIDO",IF(AND(N(IFERROR(INDEX('Beneficiarios'!$D$2:$D$300,MATCH(B525,'Beneficiarios'!$A$2:$A$300,0)),0))&gt;0,N(IFERROR(INDEX('Beneficiarios'!$D$2:$D$300,MATCH(B525,'Beneficiarios'!$A$2:$A$300,0)),0))&lt;=N(A525)),"Sí","NO")))</f>
        <v/>
      </c>
      <c r="I525">
        <f>IF(NOT(OR(A525&lt;&gt;"",B525&lt;&gt;"",C525&lt;&gt;"")),"",IF(IF(AND(B525&lt;&gt;"",NOT(COUNTIF('Beneficiarios'!$A$2:$A$300,B525)&gt;0)),"BENEFICIARIO NO ESTÁ EN LA LISTA; ","")&amp;IF(H525="NO","SIN W-9 AL PAGAR; ","")&amp;IF(B525="","SIN BENEFICIARIO; ","")&amp;IF(N(C525)=0,"SIN MONTO; ","")&amp;IF(N(A525)=0,"SIN FECHA; ","")="","",LEFT(IF(AND(B525&lt;&gt;"",NOT(COUNTIF('Beneficiarios'!$A$2:$A$300,B525)&gt;0)),"BENEFICIARIO NO ESTÁ EN LA LISTA; ","")&amp;IF(H525="NO","SIN W-9 AL PAGAR; ","")&amp;IF(B525="","SIN BENEFICIARIO; ","")&amp;IF(N(C525)=0,"SIN MONTO; ","")&amp;IF(N(A525)=0,"SIN FECHA; ",""),LEN(IF(AND(B525&lt;&gt;"",NOT(COUNTIF('Beneficiarios'!$A$2:$A$300,B525)&gt;0)),"BENEFICIARIO NO ESTÁ EN LA LISTA; ","")&amp;IF(H525="NO","SIN W-9 AL PAGAR; ","")&amp;IF(B525="","SIN BENEFICIARIO; ","")&amp;IF(N(C525)=0,"SIN MONTO; ","")&amp;IF(N(A525)=0,"SIN FECHA; ",""))-2)))</f>
        <v/>
      </c>
    </row>
    <row r="526">
      <c r="A526" s="9" t="n"/>
      <c r="C526" s="10" t="n"/>
      <c r="G526">
        <f>IF(NOT(OR(A526&lt;&gt;"",B526&lt;&gt;"",C526&lt;&gt;"")),"",IF(D526="Tarjeta de crédito o débito","No (tarjeta: 1099-K)",IF(D526="App de pago / procesador en línea","Pregunte a su preparador (app)","Sí")))</f>
        <v/>
      </c>
      <c r="H526">
        <f>IF(OR(NOT(OR(A526&lt;&gt;"",B526&lt;&gt;"",C526&lt;&gt;"")),B526=""),"",IF(NOT(COUNTIF('Beneficiarios'!$A$2:$A$300,B526)&gt;0),"BENEFICIARIO DESCONOCIDO",IF(AND(N(IFERROR(INDEX('Beneficiarios'!$D$2:$D$300,MATCH(B526,'Beneficiarios'!$A$2:$A$300,0)),0))&gt;0,N(IFERROR(INDEX('Beneficiarios'!$D$2:$D$300,MATCH(B526,'Beneficiarios'!$A$2:$A$300,0)),0))&lt;=N(A526)),"Sí","NO")))</f>
        <v/>
      </c>
      <c r="I526">
        <f>IF(NOT(OR(A526&lt;&gt;"",B526&lt;&gt;"",C526&lt;&gt;"")),"",IF(IF(AND(B526&lt;&gt;"",NOT(COUNTIF('Beneficiarios'!$A$2:$A$300,B526)&gt;0)),"BENEFICIARIO NO ESTÁ EN LA LISTA; ","")&amp;IF(H526="NO","SIN W-9 AL PAGAR; ","")&amp;IF(B526="","SIN BENEFICIARIO; ","")&amp;IF(N(C526)=0,"SIN MONTO; ","")&amp;IF(N(A526)=0,"SIN FECHA; ","")="","",LEFT(IF(AND(B526&lt;&gt;"",NOT(COUNTIF('Beneficiarios'!$A$2:$A$300,B526)&gt;0)),"BENEFICIARIO NO ESTÁ EN LA LISTA; ","")&amp;IF(H526="NO","SIN W-9 AL PAGAR; ","")&amp;IF(B526="","SIN BENEFICIARIO; ","")&amp;IF(N(C526)=0,"SIN MONTO; ","")&amp;IF(N(A526)=0,"SIN FECHA; ",""),LEN(IF(AND(B526&lt;&gt;"",NOT(COUNTIF('Beneficiarios'!$A$2:$A$300,B526)&gt;0)),"BENEFICIARIO NO ESTÁ EN LA LISTA; ","")&amp;IF(H526="NO","SIN W-9 AL PAGAR; ","")&amp;IF(B526="","SIN BENEFICIARIO; ","")&amp;IF(N(C526)=0,"SIN MONTO; ","")&amp;IF(N(A526)=0,"SIN FECHA; ",""))-2)))</f>
        <v/>
      </c>
    </row>
    <row r="527">
      <c r="A527" s="9" t="n"/>
      <c r="C527" s="10" t="n"/>
      <c r="G527">
        <f>IF(NOT(OR(A527&lt;&gt;"",B527&lt;&gt;"",C527&lt;&gt;"")),"",IF(D527="Tarjeta de crédito o débito","No (tarjeta: 1099-K)",IF(D527="App de pago / procesador en línea","Pregunte a su preparador (app)","Sí")))</f>
        <v/>
      </c>
      <c r="H527">
        <f>IF(OR(NOT(OR(A527&lt;&gt;"",B527&lt;&gt;"",C527&lt;&gt;"")),B527=""),"",IF(NOT(COUNTIF('Beneficiarios'!$A$2:$A$300,B527)&gt;0),"BENEFICIARIO DESCONOCIDO",IF(AND(N(IFERROR(INDEX('Beneficiarios'!$D$2:$D$300,MATCH(B527,'Beneficiarios'!$A$2:$A$300,0)),0))&gt;0,N(IFERROR(INDEX('Beneficiarios'!$D$2:$D$300,MATCH(B527,'Beneficiarios'!$A$2:$A$300,0)),0))&lt;=N(A527)),"Sí","NO")))</f>
        <v/>
      </c>
      <c r="I527">
        <f>IF(NOT(OR(A527&lt;&gt;"",B527&lt;&gt;"",C527&lt;&gt;"")),"",IF(IF(AND(B527&lt;&gt;"",NOT(COUNTIF('Beneficiarios'!$A$2:$A$300,B527)&gt;0)),"BENEFICIARIO NO ESTÁ EN LA LISTA; ","")&amp;IF(H527="NO","SIN W-9 AL PAGAR; ","")&amp;IF(B527="","SIN BENEFICIARIO; ","")&amp;IF(N(C527)=0,"SIN MONTO; ","")&amp;IF(N(A527)=0,"SIN FECHA; ","")="","",LEFT(IF(AND(B527&lt;&gt;"",NOT(COUNTIF('Beneficiarios'!$A$2:$A$300,B527)&gt;0)),"BENEFICIARIO NO ESTÁ EN LA LISTA; ","")&amp;IF(H527="NO","SIN W-9 AL PAGAR; ","")&amp;IF(B527="","SIN BENEFICIARIO; ","")&amp;IF(N(C527)=0,"SIN MONTO; ","")&amp;IF(N(A527)=0,"SIN FECHA; ",""),LEN(IF(AND(B527&lt;&gt;"",NOT(COUNTIF('Beneficiarios'!$A$2:$A$300,B527)&gt;0)),"BENEFICIARIO NO ESTÁ EN LA LISTA; ","")&amp;IF(H527="NO","SIN W-9 AL PAGAR; ","")&amp;IF(B527="","SIN BENEFICIARIO; ","")&amp;IF(N(C527)=0,"SIN MONTO; ","")&amp;IF(N(A527)=0,"SIN FECHA; ",""))-2)))</f>
        <v/>
      </c>
    </row>
    <row r="528">
      <c r="A528" s="9" t="n"/>
      <c r="C528" s="10" t="n"/>
      <c r="G528">
        <f>IF(NOT(OR(A528&lt;&gt;"",B528&lt;&gt;"",C528&lt;&gt;"")),"",IF(D528="Tarjeta de crédito o débito","No (tarjeta: 1099-K)",IF(D528="App de pago / procesador en línea","Pregunte a su preparador (app)","Sí")))</f>
        <v/>
      </c>
      <c r="H528">
        <f>IF(OR(NOT(OR(A528&lt;&gt;"",B528&lt;&gt;"",C528&lt;&gt;"")),B528=""),"",IF(NOT(COUNTIF('Beneficiarios'!$A$2:$A$300,B528)&gt;0),"BENEFICIARIO DESCONOCIDO",IF(AND(N(IFERROR(INDEX('Beneficiarios'!$D$2:$D$300,MATCH(B528,'Beneficiarios'!$A$2:$A$300,0)),0))&gt;0,N(IFERROR(INDEX('Beneficiarios'!$D$2:$D$300,MATCH(B528,'Beneficiarios'!$A$2:$A$300,0)),0))&lt;=N(A528)),"Sí","NO")))</f>
        <v/>
      </c>
      <c r="I528">
        <f>IF(NOT(OR(A528&lt;&gt;"",B528&lt;&gt;"",C528&lt;&gt;"")),"",IF(IF(AND(B528&lt;&gt;"",NOT(COUNTIF('Beneficiarios'!$A$2:$A$300,B528)&gt;0)),"BENEFICIARIO NO ESTÁ EN LA LISTA; ","")&amp;IF(H528="NO","SIN W-9 AL PAGAR; ","")&amp;IF(B528="","SIN BENEFICIARIO; ","")&amp;IF(N(C528)=0,"SIN MONTO; ","")&amp;IF(N(A528)=0,"SIN FECHA; ","")="","",LEFT(IF(AND(B528&lt;&gt;"",NOT(COUNTIF('Beneficiarios'!$A$2:$A$300,B528)&gt;0)),"BENEFICIARIO NO ESTÁ EN LA LISTA; ","")&amp;IF(H528="NO","SIN W-9 AL PAGAR; ","")&amp;IF(B528="","SIN BENEFICIARIO; ","")&amp;IF(N(C528)=0,"SIN MONTO; ","")&amp;IF(N(A528)=0,"SIN FECHA; ",""),LEN(IF(AND(B528&lt;&gt;"",NOT(COUNTIF('Beneficiarios'!$A$2:$A$300,B528)&gt;0)),"BENEFICIARIO NO ESTÁ EN LA LISTA; ","")&amp;IF(H528="NO","SIN W-9 AL PAGAR; ","")&amp;IF(B528="","SIN BENEFICIARIO; ","")&amp;IF(N(C528)=0,"SIN MONTO; ","")&amp;IF(N(A528)=0,"SIN FECHA; ",""))-2)))</f>
        <v/>
      </c>
    </row>
    <row r="529">
      <c r="A529" s="9" t="n"/>
      <c r="C529" s="10" t="n"/>
      <c r="G529">
        <f>IF(NOT(OR(A529&lt;&gt;"",B529&lt;&gt;"",C529&lt;&gt;"")),"",IF(D529="Tarjeta de crédito o débito","No (tarjeta: 1099-K)",IF(D529="App de pago / procesador en línea","Pregunte a su preparador (app)","Sí")))</f>
        <v/>
      </c>
      <c r="H529">
        <f>IF(OR(NOT(OR(A529&lt;&gt;"",B529&lt;&gt;"",C529&lt;&gt;"")),B529=""),"",IF(NOT(COUNTIF('Beneficiarios'!$A$2:$A$300,B529)&gt;0),"BENEFICIARIO DESCONOCIDO",IF(AND(N(IFERROR(INDEX('Beneficiarios'!$D$2:$D$300,MATCH(B529,'Beneficiarios'!$A$2:$A$300,0)),0))&gt;0,N(IFERROR(INDEX('Beneficiarios'!$D$2:$D$300,MATCH(B529,'Beneficiarios'!$A$2:$A$300,0)),0))&lt;=N(A529)),"Sí","NO")))</f>
        <v/>
      </c>
      <c r="I529">
        <f>IF(NOT(OR(A529&lt;&gt;"",B529&lt;&gt;"",C529&lt;&gt;"")),"",IF(IF(AND(B529&lt;&gt;"",NOT(COUNTIF('Beneficiarios'!$A$2:$A$300,B529)&gt;0)),"BENEFICIARIO NO ESTÁ EN LA LISTA; ","")&amp;IF(H529="NO","SIN W-9 AL PAGAR; ","")&amp;IF(B529="","SIN BENEFICIARIO; ","")&amp;IF(N(C529)=0,"SIN MONTO; ","")&amp;IF(N(A529)=0,"SIN FECHA; ","")="","",LEFT(IF(AND(B529&lt;&gt;"",NOT(COUNTIF('Beneficiarios'!$A$2:$A$300,B529)&gt;0)),"BENEFICIARIO NO ESTÁ EN LA LISTA; ","")&amp;IF(H529="NO","SIN W-9 AL PAGAR; ","")&amp;IF(B529="","SIN BENEFICIARIO; ","")&amp;IF(N(C529)=0,"SIN MONTO; ","")&amp;IF(N(A529)=0,"SIN FECHA; ",""),LEN(IF(AND(B529&lt;&gt;"",NOT(COUNTIF('Beneficiarios'!$A$2:$A$300,B529)&gt;0)),"BENEFICIARIO NO ESTÁ EN LA LISTA; ","")&amp;IF(H529="NO","SIN W-9 AL PAGAR; ","")&amp;IF(B529="","SIN BENEFICIARIO; ","")&amp;IF(N(C529)=0,"SIN MONTO; ","")&amp;IF(N(A529)=0,"SIN FECHA; ",""))-2)))</f>
        <v/>
      </c>
    </row>
    <row r="530">
      <c r="A530" s="9" t="n"/>
      <c r="C530" s="10" t="n"/>
      <c r="G530">
        <f>IF(NOT(OR(A530&lt;&gt;"",B530&lt;&gt;"",C530&lt;&gt;"")),"",IF(D530="Tarjeta de crédito o débito","No (tarjeta: 1099-K)",IF(D530="App de pago / procesador en línea","Pregunte a su preparador (app)","Sí")))</f>
        <v/>
      </c>
      <c r="H530">
        <f>IF(OR(NOT(OR(A530&lt;&gt;"",B530&lt;&gt;"",C530&lt;&gt;"")),B530=""),"",IF(NOT(COUNTIF('Beneficiarios'!$A$2:$A$300,B530)&gt;0),"BENEFICIARIO DESCONOCIDO",IF(AND(N(IFERROR(INDEX('Beneficiarios'!$D$2:$D$300,MATCH(B530,'Beneficiarios'!$A$2:$A$300,0)),0))&gt;0,N(IFERROR(INDEX('Beneficiarios'!$D$2:$D$300,MATCH(B530,'Beneficiarios'!$A$2:$A$300,0)),0))&lt;=N(A530)),"Sí","NO")))</f>
        <v/>
      </c>
      <c r="I530">
        <f>IF(NOT(OR(A530&lt;&gt;"",B530&lt;&gt;"",C530&lt;&gt;"")),"",IF(IF(AND(B530&lt;&gt;"",NOT(COUNTIF('Beneficiarios'!$A$2:$A$300,B530)&gt;0)),"BENEFICIARIO NO ESTÁ EN LA LISTA; ","")&amp;IF(H530="NO","SIN W-9 AL PAGAR; ","")&amp;IF(B530="","SIN BENEFICIARIO; ","")&amp;IF(N(C530)=0,"SIN MONTO; ","")&amp;IF(N(A530)=0,"SIN FECHA; ","")="","",LEFT(IF(AND(B530&lt;&gt;"",NOT(COUNTIF('Beneficiarios'!$A$2:$A$300,B530)&gt;0)),"BENEFICIARIO NO ESTÁ EN LA LISTA; ","")&amp;IF(H530="NO","SIN W-9 AL PAGAR; ","")&amp;IF(B530="","SIN BENEFICIARIO; ","")&amp;IF(N(C530)=0,"SIN MONTO; ","")&amp;IF(N(A530)=0,"SIN FECHA; ",""),LEN(IF(AND(B530&lt;&gt;"",NOT(COUNTIF('Beneficiarios'!$A$2:$A$300,B530)&gt;0)),"BENEFICIARIO NO ESTÁ EN LA LISTA; ","")&amp;IF(H530="NO","SIN W-9 AL PAGAR; ","")&amp;IF(B530="","SIN BENEFICIARIO; ","")&amp;IF(N(C530)=0,"SIN MONTO; ","")&amp;IF(N(A530)=0,"SIN FECHA; ",""))-2)))</f>
        <v/>
      </c>
    </row>
    <row r="531">
      <c r="A531" s="9" t="n"/>
      <c r="C531" s="10" t="n"/>
      <c r="G531">
        <f>IF(NOT(OR(A531&lt;&gt;"",B531&lt;&gt;"",C531&lt;&gt;"")),"",IF(D531="Tarjeta de crédito o débito","No (tarjeta: 1099-K)",IF(D531="App de pago / procesador en línea","Pregunte a su preparador (app)","Sí")))</f>
        <v/>
      </c>
      <c r="H531">
        <f>IF(OR(NOT(OR(A531&lt;&gt;"",B531&lt;&gt;"",C531&lt;&gt;"")),B531=""),"",IF(NOT(COUNTIF('Beneficiarios'!$A$2:$A$300,B531)&gt;0),"BENEFICIARIO DESCONOCIDO",IF(AND(N(IFERROR(INDEX('Beneficiarios'!$D$2:$D$300,MATCH(B531,'Beneficiarios'!$A$2:$A$300,0)),0))&gt;0,N(IFERROR(INDEX('Beneficiarios'!$D$2:$D$300,MATCH(B531,'Beneficiarios'!$A$2:$A$300,0)),0))&lt;=N(A531)),"Sí","NO")))</f>
        <v/>
      </c>
      <c r="I531">
        <f>IF(NOT(OR(A531&lt;&gt;"",B531&lt;&gt;"",C531&lt;&gt;"")),"",IF(IF(AND(B531&lt;&gt;"",NOT(COUNTIF('Beneficiarios'!$A$2:$A$300,B531)&gt;0)),"BENEFICIARIO NO ESTÁ EN LA LISTA; ","")&amp;IF(H531="NO","SIN W-9 AL PAGAR; ","")&amp;IF(B531="","SIN BENEFICIARIO; ","")&amp;IF(N(C531)=0,"SIN MONTO; ","")&amp;IF(N(A531)=0,"SIN FECHA; ","")="","",LEFT(IF(AND(B531&lt;&gt;"",NOT(COUNTIF('Beneficiarios'!$A$2:$A$300,B531)&gt;0)),"BENEFICIARIO NO ESTÁ EN LA LISTA; ","")&amp;IF(H531="NO","SIN W-9 AL PAGAR; ","")&amp;IF(B531="","SIN BENEFICIARIO; ","")&amp;IF(N(C531)=0,"SIN MONTO; ","")&amp;IF(N(A531)=0,"SIN FECHA; ",""),LEN(IF(AND(B531&lt;&gt;"",NOT(COUNTIF('Beneficiarios'!$A$2:$A$300,B531)&gt;0)),"BENEFICIARIO NO ESTÁ EN LA LISTA; ","")&amp;IF(H531="NO","SIN W-9 AL PAGAR; ","")&amp;IF(B531="","SIN BENEFICIARIO; ","")&amp;IF(N(C531)=0,"SIN MONTO; ","")&amp;IF(N(A531)=0,"SIN FECHA; ",""))-2)))</f>
        <v/>
      </c>
    </row>
    <row r="532">
      <c r="A532" s="9" t="n"/>
      <c r="C532" s="10" t="n"/>
      <c r="G532">
        <f>IF(NOT(OR(A532&lt;&gt;"",B532&lt;&gt;"",C532&lt;&gt;"")),"",IF(D532="Tarjeta de crédito o débito","No (tarjeta: 1099-K)",IF(D532="App de pago / procesador en línea","Pregunte a su preparador (app)","Sí")))</f>
        <v/>
      </c>
      <c r="H532">
        <f>IF(OR(NOT(OR(A532&lt;&gt;"",B532&lt;&gt;"",C532&lt;&gt;"")),B532=""),"",IF(NOT(COUNTIF('Beneficiarios'!$A$2:$A$300,B532)&gt;0),"BENEFICIARIO DESCONOCIDO",IF(AND(N(IFERROR(INDEX('Beneficiarios'!$D$2:$D$300,MATCH(B532,'Beneficiarios'!$A$2:$A$300,0)),0))&gt;0,N(IFERROR(INDEX('Beneficiarios'!$D$2:$D$300,MATCH(B532,'Beneficiarios'!$A$2:$A$300,0)),0))&lt;=N(A532)),"Sí","NO")))</f>
        <v/>
      </c>
      <c r="I532">
        <f>IF(NOT(OR(A532&lt;&gt;"",B532&lt;&gt;"",C532&lt;&gt;"")),"",IF(IF(AND(B532&lt;&gt;"",NOT(COUNTIF('Beneficiarios'!$A$2:$A$300,B532)&gt;0)),"BENEFICIARIO NO ESTÁ EN LA LISTA; ","")&amp;IF(H532="NO","SIN W-9 AL PAGAR; ","")&amp;IF(B532="","SIN BENEFICIARIO; ","")&amp;IF(N(C532)=0,"SIN MONTO; ","")&amp;IF(N(A532)=0,"SIN FECHA; ","")="","",LEFT(IF(AND(B532&lt;&gt;"",NOT(COUNTIF('Beneficiarios'!$A$2:$A$300,B532)&gt;0)),"BENEFICIARIO NO ESTÁ EN LA LISTA; ","")&amp;IF(H532="NO","SIN W-9 AL PAGAR; ","")&amp;IF(B532="","SIN BENEFICIARIO; ","")&amp;IF(N(C532)=0,"SIN MONTO; ","")&amp;IF(N(A532)=0,"SIN FECHA; ",""),LEN(IF(AND(B532&lt;&gt;"",NOT(COUNTIF('Beneficiarios'!$A$2:$A$300,B532)&gt;0)),"BENEFICIARIO NO ESTÁ EN LA LISTA; ","")&amp;IF(H532="NO","SIN W-9 AL PAGAR; ","")&amp;IF(B532="","SIN BENEFICIARIO; ","")&amp;IF(N(C532)=0,"SIN MONTO; ","")&amp;IF(N(A532)=0,"SIN FECHA; ",""))-2)))</f>
        <v/>
      </c>
    </row>
    <row r="533">
      <c r="A533" s="9" t="n"/>
      <c r="C533" s="10" t="n"/>
      <c r="G533">
        <f>IF(NOT(OR(A533&lt;&gt;"",B533&lt;&gt;"",C533&lt;&gt;"")),"",IF(D533="Tarjeta de crédito o débito","No (tarjeta: 1099-K)",IF(D533="App de pago / procesador en línea","Pregunte a su preparador (app)","Sí")))</f>
        <v/>
      </c>
      <c r="H533">
        <f>IF(OR(NOT(OR(A533&lt;&gt;"",B533&lt;&gt;"",C533&lt;&gt;"")),B533=""),"",IF(NOT(COUNTIF('Beneficiarios'!$A$2:$A$300,B533)&gt;0),"BENEFICIARIO DESCONOCIDO",IF(AND(N(IFERROR(INDEX('Beneficiarios'!$D$2:$D$300,MATCH(B533,'Beneficiarios'!$A$2:$A$300,0)),0))&gt;0,N(IFERROR(INDEX('Beneficiarios'!$D$2:$D$300,MATCH(B533,'Beneficiarios'!$A$2:$A$300,0)),0))&lt;=N(A533)),"Sí","NO")))</f>
        <v/>
      </c>
      <c r="I533">
        <f>IF(NOT(OR(A533&lt;&gt;"",B533&lt;&gt;"",C533&lt;&gt;"")),"",IF(IF(AND(B533&lt;&gt;"",NOT(COUNTIF('Beneficiarios'!$A$2:$A$300,B533)&gt;0)),"BENEFICIARIO NO ESTÁ EN LA LISTA; ","")&amp;IF(H533="NO","SIN W-9 AL PAGAR; ","")&amp;IF(B533="","SIN BENEFICIARIO; ","")&amp;IF(N(C533)=0,"SIN MONTO; ","")&amp;IF(N(A533)=0,"SIN FECHA; ","")="","",LEFT(IF(AND(B533&lt;&gt;"",NOT(COUNTIF('Beneficiarios'!$A$2:$A$300,B533)&gt;0)),"BENEFICIARIO NO ESTÁ EN LA LISTA; ","")&amp;IF(H533="NO","SIN W-9 AL PAGAR; ","")&amp;IF(B533="","SIN BENEFICIARIO; ","")&amp;IF(N(C533)=0,"SIN MONTO; ","")&amp;IF(N(A533)=0,"SIN FECHA; ",""),LEN(IF(AND(B533&lt;&gt;"",NOT(COUNTIF('Beneficiarios'!$A$2:$A$300,B533)&gt;0)),"BENEFICIARIO NO ESTÁ EN LA LISTA; ","")&amp;IF(H533="NO","SIN W-9 AL PAGAR; ","")&amp;IF(B533="","SIN BENEFICIARIO; ","")&amp;IF(N(C533)=0,"SIN MONTO; ","")&amp;IF(N(A533)=0,"SIN FECHA; ",""))-2)))</f>
        <v/>
      </c>
    </row>
    <row r="534">
      <c r="A534" s="9" t="n"/>
      <c r="C534" s="10" t="n"/>
      <c r="G534">
        <f>IF(NOT(OR(A534&lt;&gt;"",B534&lt;&gt;"",C534&lt;&gt;"")),"",IF(D534="Tarjeta de crédito o débito","No (tarjeta: 1099-K)",IF(D534="App de pago / procesador en línea","Pregunte a su preparador (app)","Sí")))</f>
        <v/>
      </c>
      <c r="H534">
        <f>IF(OR(NOT(OR(A534&lt;&gt;"",B534&lt;&gt;"",C534&lt;&gt;"")),B534=""),"",IF(NOT(COUNTIF('Beneficiarios'!$A$2:$A$300,B534)&gt;0),"BENEFICIARIO DESCONOCIDO",IF(AND(N(IFERROR(INDEX('Beneficiarios'!$D$2:$D$300,MATCH(B534,'Beneficiarios'!$A$2:$A$300,0)),0))&gt;0,N(IFERROR(INDEX('Beneficiarios'!$D$2:$D$300,MATCH(B534,'Beneficiarios'!$A$2:$A$300,0)),0))&lt;=N(A534)),"Sí","NO")))</f>
        <v/>
      </c>
      <c r="I534">
        <f>IF(NOT(OR(A534&lt;&gt;"",B534&lt;&gt;"",C534&lt;&gt;"")),"",IF(IF(AND(B534&lt;&gt;"",NOT(COUNTIF('Beneficiarios'!$A$2:$A$300,B534)&gt;0)),"BENEFICIARIO NO ESTÁ EN LA LISTA; ","")&amp;IF(H534="NO","SIN W-9 AL PAGAR; ","")&amp;IF(B534="","SIN BENEFICIARIO; ","")&amp;IF(N(C534)=0,"SIN MONTO; ","")&amp;IF(N(A534)=0,"SIN FECHA; ","")="","",LEFT(IF(AND(B534&lt;&gt;"",NOT(COUNTIF('Beneficiarios'!$A$2:$A$300,B534)&gt;0)),"BENEFICIARIO NO ESTÁ EN LA LISTA; ","")&amp;IF(H534="NO","SIN W-9 AL PAGAR; ","")&amp;IF(B534="","SIN BENEFICIARIO; ","")&amp;IF(N(C534)=0,"SIN MONTO; ","")&amp;IF(N(A534)=0,"SIN FECHA; ",""),LEN(IF(AND(B534&lt;&gt;"",NOT(COUNTIF('Beneficiarios'!$A$2:$A$300,B534)&gt;0)),"BENEFICIARIO NO ESTÁ EN LA LISTA; ","")&amp;IF(H534="NO","SIN W-9 AL PAGAR; ","")&amp;IF(B534="","SIN BENEFICIARIO; ","")&amp;IF(N(C534)=0,"SIN MONTO; ","")&amp;IF(N(A534)=0,"SIN FECHA; ",""))-2)))</f>
        <v/>
      </c>
    </row>
    <row r="535">
      <c r="A535" s="9" t="n"/>
      <c r="C535" s="10" t="n"/>
      <c r="G535">
        <f>IF(NOT(OR(A535&lt;&gt;"",B535&lt;&gt;"",C535&lt;&gt;"")),"",IF(D535="Tarjeta de crédito o débito","No (tarjeta: 1099-K)",IF(D535="App de pago / procesador en línea","Pregunte a su preparador (app)","Sí")))</f>
        <v/>
      </c>
      <c r="H535">
        <f>IF(OR(NOT(OR(A535&lt;&gt;"",B535&lt;&gt;"",C535&lt;&gt;"")),B535=""),"",IF(NOT(COUNTIF('Beneficiarios'!$A$2:$A$300,B535)&gt;0),"BENEFICIARIO DESCONOCIDO",IF(AND(N(IFERROR(INDEX('Beneficiarios'!$D$2:$D$300,MATCH(B535,'Beneficiarios'!$A$2:$A$300,0)),0))&gt;0,N(IFERROR(INDEX('Beneficiarios'!$D$2:$D$300,MATCH(B535,'Beneficiarios'!$A$2:$A$300,0)),0))&lt;=N(A535)),"Sí","NO")))</f>
        <v/>
      </c>
      <c r="I535">
        <f>IF(NOT(OR(A535&lt;&gt;"",B535&lt;&gt;"",C535&lt;&gt;"")),"",IF(IF(AND(B535&lt;&gt;"",NOT(COUNTIF('Beneficiarios'!$A$2:$A$300,B535)&gt;0)),"BENEFICIARIO NO ESTÁ EN LA LISTA; ","")&amp;IF(H535="NO","SIN W-9 AL PAGAR; ","")&amp;IF(B535="","SIN BENEFICIARIO; ","")&amp;IF(N(C535)=0,"SIN MONTO; ","")&amp;IF(N(A535)=0,"SIN FECHA; ","")="","",LEFT(IF(AND(B535&lt;&gt;"",NOT(COUNTIF('Beneficiarios'!$A$2:$A$300,B535)&gt;0)),"BENEFICIARIO NO ESTÁ EN LA LISTA; ","")&amp;IF(H535="NO","SIN W-9 AL PAGAR; ","")&amp;IF(B535="","SIN BENEFICIARIO; ","")&amp;IF(N(C535)=0,"SIN MONTO; ","")&amp;IF(N(A535)=0,"SIN FECHA; ",""),LEN(IF(AND(B535&lt;&gt;"",NOT(COUNTIF('Beneficiarios'!$A$2:$A$300,B535)&gt;0)),"BENEFICIARIO NO ESTÁ EN LA LISTA; ","")&amp;IF(H535="NO","SIN W-9 AL PAGAR; ","")&amp;IF(B535="","SIN BENEFICIARIO; ","")&amp;IF(N(C535)=0,"SIN MONTO; ","")&amp;IF(N(A535)=0,"SIN FECHA; ",""))-2)))</f>
        <v/>
      </c>
    </row>
    <row r="536">
      <c r="A536" s="9" t="n"/>
      <c r="C536" s="10" t="n"/>
      <c r="G536">
        <f>IF(NOT(OR(A536&lt;&gt;"",B536&lt;&gt;"",C536&lt;&gt;"")),"",IF(D536="Tarjeta de crédito o débito","No (tarjeta: 1099-K)",IF(D536="App de pago / procesador en línea","Pregunte a su preparador (app)","Sí")))</f>
        <v/>
      </c>
      <c r="H536">
        <f>IF(OR(NOT(OR(A536&lt;&gt;"",B536&lt;&gt;"",C536&lt;&gt;"")),B536=""),"",IF(NOT(COUNTIF('Beneficiarios'!$A$2:$A$300,B536)&gt;0),"BENEFICIARIO DESCONOCIDO",IF(AND(N(IFERROR(INDEX('Beneficiarios'!$D$2:$D$300,MATCH(B536,'Beneficiarios'!$A$2:$A$300,0)),0))&gt;0,N(IFERROR(INDEX('Beneficiarios'!$D$2:$D$300,MATCH(B536,'Beneficiarios'!$A$2:$A$300,0)),0))&lt;=N(A536)),"Sí","NO")))</f>
        <v/>
      </c>
      <c r="I536">
        <f>IF(NOT(OR(A536&lt;&gt;"",B536&lt;&gt;"",C536&lt;&gt;"")),"",IF(IF(AND(B536&lt;&gt;"",NOT(COUNTIF('Beneficiarios'!$A$2:$A$300,B536)&gt;0)),"BENEFICIARIO NO ESTÁ EN LA LISTA; ","")&amp;IF(H536="NO","SIN W-9 AL PAGAR; ","")&amp;IF(B536="","SIN BENEFICIARIO; ","")&amp;IF(N(C536)=0,"SIN MONTO; ","")&amp;IF(N(A536)=0,"SIN FECHA; ","")="","",LEFT(IF(AND(B536&lt;&gt;"",NOT(COUNTIF('Beneficiarios'!$A$2:$A$300,B536)&gt;0)),"BENEFICIARIO NO ESTÁ EN LA LISTA; ","")&amp;IF(H536="NO","SIN W-9 AL PAGAR; ","")&amp;IF(B536="","SIN BENEFICIARIO; ","")&amp;IF(N(C536)=0,"SIN MONTO; ","")&amp;IF(N(A536)=0,"SIN FECHA; ",""),LEN(IF(AND(B536&lt;&gt;"",NOT(COUNTIF('Beneficiarios'!$A$2:$A$300,B536)&gt;0)),"BENEFICIARIO NO ESTÁ EN LA LISTA; ","")&amp;IF(H536="NO","SIN W-9 AL PAGAR; ","")&amp;IF(B536="","SIN BENEFICIARIO; ","")&amp;IF(N(C536)=0,"SIN MONTO; ","")&amp;IF(N(A536)=0,"SIN FECHA; ",""))-2)))</f>
        <v/>
      </c>
    </row>
    <row r="537">
      <c r="A537" s="9" t="n"/>
      <c r="C537" s="10" t="n"/>
      <c r="G537">
        <f>IF(NOT(OR(A537&lt;&gt;"",B537&lt;&gt;"",C537&lt;&gt;"")),"",IF(D537="Tarjeta de crédito o débito","No (tarjeta: 1099-K)",IF(D537="App de pago / procesador en línea","Pregunte a su preparador (app)","Sí")))</f>
        <v/>
      </c>
      <c r="H537">
        <f>IF(OR(NOT(OR(A537&lt;&gt;"",B537&lt;&gt;"",C537&lt;&gt;"")),B537=""),"",IF(NOT(COUNTIF('Beneficiarios'!$A$2:$A$300,B537)&gt;0),"BENEFICIARIO DESCONOCIDO",IF(AND(N(IFERROR(INDEX('Beneficiarios'!$D$2:$D$300,MATCH(B537,'Beneficiarios'!$A$2:$A$300,0)),0))&gt;0,N(IFERROR(INDEX('Beneficiarios'!$D$2:$D$300,MATCH(B537,'Beneficiarios'!$A$2:$A$300,0)),0))&lt;=N(A537)),"Sí","NO")))</f>
        <v/>
      </c>
      <c r="I537">
        <f>IF(NOT(OR(A537&lt;&gt;"",B537&lt;&gt;"",C537&lt;&gt;"")),"",IF(IF(AND(B537&lt;&gt;"",NOT(COUNTIF('Beneficiarios'!$A$2:$A$300,B537)&gt;0)),"BENEFICIARIO NO ESTÁ EN LA LISTA; ","")&amp;IF(H537="NO","SIN W-9 AL PAGAR; ","")&amp;IF(B537="","SIN BENEFICIARIO; ","")&amp;IF(N(C537)=0,"SIN MONTO; ","")&amp;IF(N(A537)=0,"SIN FECHA; ","")="","",LEFT(IF(AND(B537&lt;&gt;"",NOT(COUNTIF('Beneficiarios'!$A$2:$A$300,B537)&gt;0)),"BENEFICIARIO NO ESTÁ EN LA LISTA; ","")&amp;IF(H537="NO","SIN W-9 AL PAGAR; ","")&amp;IF(B537="","SIN BENEFICIARIO; ","")&amp;IF(N(C537)=0,"SIN MONTO; ","")&amp;IF(N(A537)=0,"SIN FECHA; ",""),LEN(IF(AND(B537&lt;&gt;"",NOT(COUNTIF('Beneficiarios'!$A$2:$A$300,B537)&gt;0)),"BENEFICIARIO NO ESTÁ EN LA LISTA; ","")&amp;IF(H537="NO","SIN W-9 AL PAGAR; ","")&amp;IF(B537="","SIN BENEFICIARIO; ","")&amp;IF(N(C537)=0,"SIN MONTO; ","")&amp;IF(N(A537)=0,"SIN FECHA; ",""))-2)))</f>
        <v/>
      </c>
    </row>
    <row r="538">
      <c r="A538" s="9" t="n"/>
      <c r="C538" s="10" t="n"/>
      <c r="G538">
        <f>IF(NOT(OR(A538&lt;&gt;"",B538&lt;&gt;"",C538&lt;&gt;"")),"",IF(D538="Tarjeta de crédito o débito","No (tarjeta: 1099-K)",IF(D538="App de pago / procesador en línea","Pregunte a su preparador (app)","Sí")))</f>
        <v/>
      </c>
      <c r="H538">
        <f>IF(OR(NOT(OR(A538&lt;&gt;"",B538&lt;&gt;"",C538&lt;&gt;"")),B538=""),"",IF(NOT(COUNTIF('Beneficiarios'!$A$2:$A$300,B538)&gt;0),"BENEFICIARIO DESCONOCIDO",IF(AND(N(IFERROR(INDEX('Beneficiarios'!$D$2:$D$300,MATCH(B538,'Beneficiarios'!$A$2:$A$300,0)),0))&gt;0,N(IFERROR(INDEX('Beneficiarios'!$D$2:$D$300,MATCH(B538,'Beneficiarios'!$A$2:$A$300,0)),0))&lt;=N(A538)),"Sí","NO")))</f>
        <v/>
      </c>
      <c r="I538">
        <f>IF(NOT(OR(A538&lt;&gt;"",B538&lt;&gt;"",C538&lt;&gt;"")),"",IF(IF(AND(B538&lt;&gt;"",NOT(COUNTIF('Beneficiarios'!$A$2:$A$300,B538)&gt;0)),"BENEFICIARIO NO ESTÁ EN LA LISTA; ","")&amp;IF(H538="NO","SIN W-9 AL PAGAR; ","")&amp;IF(B538="","SIN BENEFICIARIO; ","")&amp;IF(N(C538)=0,"SIN MONTO; ","")&amp;IF(N(A538)=0,"SIN FECHA; ","")="","",LEFT(IF(AND(B538&lt;&gt;"",NOT(COUNTIF('Beneficiarios'!$A$2:$A$300,B538)&gt;0)),"BENEFICIARIO NO ESTÁ EN LA LISTA; ","")&amp;IF(H538="NO","SIN W-9 AL PAGAR; ","")&amp;IF(B538="","SIN BENEFICIARIO; ","")&amp;IF(N(C538)=0,"SIN MONTO; ","")&amp;IF(N(A538)=0,"SIN FECHA; ",""),LEN(IF(AND(B538&lt;&gt;"",NOT(COUNTIF('Beneficiarios'!$A$2:$A$300,B538)&gt;0)),"BENEFICIARIO NO ESTÁ EN LA LISTA; ","")&amp;IF(H538="NO","SIN W-9 AL PAGAR; ","")&amp;IF(B538="","SIN BENEFICIARIO; ","")&amp;IF(N(C538)=0,"SIN MONTO; ","")&amp;IF(N(A538)=0,"SIN FECHA; ",""))-2)))</f>
        <v/>
      </c>
    </row>
    <row r="539">
      <c r="A539" s="9" t="n"/>
      <c r="C539" s="10" t="n"/>
      <c r="G539">
        <f>IF(NOT(OR(A539&lt;&gt;"",B539&lt;&gt;"",C539&lt;&gt;"")),"",IF(D539="Tarjeta de crédito o débito","No (tarjeta: 1099-K)",IF(D539="App de pago / procesador en línea","Pregunte a su preparador (app)","Sí")))</f>
        <v/>
      </c>
      <c r="H539">
        <f>IF(OR(NOT(OR(A539&lt;&gt;"",B539&lt;&gt;"",C539&lt;&gt;"")),B539=""),"",IF(NOT(COUNTIF('Beneficiarios'!$A$2:$A$300,B539)&gt;0),"BENEFICIARIO DESCONOCIDO",IF(AND(N(IFERROR(INDEX('Beneficiarios'!$D$2:$D$300,MATCH(B539,'Beneficiarios'!$A$2:$A$300,0)),0))&gt;0,N(IFERROR(INDEX('Beneficiarios'!$D$2:$D$300,MATCH(B539,'Beneficiarios'!$A$2:$A$300,0)),0))&lt;=N(A539)),"Sí","NO")))</f>
        <v/>
      </c>
      <c r="I539">
        <f>IF(NOT(OR(A539&lt;&gt;"",B539&lt;&gt;"",C539&lt;&gt;"")),"",IF(IF(AND(B539&lt;&gt;"",NOT(COUNTIF('Beneficiarios'!$A$2:$A$300,B539)&gt;0)),"BENEFICIARIO NO ESTÁ EN LA LISTA; ","")&amp;IF(H539="NO","SIN W-9 AL PAGAR; ","")&amp;IF(B539="","SIN BENEFICIARIO; ","")&amp;IF(N(C539)=0,"SIN MONTO; ","")&amp;IF(N(A539)=0,"SIN FECHA; ","")="","",LEFT(IF(AND(B539&lt;&gt;"",NOT(COUNTIF('Beneficiarios'!$A$2:$A$300,B539)&gt;0)),"BENEFICIARIO NO ESTÁ EN LA LISTA; ","")&amp;IF(H539="NO","SIN W-9 AL PAGAR; ","")&amp;IF(B539="","SIN BENEFICIARIO; ","")&amp;IF(N(C539)=0,"SIN MONTO; ","")&amp;IF(N(A539)=0,"SIN FECHA; ",""),LEN(IF(AND(B539&lt;&gt;"",NOT(COUNTIF('Beneficiarios'!$A$2:$A$300,B539)&gt;0)),"BENEFICIARIO NO ESTÁ EN LA LISTA; ","")&amp;IF(H539="NO","SIN W-9 AL PAGAR; ","")&amp;IF(B539="","SIN BENEFICIARIO; ","")&amp;IF(N(C539)=0,"SIN MONTO; ","")&amp;IF(N(A539)=0,"SIN FECHA; ",""))-2)))</f>
        <v/>
      </c>
    </row>
    <row r="540">
      <c r="A540" s="9" t="n"/>
      <c r="C540" s="10" t="n"/>
      <c r="G540">
        <f>IF(NOT(OR(A540&lt;&gt;"",B540&lt;&gt;"",C540&lt;&gt;"")),"",IF(D540="Tarjeta de crédito o débito","No (tarjeta: 1099-K)",IF(D540="App de pago / procesador en línea","Pregunte a su preparador (app)","Sí")))</f>
        <v/>
      </c>
      <c r="H540">
        <f>IF(OR(NOT(OR(A540&lt;&gt;"",B540&lt;&gt;"",C540&lt;&gt;"")),B540=""),"",IF(NOT(COUNTIF('Beneficiarios'!$A$2:$A$300,B540)&gt;0),"BENEFICIARIO DESCONOCIDO",IF(AND(N(IFERROR(INDEX('Beneficiarios'!$D$2:$D$300,MATCH(B540,'Beneficiarios'!$A$2:$A$300,0)),0))&gt;0,N(IFERROR(INDEX('Beneficiarios'!$D$2:$D$300,MATCH(B540,'Beneficiarios'!$A$2:$A$300,0)),0))&lt;=N(A540)),"Sí","NO")))</f>
        <v/>
      </c>
      <c r="I540">
        <f>IF(NOT(OR(A540&lt;&gt;"",B540&lt;&gt;"",C540&lt;&gt;"")),"",IF(IF(AND(B540&lt;&gt;"",NOT(COUNTIF('Beneficiarios'!$A$2:$A$300,B540)&gt;0)),"BENEFICIARIO NO ESTÁ EN LA LISTA; ","")&amp;IF(H540="NO","SIN W-9 AL PAGAR; ","")&amp;IF(B540="","SIN BENEFICIARIO; ","")&amp;IF(N(C540)=0,"SIN MONTO; ","")&amp;IF(N(A540)=0,"SIN FECHA; ","")="","",LEFT(IF(AND(B540&lt;&gt;"",NOT(COUNTIF('Beneficiarios'!$A$2:$A$300,B540)&gt;0)),"BENEFICIARIO NO ESTÁ EN LA LISTA; ","")&amp;IF(H540="NO","SIN W-9 AL PAGAR; ","")&amp;IF(B540="","SIN BENEFICIARIO; ","")&amp;IF(N(C540)=0,"SIN MONTO; ","")&amp;IF(N(A540)=0,"SIN FECHA; ",""),LEN(IF(AND(B540&lt;&gt;"",NOT(COUNTIF('Beneficiarios'!$A$2:$A$300,B540)&gt;0)),"BENEFICIARIO NO ESTÁ EN LA LISTA; ","")&amp;IF(H540="NO","SIN W-9 AL PAGAR; ","")&amp;IF(B540="","SIN BENEFICIARIO; ","")&amp;IF(N(C540)=0,"SIN MONTO; ","")&amp;IF(N(A540)=0,"SIN FECHA; ",""))-2)))</f>
        <v/>
      </c>
    </row>
    <row r="541">
      <c r="A541" s="9" t="n"/>
      <c r="C541" s="10" t="n"/>
      <c r="G541">
        <f>IF(NOT(OR(A541&lt;&gt;"",B541&lt;&gt;"",C541&lt;&gt;"")),"",IF(D541="Tarjeta de crédito o débito","No (tarjeta: 1099-K)",IF(D541="App de pago / procesador en línea","Pregunte a su preparador (app)","Sí")))</f>
        <v/>
      </c>
      <c r="H541">
        <f>IF(OR(NOT(OR(A541&lt;&gt;"",B541&lt;&gt;"",C541&lt;&gt;"")),B541=""),"",IF(NOT(COUNTIF('Beneficiarios'!$A$2:$A$300,B541)&gt;0),"BENEFICIARIO DESCONOCIDO",IF(AND(N(IFERROR(INDEX('Beneficiarios'!$D$2:$D$300,MATCH(B541,'Beneficiarios'!$A$2:$A$300,0)),0))&gt;0,N(IFERROR(INDEX('Beneficiarios'!$D$2:$D$300,MATCH(B541,'Beneficiarios'!$A$2:$A$300,0)),0))&lt;=N(A541)),"Sí","NO")))</f>
        <v/>
      </c>
      <c r="I541">
        <f>IF(NOT(OR(A541&lt;&gt;"",B541&lt;&gt;"",C541&lt;&gt;"")),"",IF(IF(AND(B541&lt;&gt;"",NOT(COUNTIF('Beneficiarios'!$A$2:$A$300,B541)&gt;0)),"BENEFICIARIO NO ESTÁ EN LA LISTA; ","")&amp;IF(H541="NO","SIN W-9 AL PAGAR; ","")&amp;IF(B541="","SIN BENEFICIARIO; ","")&amp;IF(N(C541)=0,"SIN MONTO; ","")&amp;IF(N(A541)=0,"SIN FECHA; ","")="","",LEFT(IF(AND(B541&lt;&gt;"",NOT(COUNTIF('Beneficiarios'!$A$2:$A$300,B541)&gt;0)),"BENEFICIARIO NO ESTÁ EN LA LISTA; ","")&amp;IF(H541="NO","SIN W-9 AL PAGAR; ","")&amp;IF(B541="","SIN BENEFICIARIO; ","")&amp;IF(N(C541)=0,"SIN MONTO; ","")&amp;IF(N(A541)=0,"SIN FECHA; ",""),LEN(IF(AND(B541&lt;&gt;"",NOT(COUNTIF('Beneficiarios'!$A$2:$A$300,B541)&gt;0)),"BENEFICIARIO NO ESTÁ EN LA LISTA; ","")&amp;IF(H541="NO","SIN W-9 AL PAGAR; ","")&amp;IF(B541="","SIN BENEFICIARIO; ","")&amp;IF(N(C541)=0,"SIN MONTO; ","")&amp;IF(N(A541)=0,"SIN FECHA; ",""))-2)))</f>
        <v/>
      </c>
    </row>
    <row r="542">
      <c r="A542" s="9" t="n"/>
      <c r="C542" s="10" t="n"/>
      <c r="G542">
        <f>IF(NOT(OR(A542&lt;&gt;"",B542&lt;&gt;"",C542&lt;&gt;"")),"",IF(D542="Tarjeta de crédito o débito","No (tarjeta: 1099-K)",IF(D542="App de pago / procesador en línea","Pregunte a su preparador (app)","Sí")))</f>
        <v/>
      </c>
      <c r="H542">
        <f>IF(OR(NOT(OR(A542&lt;&gt;"",B542&lt;&gt;"",C542&lt;&gt;"")),B542=""),"",IF(NOT(COUNTIF('Beneficiarios'!$A$2:$A$300,B542)&gt;0),"BENEFICIARIO DESCONOCIDO",IF(AND(N(IFERROR(INDEX('Beneficiarios'!$D$2:$D$300,MATCH(B542,'Beneficiarios'!$A$2:$A$300,0)),0))&gt;0,N(IFERROR(INDEX('Beneficiarios'!$D$2:$D$300,MATCH(B542,'Beneficiarios'!$A$2:$A$300,0)),0))&lt;=N(A542)),"Sí","NO")))</f>
        <v/>
      </c>
      <c r="I542">
        <f>IF(NOT(OR(A542&lt;&gt;"",B542&lt;&gt;"",C542&lt;&gt;"")),"",IF(IF(AND(B542&lt;&gt;"",NOT(COUNTIF('Beneficiarios'!$A$2:$A$300,B542)&gt;0)),"BENEFICIARIO NO ESTÁ EN LA LISTA; ","")&amp;IF(H542="NO","SIN W-9 AL PAGAR; ","")&amp;IF(B542="","SIN BENEFICIARIO; ","")&amp;IF(N(C542)=0,"SIN MONTO; ","")&amp;IF(N(A542)=0,"SIN FECHA; ","")="","",LEFT(IF(AND(B542&lt;&gt;"",NOT(COUNTIF('Beneficiarios'!$A$2:$A$300,B542)&gt;0)),"BENEFICIARIO NO ESTÁ EN LA LISTA; ","")&amp;IF(H542="NO","SIN W-9 AL PAGAR; ","")&amp;IF(B542="","SIN BENEFICIARIO; ","")&amp;IF(N(C542)=0,"SIN MONTO; ","")&amp;IF(N(A542)=0,"SIN FECHA; ",""),LEN(IF(AND(B542&lt;&gt;"",NOT(COUNTIF('Beneficiarios'!$A$2:$A$300,B542)&gt;0)),"BENEFICIARIO NO ESTÁ EN LA LISTA; ","")&amp;IF(H542="NO","SIN W-9 AL PAGAR; ","")&amp;IF(B542="","SIN BENEFICIARIO; ","")&amp;IF(N(C542)=0,"SIN MONTO; ","")&amp;IF(N(A542)=0,"SIN FECHA; ",""))-2)))</f>
        <v/>
      </c>
    </row>
    <row r="543">
      <c r="A543" s="9" t="n"/>
      <c r="C543" s="10" t="n"/>
      <c r="G543">
        <f>IF(NOT(OR(A543&lt;&gt;"",B543&lt;&gt;"",C543&lt;&gt;"")),"",IF(D543="Tarjeta de crédito o débito","No (tarjeta: 1099-K)",IF(D543="App de pago / procesador en línea","Pregunte a su preparador (app)","Sí")))</f>
        <v/>
      </c>
      <c r="H543">
        <f>IF(OR(NOT(OR(A543&lt;&gt;"",B543&lt;&gt;"",C543&lt;&gt;"")),B543=""),"",IF(NOT(COUNTIF('Beneficiarios'!$A$2:$A$300,B543)&gt;0),"BENEFICIARIO DESCONOCIDO",IF(AND(N(IFERROR(INDEX('Beneficiarios'!$D$2:$D$300,MATCH(B543,'Beneficiarios'!$A$2:$A$300,0)),0))&gt;0,N(IFERROR(INDEX('Beneficiarios'!$D$2:$D$300,MATCH(B543,'Beneficiarios'!$A$2:$A$300,0)),0))&lt;=N(A543)),"Sí","NO")))</f>
        <v/>
      </c>
      <c r="I543">
        <f>IF(NOT(OR(A543&lt;&gt;"",B543&lt;&gt;"",C543&lt;&gt;"")),"",IF(IF(AND(B543&lt;&gt;"",NOT(COUNTIF('Beneficiarios'!$A$2:$A$300,B543)&gt;0)),"BENEFICIARIO NO ESTÁ EN LA LISTA; ","")&amp;IF(H543="NO","SIN W-9 AL PAGAR; ","")&amp;IF(B543="","SIN BENEFICIARIO; ","")&amp;IF(N(C543)=0,"SIN MONTO; ","")&amp;IF(N(A543)=0,"SIN FECHA; ","")="","",LEFT(IF(AND(B543&lt;&gt;"",NOT(COUNTIF('Beneficiarios'!$A$2:$A$300,B543)&gt;0)),"BENEFICIARIO NO ESTÁ EN LA LISTA; ","")&amp;IF(H543="NO","SIN W-9 AL PAGAR; ","")&amp;IF(B543="","SIN BENEFICIARIO; ","")&amp;IF(N(C543)=0,"SIN MONTO; ","")&amp;IF(N(A543)=0,"SIN FECHA; ",""),LEN(IF(AND(B543&lt;&gt;"",NOT(COUNTIF('Beneficiarios'!$A$2:$A$300,B543)&gt;0)),"BENEFICIARIO NO ESTÁ EN LA LISTA; ","")&amp;IF(H543="NO","SIN W-9 AL PAGAR; ","")&amp;IF(B543="","SIN BENEFICIARIO; ","")&amp;IF(N(C543)=0,"SIN MONTO; ","")&amp;IF(N(A543)=0,"SIN FECHA; ",""))-2)))</f>
        <v/>
      </c>
    </row>
    <row r="544">
      <c r="A544" s="9" t="n"/>
      <c r="C544" s="10" t="n"/>
      <c r="G544">
        <f>IF(NOT(OR(A544&lt;&gt;"",B544&lt;&gt;"",C544&lt;&gt;"")),"",IF(D544="Tarjeta de crédito o débito","No (tarjeta: 1099-K)",IF(D544="App de pago / procesador en línea","Pregunte a su preparador (app)","Sí")))</f>
        <v/>
      </c>
      <c r="H544">
        <f>IF(OR(NOT(OR(A544&lt;&gt;"",B544&lt;&gt;"",C544&lt;&gt;"")),B544=""),"",IF(NOT(COUNTIF('Beneficiarios'!$A$2:$A$300,B544)&gt;0),"BENEFICIARIO DESCONOCIDO",IF(AND(N(IFERROR(INDEX('Beneficiarios'!$D$2:$D$300,MATCH(B544,'Beneficiarios'!$A$2:$A$300,0)),0))&gt;0,N(IFERROR(INDEX('Beneficiarios'!$D$2:$D$300,MATCH(B544,'Beneficiarios'!$A$2:$A$300,0)),0))&lt;=N(A544)),"Sí","NO")))</f>
        <v/>
      </c>
      <c r="I544">
        <f>IF(NOT(OR(A544&lt;&gt;"",B544&lt;&gt;"",C544&lt;&gt;"")),"",IF(IF(AND(B544&lt;&gt;"",NOT(COUNTIF('Beneficiarios'!$A$2:$A$300,B544)&gt;0)),"BENEFICIARIO NO ESTÁ EN LA LISTA; ","")&amp;IF(H544="NO","SIN W-9 AL PAGAR; ","")&amp;IF(B544="","SIN BENEFICIARIO; ","")&amp;IF(N(C544)=0,"SIN MONTO; ","")&amp;IF(N(A544)=0,"SIN FECHA; ","")="","",LEFT(IF(AND(B544&lt;&gt;"",NOT(COUNTIF('Beneficiarios'!$A$2:$A$300,B544)&gt;0)),"BENEFICIARIO NO ESTÁ EN LA LISTA; ","")&amp;IF(H544="NO","SIN W-9 AL PAGAR; ","")&amp;IF(B544="","SIN BENEFICIARIO; ","")&amp;IF(N(C544)=0,"SIN MONTO; ","")&amp;IF(N(A544)=0,"SIN FECHA; ",""),LEN(IF(AND(B544&lt;&gt;"",NOT(COUNTIF('Beneficiarios'!$A$2:$A$300,B544)&gt;0)),"BENEFICIARIO NO ESTÁ EN LA LISTA; ","")&amp;IF(H544="NO","SIN W-9 AL PAGAR; ","")&amp;IF(B544="","SIN BENEFICIARIO; ","")&amp;IF(N(C544)=0,"SIN MONTO; ","")&amp;IF(N(A544)=0,"SIN FECHA; ",""))-2)))</f>
        <v/>
      </c>
    </row>
    <row r="545">
      <c r="A545" s="9" t="n"/>
      <c r="C545" s="10" t="n"/>
      <c r="G545">
        <f>IF(NOT(OR(A545&lt;&gt;"",B545&lt;&gt;"",C545&lt;&gt;"")),"",IF(D545="Tarjeta de crédito o débito","No (tarjeta: 1099-K)",IF(D545="App de pago / procesador en línea","Pregunte a su preparador (app)","Sí")))</f>
        <v/>
      </c>
      <c r="H545">
        <f>IF(OR(NOT(OR(A545&lt;&gt;"",B545&lt;&gt;"",C545&lt;&gt;"")),B545=""),"",IF(NOT(COUNTIF('Beneficiarios'!$A$2:$A$300,B545)&gt;0),"BENEFICIARIO DESCONOCIDO",IF(AND(N(IFERROR(INDEX('Beneficiarios'!$D$2:$D$300,MATCH(B545,'Beneficiarios'!$A$2:$A$300,0)),0))&gt;0,N(IFERROR(INDEX('Beneficiarios'!$D$2:$D$300,MATCH(B545,'Beneficiarios'!$A$2:$A$300,0)),0))&lt;=N(A545)),"Sí","NO")))</f>
        <v/>
      </c>
      <c r="I545">
        <f>IF(NOT(OR(A545&lt;&gt;"",B545&lt;&gt;"",C545&lt;&gt;"")),"",IF(IF(AND(B545&lt;&gt;"",NOT(COUNTIF('Beneficiarios'!$A$2:$A$300,B545)&gt;0)),"BENEFICIARIO NO ESTÁ EN LA LISTA; ","")&amp;IF(H545="NO","SIN W-9 AL PAGAR; ","")&amp;IF(B545="","SIN BENEFICIARIO; ","")&amp;IF(N(C545)=0,"SIN MONTO; ","")&amp;IF(N(A545)=0,"SIN FECHA; ","")="","",LEFT(IF(AND(B545&lt;&gt;"",NOT(COUNTIF('Beneficiarios'!$A$2:$A$300,B545)&gt;0)),"BENEFICIARIO NO ESTÁ EN LA LISTA; ","")&amp;IF(H545="NO","SIN W-9 AL PAGAR; ","")&amp;IF(B545="","SIN BENEFICIARIO; ","")&amp;IF(N(C545)=0,"SIN MONTO; ","")&amp;IF(N(A545)=0,"SIN FECHA; ",""),LEN(IF(AND(B545&lt;&gt;"",NOT(COUNTIF('Beneficiarios'!$A$2:$A$300,B545)&gt;0)),"BENEFICIARIO NO ESTÁ EN LA LISTA; ","")&amp;IF(H545="NO","SIN W-9 AL PAGAR; ","")&amp;IF(B545="","SIN BENEFICIARIO; ","")&amp;IF(N(C545)=0,"SIN MONTO; ","")&amp;IF(N(A545)=0,"SIN FECHA; ",""))-2)))</f>
        <v/>
      </c>
    </row>
    <row r="546">
      <c r="A546" s="9" t="n"/>
      <c r="C546" s="10" t="n"/>
      <c r="G546">
        <f>IF(NOT(OR(A546&lt;&gt;"",B546&lt;&gt;"",C546&lt;&gt;"")),"",IF(D546="Tarjeta de crédito o débito","No (tarjeta: 1099-K)",IF(D546="App de pago / procesador en línea","Pregunte a su preparador (app)","Sí")))</f>
        <v/>
      </c>
      <c r="H546">
        <f>IF(OR(NOT(OR(A546&lt;&gt;"",B546&lt;&gt;"",C546&lt;&gt;"")),B546=""),"",IF(NOT(COUNTIF('Beneficiarios'!$A$2:$A$300,B546)&gt;0),"BENEFICIARIO DESCONOCIDO",IF(AND(N(IFERROR(INDEX('Beneficiarios'!$D$2:$D$300,MATCH(B546,'Beneficiarios'!$A$2:$A$300,0)),0))&gt;0,N(IFERROR(INDEX('Beneficiarios'!$D$2:$D$300,MATCH(B546,'Beneficiarios'!$A$2:$A$300,0)),0))&lt;=N(A546)),"Sí","NO")))</f>
        <v/>
      </c>
      <c r="I546">
        <f>IF(NOT(OR(A546&lt;&gt;"",B546&lt;&gt;"",C546&lt;&gt;"")),"",IF(IF(AND(B546&lt;&gt;"",NOT(COUNTIF('Beneficiarios'!$A$2:$A$300,B546)&gt;0)),"BENEFICIARIO NO ESTÁ EN LA LISTA; ","")&amp;IF(H546="NO","SIN W-9 AL PAGAR; ","")&amp;IF(B546="","SIN BENEFICIARIO; ","")&amp;IF(N(C546)=0,"SIN MONTO; ","")&amp;IF(N(A546)=0,"SIN FECHA; ","")="","",LEFT(IF(AND(B546&lt;&gt;"",NOT(COUNTIF('Beneficiarios'!$A$2:$A$300,B546)&gt;0)),"BENEFICIARIO NO ESTÁ EN LA LISTA; ","")&amp;IF(H546="NO","SIN W-9 AL PAGAR; ","")&amp;IF(B546="","SIN BENEFICIARIO; ","")&amp;IF(N(C546)=0,"SIN MONTO; ","")&amp;IF(N(A546)=0,"SIN FECHA; ",""),LEN(IF(AND(B546&lt;&gt;"",NOT(COUNTIF('Beneficiarios'!$A$2:$A$300,B546)&gt;0)),"BENEFICIARIO NO ESTÁ EN LA LISTA; ","")&amp;IF(H546="NO","SIN W-9 AL PAGAR; ","")&amp;IF(B546="","SIN BENEFICIARIO; ","")&amp;IF(N(C546)=0,"SIN MONTO; ","")&amp;IF(N(A546)=0,"SIN FECHA; ",""))-2)))</f>
        <v/>
      </c>
    </row>
    <row r="547">
      <c r="A547" s="9" t="n"/>
      <c r="C547" s="10" t="n"/>
      <c r="G547">
        <f>IF(NOT(OR(A547&lt;&gt;"",B547&lt;&gt;"",C547&lt;&gt;"")),"",IF(D547="Tarjeta de crédito o débito","No (tarjeta: 1099-K)",IF(D547="App de pago / procesador en línea","Pregunte a su preparador (app)","Sí")))</f>
        <v/>
      </c>
      <c r="H547">
        <f>IF(OR(NOT(OR(A547&lt;&gt;"",B547&lt;&gt;"",C547&lt;&gt;"")),B547=""),"",IF(NOT(COUNTIF('Beneficiarios'!$A$2:$A$300,B547)&gt;0),"BENEFICIARIO DESCONOCIDO",IF(AND(N(IFERROR(INDEX('Beneficiarios'!$D$2:$D$300,MATCH(B547,'Beneficiarios'!$A$2:$A$300,0)),0))&gt;0,N(IFERROR(INDEX('Beneficiarios'!$D$2:$D$300,MATCH(B547,'Beneficiarios'!$A$2:$A$300,0)),0))&lt;=N(A547)),"Sí","NO")))</f>
        <v/>
      </c>
      <c r="I547">
        <f>IF(NOT(OR(A547&lt;&gt;"",B547&lt;&gt;"",C547&lt;&gt;"")),"",IF(IF(AND(B547&lt;&gt;"",NOT(COUNTIF('Beneficiarios'!$A$2:$A$300,B547)&gt;0)),"BENEFICIARIO NO ESTÁ EN LA LISTA; ","")&amp;IF(H547="NO","SIN W-9 AL PAGAR; ","")&amp;IF(B547="","SIN BENEFICIARIO; ","")&amp;IF(N(C547)=0,"SIN MONTO; ","")&amp;IF(N(A547)=0,"SIN FECHA; ","")="","",LEFT(IF(AND(B547&lt;&gt;"",NOT(COUNTIF('Beneficiarios'!$A$2:$A$300,B547)&gt;0)),"BENEFICIARIO NO ESTÁ EN LA LISTA; ","")&amp;IF(H547="NO","SIN W-9 AL PAGAR; ","")&amp;IF(B547="","SIN BENEFICIARIO; ","")&amp;IF(N(C547)=0,"SIN MONTO; ","")&amp;IF(N(A547)=0,"SIN FECHA; ",""),LEN(IF(AND(B547&lt;&gt;"",NOT(COUNTIF('Beneficiarios'!$A$2:$A$300,B547)&gt;0)),"BENEFICIARIO NO ESTÁ EN LA LISTA; ","")&amp;IF(H547="NO","SIN W-9 AL PAGAR; ","")&amp;IF(B547="","SIN BENEFICIARIO; ","")&amp;IF(N(C547)=0,"SIN MONTO; ","")&amp;IF(N(A547)=0,"SIN FECHA; ",""))-2)))</f>
        <v/>
      </c>
    </row>
    <row r="548">
      <c r="A548" s="9" t="n"/>
      <c r="C548" s="10" t="n"/>
      <c r="G548">
        <f>IF(NOT(OR(A548&lt;&gt;"",B548&lt;&gt;"",C548&lt;&gt;"")),"",IF(D548="Tarjeta de crédito o débito","No (tarjeta: 1099-K)",IF(D548="App de pago / procesador en línea","Pregunte a su preparador (app)","Sí")))</f>
        <v/>
      </c>
      <c r="H548">
        <f>IF(OR(NOT(OR(A548&lt;&gt;"",B548&lt;&gt;"",C548&lt;&gt;"")),B548=""),"",IF(NOT(COUNTIF('Beneficiarios'!$A$2:$A$300,B548)&gt;0),"BENEFICIARIO DESCONOCIDO",IF(AND(N(IFERROR(INDEX('Beneficiarios'!$D$2:$D$300,MATCH(B548,'Beneficiarios'!$A$2:$A$300,0)),0))&gt;0,N(IFERROR(INDEX('Beneficiarios'!$D$2:$D$300,MATCH(B548,'Beneficiarios'!$A$2:$A$300,0)),0))&lt;=N(A548)),"Sí","NO")))</f>
        <v/>
      </c>
      <c r="I548">
        <f>IF(NOT(OR(A548&lt;&gt;"",B548&lt;&gt;"",C548&lt;&gt;"")),"",IF(IF(AND(B548&lt;&gt;"",NOT(COUNTIF('Beneficiarios'!$A$2:$A$300,B548)&gt;0)),"BENEFICIARIO NO ESTÁ EN LA LISTA; ","")&amp;IF(H548="NO","SIN W-9 AL PAGAR; ","")&amp;IF(B548="","SIN BENEFICIARIO; ","")&amp;IF(N(C548)=0,"SIN MONTO; ","")&amp;IF(N(A548)=0,"SIN FECHA; ","")="","",LEFT(IF(AND(B548&lt;&gt;"",NOT(COUNTIF('Beneficiarios'!$A$2:$A$300,B548)&gt;0)),"BENEFICIARIO NO ESTÁ EN LA LISTA; ","")&amp;IF(H548="NO","SIN W-9 AL PAGAR; ","")&amp;IF(B548="","SIN BENEFICIARIO; ","")&amp;IF(N(C548)=0,"SIN MONTO; ","")&amp;IF(N(A548)=0,"SIN FECHA; ",""),LEN(IF(AND(B548&lt;&gt;"",NOT(COUNTIF('Beneficiarios'!$A$2:$A$300,B548)&gt;0)),"BENEFICIARIO NO ESTÁ EN LA LISTA; ","")&amp;IF(H548="NO","SIN W-9 AL PAGAR; ","")&amp;IF(B548="","SIN BENEFICIARIO; ","")&amp;IF(N(C548)=0,"SIN MONTO; ","")&amp;IF(N(A548)=0,"SIN FECHA; ",""))-2)))</f>
        <v/>
      </c>
    </row>
    <row r="549">
      <c r="A549" s="9" t="n"/>
      <c r="C549" s="10" t="n"/>
      <c r="G549">
        <f>IF(NOT(OR(A549&lt;&gt;"",B549&lt;&gt;"",C549&lt;&gt;"")),"",IF(D549="Tarjeta de crédito o débito","No (tarjeta: 1099-K)",IF(D549="App de pago / procesador en línea","Pregunte a su preparador (app)","Sí")))</f>
        <v/>
      </c>
      <c r="H549">
        <f>IF(OR(NOT(OR(A549&lt;&gt;"",B549&lt;&gt;"",C549&lt;&gt;"")),B549=""),"",IF(NOT(COUNTIF('Beneficiarios'!$A$2:$A$300,B549)&gt;0),"BENEFICIARIO DESCONOCIDO",IF(AND(N(IFERROR(INDEX('Beneficiarios'!$D$2:$D$300,MATCH(B549,'Beneficiarios'!$A$2:$A$300,0)),0))&gt;0,N(IFERROR(INDEX('Beneficiarios'!$D$2:$D$300,MATCH(B549,'Beneficiarios'!$A$2:$A$300,0)),0))&lt;=N(A549)),"Sí","NO")))</f>
        <v/>
      </c>
      <c r="I549">
        <f>IF(NOT(OR(A549&lt;&gt;"",B549&lt;&gt;"",C549&lt;&gt;"")),"",IF(IF(AND(B549&lt;&gt;"",NOT(COUNTIF('Beneficiarios'!$A$2:$A$300,B549)&gt;0)),"BENEFICIARIO NO ESTÁ EN LA LISTA; ","")&amp;IF(H549="NO","SIN W-9 AL PAGAR; ","")&amp;IF(B549="","SIN BENEFICIARIO; ","")&amp;IF(N(C549)=0,"SIN MONTO; ","")&amp;IF(N(A549)=0,"SIN FECHA; ","")="","",LEFT(IF(AND(B549&lt;&gt;"",NOT(COUNTIF('Beneficiarios'!$A$2:$A$300,B549)&gt;0)),"BENEFICIARIO NO ESTÁ EN LA LISTA; ","")&amp;IF(H549="NO","SIN W-9 AL PAGAR; ","")&amp;IF(B549="","SIN BENEFICIARIO; ","")&amp;IF(N(C549)=0,"SIN MONTO; ","")&amp;IF(N(A549)=0,"SIN FECHA; ",""),LEN(IF(AND(B549&lt;&gt;"",NOT(COUNTIF('Beneficiarios'!$A$2:$A$300,B549)&gt;0)),"BENEFICIARIO NO ESTÁ EN LA LISTA; ","")&amp;IF(H549="NO","SIN W-9 AL PAGAR; ","")&amp;IF(B549="","SIN BENEFICIARIO; ","")&amp;IF(N(C549)=0,"SIN MONTO; ","")&amp;IF(N(A549)=0,"SIN FECHA; ",""))-2)))</f>
        <v/>
      </c>
    </row>
    <row r="550">
      <c r="A550" s="9" t="n"/>
      <c r="C550" s="10" t="n"/>
      <c r="G550">
        <f>IF(NOT(OR(A550&lt;&gt;"",B550&lt;&gt;"",C550&lt;&gt;"")),"",IF(D550="Tarjeta de crédito o débito","No (tarjeta: 1099-K)",IF(D550="App de pago / procesador en línea","Pregunte a su preparador (app)","Sí")))</f>
        <v/>
      </c>
      <c r="H550">
        <f>IF(OR(NOT(OR(A550&lt;&gt;"",B550&lt;&gt;"",C550&lt;&gt;"")),B550=""),"",IF(NOT(COUNTIF('Beneficiarios'!$A$2:$A$300,B550)&gt;0),"BENEFICIARIO DESCONOCIDO",IF(AND(N(IFERROR(INDEX('Beneficiarios'!$D$2:$D$300,MATCH(B550,'Beneficiarios'!$A$2:$A$300,0)),0))&gt;0,N(IFERROR(INDEX('Beneficiarios'!$D$2:$D$300,MATCH(B550,'Beneficiarios'!$A$2:$A$300,0)),0))&lt;=N(A550)),"Sí","NO")))</f>
        <v/>
      </c>
      <c r="I550">
        <f>IF(NOT(OR(A550&lt;&gt;"",B550&lt;&gt;"",C550&lt;&gt;"")),"",IF(IF(AND(B550&lt;&gt;"",NOT(COUNTIF('Beneficiarios'!$A$2:$A$300,B550)&gt;0)),"BENEFICIARIO NO ESTÁ EN LA LISTA; ","")&amp;IF(H550="NO","SIN W-9 AL PAGAR; ","")&amp;IF(B550="","SIN BENEFICIARIO; ","")&amp;IF(N(C550)=0,"SIN MONTO; ","")&amp;IF(N(A550)=0,"SIN FECHA; ","")="","",LEFT(IF(AND(B550&lt;&gt;"",NOT(COUNTIF('Beneficiarios'!$A$2:$A$300,B550)&gt;0)),"BENEFICIARIO NO ESTÁ EN LA LISTA; ","")&amp;IF(H550="NO","SIN W-9 AL PAGAR; ","")&amp;IF(B550="","SIN BENEFICIARIO; ","")&amp;IF(N(C550)=0,"SIN MONTO; ","")&amp;IF(N(A550)=0,"SIN FECHA; ",""),LEN(IF(AND(B550&lt;&gt;"",NOT(COUNTIF('Beneficiarios'!$A$2:$A$300,B550)&gt;0)),"BENEFICIARIO NO ESTÁ EN LA LISTA; ","")&amp;IF(H550="NO","SIN W-9 AL PAGAR; ","")&amp;IF(B550="","SIN BENEFICIARIO; ","")&amp;IF(N(C550)=0,"SIN MONTO; ","")&amp;IF(N(A550)=0,"SIN FECHA; ",""))-2)))</f>
        <v/>
      </c>
    </row>
    <row r="551">
      <c r="A551" s="9" t="n"/>
      <c r="C551" s="10" t="n"/>
      <c r="G551">
        <f>IF(NOT(OR(A551&lt;&gt;"",B551&lt;&gt;"",C551&lt;&gt;"")),"",IF(D551="Tarjeta de crédito o débito","No (tarjeta: 1099-K)",IF(D551="App de pago / procesador en línea","Pregunte a su preparador (app)","Sí")))</f>
        <v/>
      </c>
      <c r="H551">
        <f>IF(OR(NOT(OR(A551&lt;&gt;"",B551&lt;&gt;"",C551&lt;&gt;"")),B551=""),"",IF(NOT(COUNTIF('Beneficiarios'!$A$2:$A$300,B551)&gt;0),"BENEFICIARIO DESCONOCIDO",IF(AND(N(IFERROR(INDEX('Beneficiarios'!$D$2:$D$300,MATCH(B551,'Beneficiarios'!$A$2:$A$300,0)),0))&gt;0,N(IFERROR(INDEX('Beneficiarios'!$D$2:$D$300,MATCH(B551,'Beneficiarios'!$A$2:$A$300,0)),0))&lt;=N(A551)),"Sí","NO")))</f>
        <v/>
      </c>
      <c r="I551">
        <f>IF(NOT(OR(A551&lt;&gt;"",B551&lt;&gt;"",C551&lt;&gt;"")),"",IF(IF(AND(B551&lt;&gt;"",NOT(COUNTIF('Beneficiarios'!$A$2:$A$300,B551)&gt;0)),"BENEFICIARIO NO ESTÁ EN LA LISTA; ","")&amp;IF(H551="NO","SIN W-9 AL PAGAR; ","")&amp;IF(B551="","SIN BENEFICIARIO; ","")&amp;IF(N(C551)=0,"SIN MONTO; ","")&amp;IF(N(A551)=0,"SIN FECHA; ","")="","",LEFT(IF(AND(B551&lt;&gt;"",NOT(COUNTIF('Beneficiarios'!$A$2:$A$300,B551)&gt;0)),"BENEFICIARIO NO ESTÁ EN LA LISTA; ","")&amp;IF(H551="NO","SIN W-9 AL PAGAR; ","")&amp;IF(B551="","SIN BENEFICIARIO; ","")&amp;IF(N(C551)=0,"SIN MONTO; ","")&amp;IF(N(A551)=0,"SIN FECHA; ",""),LEN(IF(AND(B551&lt;&gt;"",NOT(COUNTIF('Beneficiarios'!$A$2:$A$300,B551)&gt;0)),"BENEFICIARIO NO ESTÁ EN LA LISTA; ","")&amp;IF(H551="NO","SIN W-9 AL PAGAR; ","")&amp;IF(B551="","SIN BENEFICIARIO; ","")&amp;IF(N(C551)=0,"SIN MONTO; ","")&amp;IF(N(A551)=0,"SIN FECHA; ",""))-2)))</f>
        <v/>
      </c>
    </row>
    <row r="552">
      <c r="A552" s="9" t="n"/>
      <c r="C552" s="10" t="n"/>
      <c r="G552">
        <f>IF(NOT(OR(A552&lt;&gt;"",B552&lt;&gt;"",C552&lt;&gt;"")),"",IF(D552="Tarjeta de crédito o débito","No (tarjeta: 1099-K)",IF(D552="App de pago / procesador en línea","Pregunte a su preparador (app)","Sí")))</f>
        <v/>
      </c>
      <c r="H552">
        <f>IF(OR(NOT(OR(A552&lt;&gt;"",B552&lt;&gt;"",C552&lt;&gt;"")),B552=""),"",IF(NOT(COUNTIF('Beneficiarios'!$A$2:$A$300,B552)&gt;0),"BENEFICIARIO DESCONOCIDO",IF(AND(N(IFERROR(INDEX('Beneficiarios'!$D$2:$D$300,MATCH(B552,'Beneficiarios'!$A$2:$A$300,0)),0))&gt;0,N(IFERROR(INDEX('Beneficiarios'!$D$2:$D$300,MATCH(B552,'Beneficiarios'!$A$2:$A$300,0)),0))&lt;=N(A552)),"Sí","NO")))</f>
        <v/>
      </c>
      <c r="I552">
        <f>IF(NOT(OR(A552&lt;&gt;"",B552&lt;&gt;"",C552&lt;&gt;"")),"",IF(IF(AND(B552&lt;&gt;"",NOT(COUNTIF('Beneficiarios'!$A$2:$A$300,B552)&gt;0)),"BENEFICIARIO NO ESTÁ EN LA LISTA; ","")&amp;IF(H552="NO","SIN W-9 AL PAGAR; ","")&amp;IF(B552="","SIN BENEFICIARIO; ","")&amp;IF(N(C552)=0,"SIN MONTO; ","")&amp;IF(N(A552)=0,"SIN FECHA; ","")="","",LEFT(IF(AND(B552&lt;&gt;"",NOT(COUNTIF('Beneficiarios'!$A$2:$A$300,B552)&gt;0)),"BENEFICIARIO NO ESTÁ EN LA LISTA; ","")&amp;IF(H552="NO","SIN W-9 AL PAGAR; ","")&amp;IF(B552="","SIN BENEFICIARIO; ","")&amp;IF(N(C552)=0,"SIN MONTO; ","")&amp;IF(N(A552)=0,"SIN FECHA; ",""),LEN(IF(AND(B552&lt;&gt;"",NOT(COUNTIF('Beneficiarios'!$A$2:$A$300,B552)&gt;0)),"BENEFICIARIO NO ESTÁ EN LA LISTA; ","")&amp;IF(H552="NO","SIN W-9 AL PAGAR; ","")&amp;IF(B552="","SIN BENEFICIARIO; ","")&amp;IF(N(C552)=0,"SIN MONTO; ","")&amp;IF(N(A552)=0,"SIN FECHA; ",""))-2)))</f>
        <v/>
      </c>
    </row>
    <row r="553">
      <c r="A553" s="9" t="n"/>
      <c r="C553" s="10" t="n"/>
      <c r="G553">
        <f>IF(NOT(OR(A553&lt;&gt;"",B553&lt;&gt;"",C553&lt;&gt;"")),"",IF(D553="Tarjeta de crédito o débito","No (tarjeta: 1099-K)",IF(D553="App de pago / procesador en línea","Pregunte a su preparador (app)","Sí")))</f>
        <v/>
      </c>
      <c r="H553">
        <f>IF(OR(NOT(OR(A553&lt;&gt;"",B553&lt;&gt;"",C553&lt;&gt;"")),B553=""),"",IF(NOT(COUNTIF('Beneficiarios'!$A$2:$A$300,B553)&gt;0),"BENEFICIARIO DESCONOCIDO",IF(AND(N(IFERROR(INDEX('Beneficiarios'!$D$2:$D$300,MATCH(B553,'Beneficiarios'!$A$2:$A$300,0)),0))&gt;0,N(IFERROR(INDEX('Beneficiarios'!$D$2:$D$300,MATCH(B553,'Beneficiarios'!$A$2:$A$300,0)),0))&lt;=N(A553)),"Sí","NO")))</f>
        <v/>
      </c>
      <c r="I553">
        <f>IF(NOT(OR(A553&lt;&gt;"",B553&lt;&gt;"",C553&lt;&gt;"")),"",IF(IF(AND(B553&lt;&gt;"",NOT(COUNTIF('Beneficiarios'!$A$2:$A$300,B553)&gt;0)),"BENEFICIARIO NO ESTÁ EN LA LISTA; ","")&amp;IF(H553="NO","SIN W-9 AL PAGAR; ","")&amp;IF(B553="","SIN BENEFICIARIO; ","")&amp;IF(N(C553)=0,"SIN MONTO; ","")&amp;IF(N(A553)=0,"SIN FECHA; ","")="","",LEFT(IF(AND(B553&lt;&gt;"",NOT(COUNTIF('Beneficiarios'!$A$2:$A$300,B553)&gt;0)),"BENEFICIARIO NO ESTÁ EN LA LISTA; ","")&amp;IF(H553="NO","SIN W-9 AL PAGAR; ","")&amp;IF(B553="","SIN BENEFICIARIO; ","")&amp;IF(N(C553)=0,"SIN MONTO; ","")&amp;IF(N(A553)=0,"SIN FECHA; ",""),LEN(IF(AND(B553&lt;&gt;"",NOT(COUNTIF('Beneficiarios'!$A$2:$A$300,B553)&gt;0)),"BENEFICIARIO NO ESTÁ EN LA LISTA; ","")&amp;IF(H553="NO","SIN W-9 AL PAGAR; ","")&amp;IF(B553="","SIN BENEFICIARIO; ","")&amp;IF(N(C553)=0,"SIN MONTO; ","")&amp;IF(N(A553)=0,"SIN FECHA; ",""))-2)))</f>
        <v/>
      </c>
    </row>
    <row r="554">
      <c r="A554" s="9" t="n"/>
      <c r="C554" s="10" t="n"/>
      <c r="G554">
        <f>IF(NOT(OR(A554&lt;&gt;"",B554&lt;&gt;"",C554&lt;&gt;"")),"",IF(D554="Tarjeta de crédito o débito","No (tarjeta: 1099-K)",IF(D554="App de pago / procesador en línea","Pregunte a su preparador (app)","Sí")))</f>
        <v/>
      </c>
      <c r="H554">
        <f>IF(OR(NOT(OR(A554&lt;&gt;"",B554&lt;&gt;"",C554&lt;&gt;"")),B554=""),"",IF(NOT(COUNTIF('Beneficiarios'!$A$2:$A$300,B554)&gt;0),"BENEFICIARIO DESCONOCIDO",IF(AND(N(IFERROR(INDEX('Beneficiarios'!$D$2:$D$300,MATCH(B554,'Beneficiarios'!$A$2:$A$300,0)),0))&gt;0,N(IFERROR(INDEX('Beneficiarios'!$D$2:$D$300,MATCH(B554,'Beneficiarios'!$A$2:$A$300,0)),0))&lt;=N(A554)),"Sí","NO")))</f>
        <v/>
      </c>
      <c r="I554">
        <f>IF(NOT(OR(A554&lt;&gt;"",B554&lt;&gt;"",C554&lt;&gt;"")),"",IF(IF(AND(B554&lt;&gt;"",NOT(COUNTIF('Beneficiarios'!$A$2:$A$300,B554)&gt;0)),"BENEFICIARIO NO ESTÁ EN LA LISTA; ","")&amp;IF(H554="NO","SIN W-9 AL PAGAR; ","")&amp;IF(B554="","SIN BENEFICIARIO; ","")&amp;IF(N(C554)=0,"SIN MONTO; ","")&amp;IF(N(A554)=0,"SIN FECHA; ","")="","",LEFT(IF(AND(B554&lt;&gt;"",NOT(COUNTIF('Beneficiarios'!$A$2:$A$300,B554)&gt;0)),"BENEFICIARIO NO ESTÁ EN LA LISTA; ","")&amp;IF(H554="NO","SIN W-9 AL PAGAR; ","")&amp;IF(B554="","SIN BENEFICIARIO; ","")&amp;IF(N(C554)=0,"SIN MONTO; ","")&amp;IF(N(A554)=0,"SIN FECHA; ",""),LEN(IF(AND(B554&lt;&gt;"",NOT(COUNTIF('Beneficiarios'!$A$2:$A$300,B554)&gt;0)),"BENEFICIARIO NO ESTÁ EN LA LISTA; ","")&amp;IF(H554="NO","SIN W-9 AL PAGAR; ","")&amp;IF(B554="","SIN BENEFICIARIO; ","")&amp;IF(N(C554)=0,"SIN MONTO; ","")&amp;IF(N(A554)=0,"SIN FECHA; ",""))-2)))</f>
        <v/>
      </c>
    </row>
    <row r="555">
      <c r="A555" s="9" t="n"/>
      <c r="C555" s="10" t="n"/>
      <c r="G555">
        <f>IF(NOT(OR(A555&lt;&gt;"",B555&lt;&gt;"",C555&lt;&gt;"")),"",IF(D555="Tarjeta de crédito o débito","No (tarjeta: 1099-K)",IF(D555="App de pago / procesador en línea","Pregunte a su preparador (app)","Sí")))</f>
        <v/>
      </c>
      <c r="H555">
        <f>IF(OR(NOT(OR(A555&lt;&gt;"",B555&lt;&gt;"",C555&lt;&gt;"")),B555=""),"",IF(NOT(COUNTIF('Beneficiarios'!$A$2:$A$300,B555)&gt;0),"BENEFICIARIO DESCONOCIDO",IF(AND(N(IFERROR(INDEX('Beneficiarios'!$D$2:$D$300,MATCH(B555,'Beneficiarios'!$A$2:$A$300,0)),0))&gt;0,N(IFERROR(INDEX('Beneficiarios'!$D$2:$D$300,MATCH(B555,'Beneficiarios'!$A$2:$A$300,0)),0))&lt;=N(A555)),"Sí","NO")))</f>
        <v/>
      </c>
      <c r="I555">
        <f>IF(NOT(OR(A555&lt;&gt;"",B555&lt;&gt;"",C555&lt;&gt;"")),"",IF(IF(AND(B555&lt;&gt;"",NOT(COUNTIF('Beneficiarios'!$A$2:$A$300,B555)&gt;0)),"BENEFICIARIO NO ESTÁ EN LA LISTA; ","")&amp;IF(H555="NO","SIN W-9 AL PAGAR; ","")&amp;IF(B555="","SIN BENEFICIARIO; ","")&amp;IF(N(C555)=0,"SIN MONTO; ","")&amp;IF(N(A555)=0,"SIN FECHA; ","")="","",LEFT(IF(AND(B555&lt;&gt;"",NOT(COUNTIF('Beneficiarios'!$A$2:$A$300,B555)&gt;0)),"BENEFICIARIO NO ESTÁ EN LA LISTA; ","")&amp;IF(H555="NO","SIN W-9 AL PAGAR; ","")&amp;IF(B555="","SIN BENEFICIARIO; ","")&amp;IF(N(C555)=0,"SIN MONTO; ","")&amp;IF(N(A555)=0,"SIN FECHA; ",""),LEN(IF(AND(B555&lt;&gt;"",NOT(COUNTIF('Beneficiarios'!$A$2:$A$300,B555)&gt;0)),"BENEFICIARIO NO ESTÁ EN LA LISTA; ","")&amp;IF(H555="NO","SIN W-9 AL PAGAR; ","")&amp;IF(B555="","SIN BENEFICIARIO; ","")&amp;IF(N(C555)=0,"SIN MONTO; ","")&amp;IF(N(A555)=0,"SIN FECHA; ",""))-2)))</f>
        <v/>
      </c>
    </row>
    <row r="556">
      <c r="A556" s="9" t="n"/>
      <c r="C556" s="10" t="n"/>
      <c r="G556">
        <f>IF(NOT(OR(A556&lt;&gt;"",B556&lt;&gt;"",C556&lt;&gt;"")),"",IF(D556="Tarjeta de crédito o débito","No (tarjeta: 1099-K)",IF(D556="App de pago / procesador en línea","Pregunte a su preparador (app)","Sí")))</f>
        <v/>
      </c>
      <c r="H556">
        <f>IF(OR(NOT(OR(A556&lt;&gt;"",B556&lt;&gt;"",C556&lt;&gt;"")),B556=""),"",IF(NOT(COUNTIF('Beneficiarios'!$A$2:$A$300,B556)&gt;0),"BENEFICIARIO DESCONOCIDO",IF(AND(N(IFERROR(INDEX('Beneficiarios'!$D$2:$D$300,MATCH(B556,'Beneficiarios'!$A$2:$A$300,0)),0))&gt;0,N(IFERROR(INDEX('Beneficiarios'!$D$2:$D$300,MATCH(B556,'Beneficiarios'!$A$2:$A$300,0)),0))&lt;=N(A556)),"Sí","NO")))</f>
        <v/>
      </c>
      <c r="I556">
        <f>IF(NOT(OR(A556&lt;&gt;"",B556&lt;&gt;"",C556&lt;&gt;"")),"",IF(IF(AND(B556&lt;&gt;"",NOT(COUNTIF('Beneficiarios'!$A$2:$A$300,B556)&gt;0)),"BENEFICIARIO NO ESTÁ EN LA LISTA; ","")&amp;IF(H556="NO","SIN W-9 AL PAGAR; ","")&amp;IF(B556="","SIN BENEFICIARIO; ","")&amp;IF(N(C556)=0,"SIN MONTO; ","")&amp;IF(N(A556)=0,"SIN FECHA; ","")="","",LEFT(IF(AND(B556&lt;&gt;"",NOT(COUNTIF('Beneficiarios'!$A$2:$A$300,B556)&gt;0)),"BENEFICIARIO NO ESTÁ EN LA LISTA; ","")&amp;IF(H556="NO","SIN W-9 AL PAGAR; ","")&amp;IF(B556="","SIN BENEFICIARIO; ","")&amp;IF(N(C556)=0,"SIN MONTO; ","")&amp;IF(N(A556)=0,"SIN FECHA; ",""),LEN(IF(AND(B556&lt;&gt;"",NOT(COUNTIF('Beneficiarios'!$A$2:$A$300,B556)&gt;0)),"BENEFICIARIO NO ESTÁ EN LA LISTA; ","")&amp;IF(H556="NO","SIN W-9 AL PAGAR; ","")&amp;IF(B556="","SIN BENEFICIARIO; ","")&amp;IF(N(C556)=0,"SIN MONTO; ","")&amp;IF(N(A556)=0,"SIN FECHA; ",""))-2)))</f>
        <v/>
      </c>
    </row>
    <row r="557">
      <c r="A557" s="9" t="n"/>
      <c r="C557" s="10" t="n"/>
      <c r="G557">
        <f>IF(NOT(OR(A557&lt;&gt;"",B557&lt;&gt;"",C557&lt;&gt;"")),"",IF(D557="Tarjeta de crédito o débito","No (tarjeta: 1099-K)",IF(D557="App de pago / procesador en línea","Pregunte a su preparador (app)","Sí")))</f>
        <v/>
      </c>
      <c r="H557">
        <f>IF(OR(NOT(OR(A557&lt;&gt;"",B557&lt;&gt;"",C557&lt;&gt;"")),B557=""),"",IF(NOT(COUNTIF('Beneficiarios'!$A$2:$A$300,B557)&gt;0),"BENEFICIARIO DESCONOCIDO",IF(AND(N(IFERROR(INDEX('Beneficiarios'!$D$2:$D$300,MATCH(B557,'Beneficiarios'!$A$2:$A$300,0)),0))&gt;0,N(IFERROR(INDEX('Beneficiarios'!$D$2:$D$300,MATCH(B557,'Beneficiarios'!$A$2:$A$300,0)),0))&lt;=N(A557)),"Sí","NO")))</f>
        <v/>
      </c>
      <c r="I557">
        <f>IF(NOT(OR(A557&lt;&gt;"",B557&lt;&gt;"",C557&lt;&gt;"")),"",IF(IF(AND(B557&lt;&gt;"",NOT(COUNTIF('Beneficiarios'!$A$2:$A$300,B557)&gt;0)),"BENEFICIARIO NO ESTÁ EN LA LISTA; ","")&amp;IF(H557="NO","SIN W-9 AL PAGAR; ","")&amp;IF(B557="","SIN BENEFICIARIO; ","")&amp;IF(N(C557)=0,"SIN MONTO; ","")&amp;IF(N(A557)=0,"SIN FECHA; ","")="","",LEFT(IF(AND(B557&lt;&gt;"",NOT(COUNTIF('Beneficiarios'!$A$2:$A$300,B557)&gt;0)),"BENEFICIARIO NO ESTÁ EN LA LISTA; ","")&amp;IF(H557="NO","SIN W-9 AL PAGAR; ","")&amp;IF(B557="","SIN BENEFICIARIO; ","")&amp;IF(N(C557)=0,"SIN MONTO; ","")&amp;IF(N(A557)=0,"SIN FECHA; ",""),LEN(IF(AND(B557&lt;&gt;"",NOT(COUNTIF('Beneficiarios'!$A$2:$A$300,B557)&gt;0)),"BENEFICIARIO NO ESTÁ EN LA LISTA; ","")&amp;IF(H557="NO","SIN W-9 AL PAGAR; ","")&amp;IF(B557="","SIN BENEFICIARIO; ","")&amp;IF(N(C557)=0,"SIN MONTO; ","")&amp;IF(N(A557)=0,"SIN FECHA; ",""))-2)))</f>
        <v/>
      </c>
    </row>
    <row r="558">
      <c r="A558" s="9" t="n"/>
      <c r="C558" s="10" t="n"/>
      <c r="G558">
        <f>IF(NOT(OR(A558&lt;&gt;"",B558&lt;&gt;"",C558&lt;&gt;"")),"",IF(D558="Tarjeta de crédito o débito","No (tarjeta: 1099-K)",IF(D558="App de pago / procesador en línea","Pregunte a su preparador (app)","Sí")))</f>
        <v/>
      </c>
      <c r="H558">
        <f>IF(OR(NOT(OR(A558&lt;&gt;"",B558&lt;&gt;"",C558&lt;&gt;"")),B558=""),"",IF(NOT(COUNTIF('Beneficiarios'!$A$2:$A$300,B558)&gt;0),"BENEFICIARIO DESCONOCIDO",IF(AND(N(IFERROR(INDEX('Beneficiarios'!$D$2:$D$300,MATCH(B558,'Beneficiarios'!$A$2:$A$300,0)),0))&gt;0,N(IFERROR(INDEX('Beneficiarios'!$D$2:$D$300,MATCH(B558,'Beneficiarios'!$A$2:$A$300,0)),0))&lt;=N(A558)),"Sí","NO")))</f>
        <v/>
      </c>
      <c r="I558">
        <f>IF(NOT(OR(A558&lt;&gt;"",B558&lt;&gt;"",C558&lt;&gt;"")),"",IF(IF(AND(B558&lt;&gt;"",NOT(COUNTIF('Beneficiarios'!$A$2:$A$300,B558)&gt;0)),"BENEFICIARIO NO ESTÁ EN LA LISTA; ","")&amp;IF(H558="NO","SIN W-9 AL PAGAR; ","")&amp;IF(B558="","SIN BENEFICIARIO; ","")&amp;IF(N(C558)=0,"SIN MONTO; ","")&amp;IF(N(A558)=0,"SIN FECHA; ","")="","",LEFT(IF(AND(B558&lt;&gt;"",NOT(COUNTIF('Beneficiarios'!$A$2:$A$300,B558)&gt;0)),"BENEFICIARIO NO ESTÁ EN LA LISTA; ","")&amp;IF(H558="NO","SIN W-9 AL PAGAR; ","")&amp;IF(B558="","SIN BENEFICIARIO; ","")&amp;IF(N(C558)=0,"SIN MONTO; ","")&amp;IF(N(A558)=0,"SIN FECHA; ",""),LEN(IF(AND(B558&lt;&gt;"",NOT(COUNTIF('Beneficiarios'!$A$2:$A$300,B558)&gt;0)),"BENEFICIARIO NO ESTÁ EN LA LISTA; ","")&amp;IF(H558="NO","SIN W-9 AL PAGAR; ","")&amp;IF(B558="","SIN BENEFICIARIO; ","")&amp;IF(N(C558)=0,"SIN MONTO; ","")&amp;IF(N(A558)=0,"SIN FECHA; ",""))-2)))</f>
        <v/>
      </c>
    </row>
    <row r="559">
      <c r="A559" s="9" t="n"/>
      <c r="C559" s="10" t="n"/>
      <c r="G559">
        <f>IF(NOT(OR(A559&lt;&gt;"",B559&lt;&gt;"",C559&lt;&gt;"")),"",IF(D559="Tarjeta de crédito o débito","No (tarjeta: 1099-K)",IF(D559="App de pago / procesador en línea","Pregunte a su preparador (app)","Sí")))</f>
        <v/>
      </c>
      <c r="H559">
        <f>IF(OR(NOT(OR(A559&lt;&gt;"",B559&lt;&gt;"",C559&lt;&gt;"")),B559=""),"",IF(NOT(COUNTIF('Beneficiarios'!$A$2:$A$300,B559)&gt;0),"BENEFICIARIO DESCONOCIDO",IF(AND(N(IFERROR(INDEX('Beneficiarios'!$D$2:$D$300,MATCH(B559,'Beneficiarios'!$A$2:$A$300,0)),0))&gt;0,N(IFERROR(INDEX('Beneficiarios'!$D$2:$D$300,MATCH(B559,'Beneficiarios'!$A$2:$A$300,0)),0))&lt;=N(A559)),"Sí","NO")))</f>
        <v/>
      </c>
      <c r="I559">
        <f>IF(NOT(OR(A559&lt;&gt;"",B559&lt;&gt;"",C559&lt;&gt;"")),"",IF(IF(AND(B559&lt;&gt;"",NOT(COUNTIF('Beneficiarios'!$A$2:$A$300,B559)&gt;0)),"BENEFICIARIO NO ESTÁ EN LA LISTA; ","")&amp;IF(H559="NO","SIN W-9 AL PAGAR; ","")&amp;IF(B559="","SIN BENEFICIARIO; ","")&amp;IF(N(C559)=0,"SIN MONTO; ","")&amp;IF(N(A559)=0,"SIN FECHA; ","")="","",LEFT(IF(AND(B559&lt;&gt;"",NOT(COUNTIF('Beneficiarios'!$A$2:$A$300,B559)&gt;0)),"BENEFICIARIO NO ESTÁ EN LA LISTA; ","")&amp;IF(H559="NO","SIN W-9 AL PAGAR; ","")&amp;IF(B559="","SIN BENEFICIARIO; ","")&amp;IF(N(C559)=0,"SIN MONTO; ","")&amp;IF(N(A559)=0,"SIN FECHA; ",""),LEN(IF(AND(B559&lt;&gt;"",NOT(COUNTIF('Beneficiarios'!$A$2:$A$300,B559)&gt;0)),"BENEFICIARIO NO ESTÁ EN LA LISTA; ","")&amp;IF(H559="NO","SIN W-9 AL PAGAR; ","")&amp;IF(B559="","SIN BENEFICIARIO; ","")&amp;IF(N(C559)=0,"SIN MONTO; ","")&amp;IF(N(A559)=0,"SIN FECHA; ",""))-2)))</f>
        <v/>
      </c>
    </row>
    <row r="560">
      <c r="A560" s="9" t="n"/>
      <c r="C560" s="10" t="n"/>
      <c r="G560">
        <f>IF(NOT(OR(A560&lt;&gt;"",B560&lt;&gt;"",C560&lt;&gt;"")),"",IF(D560="Tarjeta de crédito o débito","No (tarjeta: 1099-K)",IF(D560="App de pago / procesador en línea","Pregunte a su preparador (app)","Sí")))</f>
        <v/>
      </c>
      <c r="H560">
        <f>IF(OR(NOT(OR(A560&lt;&gt;"",B560&lt;&gt;"",C560&lt;&gt;"")),B560=""),"",IF(NOT(COUNTIF('Beneficiarios'!$A$2:$A$300,B560)&gt;0),"BENEFICIARIO DESCONOCIDO",IF(AND(N(IFERROR(INDEX('Beneficiarios'!$D$2:$D$300,MATCH(B560,'Beneficiarios'!$A$2:$A$300,0)),0))&gt;0,N(IFERROR(INDEX('Beneficiarios'!$D$2:$D$300,MATCH(B560,'Beneficiarios'!$A$2:$A$300,0)),0))&lt;=N(A560)),"Sí","NO")))</f>
        <v/>
      </c>
      <c r="I560">
        <f>IF(NOT(OR(A560&lt;&gt;"",B560&lt;&gt;"",C560&lt;&gt;"")),"",IF(IF(AND(B560&lt;&gt;"",NOT(COUNTIF('Beneficiarios'!$A$2:$A$300,B560)&gt;0)),"BENEFICIARIO NO ESTÁ EN LA LISTA; ","")&amp;IF(H560="NO","SIN W-9 AL PAGAR; ","")&amp;IF(B560="","SIN BENEFICIARIO; ","")&amp;IF(N(C560)=0,"SIN MONTO; ","")&amp;IF(N(A560)=0,"SIN FECHA; ","")="","",LEFT(IF(AND(B560&lt;&gt;"",NOT(COUNTIF('Beneficiarios'!$A$2:$A$300,B560)&gt;0)),"BENEFICIARIO NO ESTÁ EN LA LISTA; ","")&amp;IF(H560="NO","SIN W-9 AL PAGAR; ","")&amp;IF(B560="","SIN BENEFICIARIO; ","")&amp;IF(N(C560)=0,"SIN MONTO; ","")&amp;IF(N(A560)=0,"SIN FECHA; ",""),LEN(IF(AND(B560&lt;&gt;"",NOT(COUNTIF('Beneficiarios'!$A$2:$A$300,B560)&gt;0)),"BENEFICIARIO NO ESTÁ EN LA LISTA; ","")&amp;IF(H560="NO","SIN W-9 AL PAGAR; ","")&amp;IF(B560="","SIN BENEFICIARIO; ","")&amp;IF(N(C560)=0,"SIN MONTO; ","")&amp;IF(N(A560)=0,"SIN FECHA; ",""))-2)))</f>
        <v/>
      </c>
    </row>
    <row r="561">
      <c r="A561" s="9" t="n"/>
      <c r="C561" s="10" t="n"/>
      <c r="G561">
        <f>IF(NOT(OR(A561&lt;&gt;"",B561&lt;&gt;"",C561&lt;&gt;"")),"",IF(D561="Tarjeta de crédito o débito","No (tarjeta: 1099-K)",IF(D561="App de pago / procesador en línea","Pregunte a su preparador (app)","Sí")))</f>
        <v/>
      </c>
      <c r="H561">
        <f>IF(OR(NOT(OR(A561&lt;&gt;"",B561&lt;&gt;"",C561&lt;&gt;"")),B561=""),"",IF(NOT(COUNTIF('Beneficiarios'!$A$2:$A$300,B561)&gt;0),"BENEFICIARIO DESCONOCIDO",IF(AND(N(IFERROR(INDEX('Beneficiarios'!$D$2:$D$300,MATCH(B561,'Beneficiarios'!$A$2:$A$300,0)),0))&gt;0,N(IFERROR(INDEX('Beneficiarios'!$D$2:$D$300,MATCH(B561,'Beneficiarios'!$A$2:$A$300,0)),0))&lt;=N(A561)),"Sí","NO")))</f>
        <v/>
      </c>
      <c r="I561">
        <f>IF(NOT(OR(A561&lt;&gt;"",B561&lt;&gt;"",C561&lt;&gt;"")),"",IF(IF(AND(B561&lt;&gt;"",NOT(COUNTIF('Beneficiarios'!$A$2:$A$300,B561)&gt;0)),"BENEFICIARIO NO ESTÁ EN LA LISTA; ","")&amp;IF(H561="NO","SIN W-9 AL PAGAR; ","")&amp;IF(B561="","SIN BENEFICIARIO; ","")&amp;IF(N(C561)=0,"SIN MONTO; ","")&amp;IF(N(A561)=0,"SIN FECHA; ","")="","",LEFT(IF(AND(B561&lt;&gt;"",NOT(COUNTIF('Beneficiarios'!$A$2:$A$300,B561)&gt;0)),"BENEFICIARIO NO ESTÁ EN LA LISTA; ","")&amp;IF(H561="NO","SIN W-9 AL PAGAR; ","")&amp;IF(B561="","SIN BENEFICIARIO; ","")&amp;IF(N(C561)=0,"SIN MONTO; ","")&amp;IF(N(A561)=0,"SIN FECHA; ",""),LEN(IF(AND(B561&lt;&gt;"",NOT(COUNTIF('Beneficiarios'!$A$2:$A$300,B561)&gt;0)),"BENEFICIARIO NO ESTÁ EN LA LISTA; ","")&amp;IF(H561="NO","SIN W-9 AL PAGAR; ","")&amp;IF(B561="","SIN BENEFICIARIO; ","")&amp;IF(N(C561)=0,"SIN MONTO; ","")&amp;IF(N(A561)=0,"SIN FECHA; ",""))-2)))</f>
        <v/>
      </c>
    </row>
    <row r="562">
      <c r="A562" s="9" t="n"/>
      <c r="C562" s="10" t="n"/>
      <c r="G562">
        <f>IF(NOT(OR(A562&lt;&gt;"",B562&lt;&gt;"",C562&lt;&gt;"")),"",IF(D562="Tarjeta de crédito o débito","No (tarjeta: 1099-K)",IF(D562="App de pago / procesador en línea","Pregunte a su preparador (app)","Sí")))</f>
        <v/>
      </c>
      <c r="H562">
        <f>IF(OR(NOT(OR(A562&lt;&gt;"",B562&lt;&gt;"",C562&lt;&gt;"")),B562=""),"",IF(NOT(COUNTIF('Beneficiarios'!$A$2:$A$300,B562)&gt;0),"BENEFICIARIO DESCONOCIDO",IF(AND(N(IFERROR(INDEX('Beneficiarios'!$D$2:$D$300,MATCH(B562,'Beneficiarios'!$A$2:$A$300,0)),0))&gt;0,N(IFERROR(INDEX('Beneficiarios'!$D$2:$D$300,MATCH(B562,'Beneficiarios'!$A$2:$A$300,0)),0))&lt;=N(A562)),"Sí","NO")))</f>
        <v/>
      </c>
      <c r="I562">
        <f>IF(NOT(OR(A562&lt;&gt;"",B562&lt;&gt;"",C562&lt;&gt;"")),"",IF(IF(AND(B562&lt;&gt;"",NOT(COUNTIF('Beneficiarios'!$A$2:$A$300,B562)&gt;0)),"BENEFICIARIO NO ESTÁ EN LA LISTA; ","")&amp;IF(H562="NO","SIN W-9 AL PAGAR; ","")&amp;IF(B562="","SIN BENEFICIARIO; ","")&amp;IF(N(C562)=0,"SIN MONTO; ","")&amp;IF(N(A562)=0,"SIN FECHA; ","")="","",LEFT(IF(AND(B562&lt;&gt;"",NOT(COUNTIF('Beneficiarios'!$A$2:$A$300,B562)&gt;0)),"BENEFICIARIO NO ESTÁ EN LA LISTA; ","")&amp;IF(H562="NO","SIN W-9 AL PAGAR; ","")&amp;IF(B562="","SIN BENEFICIARIO; ","")&amp;IF(N(C562)=0,"SIN MONTO; ","")&amp;IF(N(A562)=0,"SIN FECHA; ",""),LEN(IF(AND(B562&lt;&gt;"",NOT(COUNTIF('Beneficiarios'!$A$2:$A$300,B562)&gt;0)),"BENEFICIARIO NO ESTÁ EN LA LISTA; ","")&amp;IF(H562="NO","SIN W-9 AL PAGAR; ","")&amp;IF(B562="","SIN BENEFICIARIO; ","")&amp;IF(N(C562)=0,"SIN MONTO; ","")&amp;IF(N(A562)=0,"SIN FECHA; ",""))-2)))</f>
        <v/>
      </c>
    </row>
    <row r="563">
      <c r="A563" s="9" t="n"/>
      <c r="C563" s="10" t="n"/>
      <c r="G563">
        <f>IF(NOT(OR(A563&lt;&gt;"",B563&lt;&gt;"",C563&lt;&gt;"")),"",IF(D563="Tarjeta de crédito o débito","No (tarjeta: 1099-K)",IF(D563="App de pago / procesador en línea","Pregunte a su preparador (app)","Sí")))</f>
        <v/>
      </c>
      <c r="H563">
        <f>IF(OR(NOT(OR(A563&lt;&gt;"",B563&lt;&gt;"",C563&lt;&gt;"")),B563=""),"",IF(NOT(COUNTIF('Beneficiarios'!$A$2:$A$300,B563)&gt;0),"BENEFICIARIO DESCONOCIDO",IF(AND(N(IFERROR(INDEX('Beneficiarios'!$D$2:$D$300,MATCH(B563,'Beneficiarios'!$A$2:$A$300,0)),0))&gt;0,N(IFERROR(INDEX('Beneficiarios'!$D$2:$D$300,MATCH(B563,'Beneficiarios'!$A$2:$A$300,0)),0))&lt;=N(A563)),"Sí","NO")))</f>
        <v/>
      </c>
      <c r="I563">
        <f>IF(NOT(OR(A563&lt;&gt;"",B563&lt;&gt;"",C563&lt;&gt;"")),"",IF(IF(AND(B563&lt;&gt;"",NOT(COUNTIF('Beneficiarios'!$A$2:$A$300,B563)&gt;0)),"BENEFICIARIO NO ESTÁ EN LA LISTA; ","")&amp;IF(H563="NO","SIN W-9 AL PAGAR; ","")&amp;IF(B563="","SIN BENEFICIARIO; ","")&amp;IF(N(C563)=0,"SIN MONTO; ","")&amp;IF(N(A563)=0,"SIN FECHA; ","")="","",LEFT(IF(AND(B563&lt;&gt;"",NOT(COUNTIF('Beneficiarios'!$A$2:$A$300,B563)&gt;0)),"BENEFICIARIO NO ESTÁ EN LA LISTA; ","")&amp;IF(H563="NO","SIN W-9 AL PAGAR; ","")&amp;IF(B563="","SIN BENEFICIARIO; ","")&amp;IF(N(C563)=0,"SIN MONTO; ","")&amp;IF(N(A563)=0,"SIN FECHA; ",""),LEN(IF(AND(B563&lt;&gt;"",NOT(COUNTIF('Beneficiarios'!$A$2:$A$300,B563)&gt;0)),"BENEFICIARIO NO ESTÁ EN LA LISTA; ","")&amp;IF(H563="NO","SIN W-9 AL PAGAR; ","")&amp;IF(B563="","SIN BENEFICIARIO; ","")&amp;IF(N(C563)=0,"SIN MONTO; ","")&amp;IF(N(A563)=0,"SIN FECHA; ",""))-2)))</f>
        <v/>
      </c>
    </row>
    <row r="564">
      <c r="A564" s="9" t="n"/>
      <c r="C564" s="10" t="n"/>
      <c r="G564">
        <f>IF(NOT(OR(A564&lt;&gt;"",B564&lt;&gt;"",C564&lt;&gt;"")),"",IF(D564="Tarjeta de crédito o débito","No (tarjeta: 1099-K)",IF(D564="App de pago / procesador en línea","Pregunte a su preparador (app)","Sí")))</f>
        <v/>
      </c>
      <c r="H564">
        <f>IF(OR(NOT(OR(A564&lt;&gt;"",B564&lt;&gt;"",C564&lt;&gt;"")),B564=""),"",IF(NOT(COUNTIF('Beneficiarios'!$A$2:$A$300,B564)&gt;0),"BENEFICIARIO DESCONOCIDO",IF(AND(N(IFERROR(INDEX('Beneficiarios'!$D$2:$D$300,MATCH(B564,'Beneficiarios'!$A$2:$A$300,0)),0))&gt;0,N(IFERROR(INDEX('Beneficiarios'!$D$2:$D$300,MATCH(B564,'Beneficiarios'!$A$2:$A$300,0)),0))&lt;=N(A564)),"Sí","NO")))</f>
        <v/>
      </c>
      <c r="I564">
        <f>IF(NOT(OR(A564&lt;&gt;"",B564&lt;&gt;"",C564&lt;&gt;"")),"",IF(IF(AND(B564&lt;&gt;"",NOT(COUNTIF('Beneficiarios'!$A$2:$A$300,B564)&gt;0)),"BENEFICIARIO NO ESTÁ EN LA LISTA; ","")&amp;IF(H564="NO","SIN W-9 AL PAGAR; ","")&amp;IF(B564="","SIN BENEFICIARIO; ","")&amp;IF(N(C564)=0,"SIN MONTO; ","")&amp;IF(N(A564)=0,"SIN FECHA; ","")="","",LEFT(IF(AND(B564&lt;&gt;"",NOT(COUNTIF('Beneficiarios'!$A$2:$A$300,B564)&gt;0)),"BENEFICIARIO NO ESTÁ EN LA LISTA; ","")&amp;IF(H564="NO","SIN W-9 AL PAGAR; ","")&amp;IF(B564="","SIN BENEFICIARIO; ","")&amp;IF(N(C564)=0,"SIN MONTO; ","")&amp;IF(N(A564)=0,"SIN FECHA; ",""),LEN(IF(AND(B564&lt;&gt;"",NOT(COUNTIF('Beneficiarios'!$A$2:$A$300,B564)&gt;0)),"BENEFICIARIO NO ESTÁ EN LA LISTA; ","")&amp;IF(H564="NO","SIN W-9 AL PAGAR; ","")&amp;IF(B564="","SIN BENEFICIARIO; ","")&amp;IF(N(C564)=0,"SIN MONTO; ","")&amp;IF(N(A564)=0,"SIN FECHA; ",""))-2)))</f>
        <v/>
      </c>
    </row>
    <row r="565">
      <c r="A565" s="9" t="n"/>
      <c r="C565" s="10" t="n"/>
      <c r="G565">
        <f>IF(NOT(OR(A565&lt;&gt;"",B565&lt;&gt;"",C565&lt;&gt;"")),"",IF(D565="Tarjeta de crédito o débito","No (tarjeta: 1099-K)",IF(D565="App de pago / procesador en línea","Pregunte a su preparador (app)","Sí")))</f>
        <v/>
      </c>
      <c r="H565">
        <f>IF(OR(NOT(OR(A565&lt;&gt;"",B565&lt;&gt;"",C565&lt;&gt;"")),B565=""),"",IF(NOT(COUNTIF('Beneficiarios'!$A$2:$A$300,B565)&gt;0),"BENEFICIARIO DESCONOCIDO",IF(AND(N(IFERROR(INDEX('Beneficiarios'!$D$2:$D$300,MATCH(B565,'Beneficiarios'!$A$2:$A$300,0)),0))&gt;0,N(IFERROR(INDEX('Beneficiarios'!$D$2:$D$300,MATCH(B565,'Beneficiarios'!$A$2:$A$300,0)),0))&lt;=N(A565)),"Sí","NO")))</f>
        <v/>
      </c>
      <c r="I565">
        <f>IF(NOT(OR(A565&lt;&gt;"",B565&lt;&gt;"",C565&lt;&gt;"")),"",IF(IF(AND(B565&lt;&gt;"",NOT(COUNTIF('Beneficiarios'!$A$2:$A$300,B565)&gt;0)),"BENEFICIARIO NO ESTÁ EN LA LISTA; ","")&amp;IF(H565="NO","SIN W-9 AL PAGAR; ","")&amp;IF(B565="","SIN BENEFICIARIO; ","")&amp;IF(N(C565)=0,"SIN MONTO; ","")&amp;IF(N(A565)=0,"SIN FECHA; ","")="","",LEFT(IF(AND(B565&lt;&gt;"",NOT(COUNTIF('Beneficiarios'!$A$2:$A$300,B565)&gt;0)),"BENEFICIARIO NO ESTÁ EN LA LISTA; ","")&amp;IF(H565="NO","SIN W-9 AL PAGAR; ","")&amp;IF(B565="","SIN BENEFICIARIO; ","")&amp;IF(N(C565)=0,"SIN MONTO; ","")&amp;IF(N(A565)=0,"SIN FECHA; ",""),LEN(IF(AND(B565&lt;&gt;"",NOT(COUNTIF('Beneficiarios'!$A$2:$A$300,B565)&gt;0)),"BENEFICIARIO NO ESTÁ EN LA LISTA; ","")&amp;IF(H565="NO","SIN W-9 AL PAGAR; ","")&amp;IF(B565="","SIN BENEFICIARIO; ","")&amp;IF(N(C565)=0,"SIN MONTO; ","")&amp;IF(N(A565)=0,"SIN FECHA; ",""))-2)))</f>
        <v/>
      </c>
    </row>
    <row r="566">
      <c r="A566" s="9" t="n"/>
      <c r="C566" s="10" t="n"/>
      <c r="G566">
        <f>IF(NOT(OR(A566&lt;&gt;"",B566&lt;&gt;"",C566&lt;&gt;"")),"",IF(D566="Tarjeta de crédito o débito","No (tarjeta: 1099-K)",IF(D566="App de pago / procesador en línea","Pregunte a su preparador (app)","Sí")))</f>
        <v/>
      </c>
      <c r="H566">
        <f>IF(OR(NOT(OR(A566&lt;&gt;"",B566&lt;&gt;"",C566&lt;&gt;"")),B566=""),"",IF(NOT(COUNTIF('Beneficiarios'!$A$2:$A$300,B566)&gt;0),"BENEFICIARIO DESCONOCIDO",IF(AND(N(IFERROR(INDEX('Beneficiarios'!$D$2:$D$300,MATCH(B566,'Beneficiarios'!$A$2:$A$300,0)),0))&gt;0,N(IFERROR(INDEX('Beneficiarios'!$D$2:$D$300,MATCH(B566,'Beneficiarios'!$A$2:$A$300,0)),0))&lt;=N(A566)),"Sí","NO")))</f>
        <v/>
      </c>
      <c r="I566">
        <f>IF(NOT(OR(A566&lt;&gt;"",B566&lt;&gt;"",C566&lt;&gt;"")),"",IF(IF(AND(B566&lt;&gt;"",NOT(COUNTIF('Beneficiarios'!$A$2:$A$300,B566)&gt;0)),"BENEFICIARIO NO ESTÁ EN LA LISTA; ","")&amp;IF(H566="NO","SIN W-9 AL PAGAR; ","")&amp;IF(B566="","SIN BENEFICIARIO; ","")&amp;IF(N(C566)=0,"SIN MONTO; ","")&amp;IF(N(A566)=0,"SIN FECHA; ","")="","",LEFT(IF(AND(B566&lt;&gt;"",NOT(COUNTIF('Beneficiarios'!$A$2:$A$300,B566)&gt;0)),"BENEFICIARIO NO ESTÁ EN LA LISTA; ","")&amp;IF(H566="NO","SIN W-9 AL PAGAR; ","")&amp;IF(B566="","SIN BENEFICIARIO; ","")&amp;IF(N(C566)=0,"SIN MONTO; ","")&amp;IF(N(A566)=0,"SIN FECHA; ",""),LEN(IF(AND(B566&lt;&gt;"",NOT(COUNTIF('Beneficiarios'!$A$2:$A$300,B566)&gt;0)),"BENEFICIARIO NO ESTÁ EN LA LISTA; ","")&amp;IF(H566="NO","SIN W-9 AL PAGAR; ","")&amp;IF(B566="","SIN BENEFICIARIO; ","")&amp;IF(N(C566)=0,"SIN MONTO; ","")&amp;IF(N(A566)=0,"SIN FECHA; ",""))-2)))</f>
        <v/>
      </c>
    </row>
    <row r="567">
      <c r="A567" s="9" t="n"/>
      <c r="C567" s="10" t="n"/>
      <c r="G567">
        <f>IF(NOT(OR(A567&lt;&gt;"",B567&lt;&gt;"",C567&lt;&gt;"")),"",IF(D567="Tarjeta de crédito o débito","No (tarjeta: 1099-K)",IF(D567="App de pago / procesador en línea","Pregunte a su preparador (app)","Sí")))</f>
        <v/>
      </c>
      <c r="H567">
        <f>IF(OR(NOT(OR(A567&lt;&gt;"",B567&lt;&gt;"",C567&lt;&gt;"")),B567=""),"",IF(NOT(COUNTIF('Beneficiarios'!$A$2:$A$300,B567)&gt;0),"BENEFICIARIO DESCONOCIDO",IF(AND(N(IFERROR(INDEX('Beneficiarios'!$D$2:$D$300,MATCH(B567,'Beneficiarios'!$A$2:$A$300,0)),0))&gt;0,N(IFERROR(INDEX('Beneficiarios'!$D$2:$D$300,MATCH(B567,'Beneficiarios'!$A$2:$A$300,0)),0))&lt;=N(A567)),"Sí","NO")))</f>
        <v/>
      </c>
      <c r="I567">
        <f>IF(NOT(OR(A567&lt;&gt;"",B567&lt;&gt;"",C567&lt;&gt;"")),"",IF(IF(AND(B567&lt;&gt;"",NOT(COUNTIF('Beneficiarios'!$A$2:$A$300,B567)&gt;0)),"BENEFICIARIO NO ESTÁ EN LA LISTA; ","")&amp;IF(H567="NO","SIN W-9 AL PAGAR; ","")&amp;IF(B567="","SIN BENEFICIARIO; ","")&amp;IF(N(C567)=0,"SIN MONTO; ","")&amp;IF(N(A567)=0,"SIN FECHA; ","")="","",LEFT(IF(AND(B567&lt;&gt;"",NOT(COUNTIF('Beneficiarios'!$A$2:$A$300,B567)&gt;0)),"BENEFICIARIO NO ESTÁ EN LA LISTA; ","")&amp;IF(H567="NO","SIN W-9 AL PAGAR; ","")&amp;IF(B567="","SIN BENEFICIARIO; ","")&amp;IF(N(C567)=0,"SIN MONTO; ","")&amp;IF(N(A567)=0,"SIN FECHA; ",""),LEN(IF(AND(B567&lt;&gt;"",NOT(COUNTIF('Beneficiarios'!$A$2:$A$300,B567)&gt;0)),"BENEFICIARIO NO ESTÁ EN LA LISTA; ","")&amp;IF(H567="NO","SIN W-9 AL PAGAR; ","")&amp;IF(B567="","SIN BENEFICIARIO; ","")&amp;IF(N(C567)=0,"SIN MONTO; ","")&amp;IF(N(A567)=0,"SIN FECHA; ",""))-2)))</f>
        <v/>
      </c>
    </row>
    <row r="568">
      <c r="A568" s="9" t="n"/>
      <c r="C568" s="10" t="n"/>
      <c r="G568">
        <f>IF(NOT(OR(A568&lt;&gt;"",B568&lt;&gt;"",C568&lt;&gt;"")),"",IF(D568="Tarjeta de crédito o débito","No (tarjeta: 1099-K)",IF(D568="App de pago / procesador en línea","Pregunte a su preparador (app)","Sí")))</f>
        <v/>
      </c>
      <c r="H568">
        <f>IF(OR(NOT(OR(A568&lt;&gt;"",B568&lt;&gt;"",C568&lt;&gt;"")),B568=""),"",IF(NOT(COUNTIF('Beneficiarios'!$A$2:$A$300,B568)&gt;0),"BENEFICIARIO DESCONOCIDO",IF(AND(N(IFERROR(INDEX('Beneficiarios'!$D$2:$D$300,MATCH(B568,'Beneficiarios'!$A$2:$A$300,0)),0))&gt;0,N(IFERROR(INDEX('Beneficiarios'!$D$2:$D$300,MATCH(B568,'Beneficiarios'!$A$2:$A$300,0)),0))&lt;=N(A568)),"Sí","NO")))</f>
        <v/>
      </c>
      <c r="I568">
        <f>IF(NOT(OR(A568&lt;&gt;"",B568&lt;&gt;"",C568&lt;&gt;"")),"",IF(IF(AND(B568&lt;&gt;"",NOT(COUNTIF('Beneficiarios'!$A$2:$A$300,B568)&gt;0)),"BENEFICIARIO NO ESTÁ EN LA LISTA; ","")&amp;IF(H568="NO","SIN W-9 AL PAGAR; ","")&amp;IF(B568="","SIN BENEFICIARIO; ","")&amp;IF(N(C568)=0,"SIN MONTO; ","")&amp;IF(N(A568)=0,"SIN FECHA; ","")="","",LEFT(IF(AND(B568&lt;&gt;"",NOT(COUNTIF('Beneficiarios'!$A$2:$A$300,B568)&gt;0)),"BENEFICIARIO NO ESTÁ EN LA LISTA; ","")&amp;IF(H568="NO","SIN W-9 AL PAGAR; ","")&amp;IF(B568="","SIN BENEFICIARIO; ","")&amp;IF(N(C568)=0,"SIN MONTO; ","")&amp;IF(N(A568)=0,"SIN FECHA; ",""),LEN(IF(AND(B568&lt;&gt;"",NOT(COUNTIF('Beneficiarios'!$A$2:$A$300,B568)&gt;0)),"BENEFICIARIO NO ESTÁ EN LA LISTA; ","")&amp;IF(H568="NO","SIN W-9 AL PAGAR; ","")&amp;IF(B568="","SIN BENEFICIARIO; ","")&amp;IF(N(C568)=0,"SIN MONTO; ","")&amp;IF(N(A568)=0,"SIN FECHA; ",""))-2)))</f>
        <v/>
      </c>
    </row>
    <row r="569">
      <c r="A569" s="9" t="n"/>
      <c r="C569" s="10" t="n"/>
      <c r="G569">
        <f>IF(NOT(OR(A569&lt;&gt;"",B569&lt;&gt;"",C569&lt;&gt;"")),"",IF(D569="Tarjeta de crédito o débito","No (tarjeta: 1099-K)",IF(D569="App de pago / procesador en línea","Pregunte a su preparador (app)","Sí")))</f>
        <v/>
      </c>
      <c r="H569">
        <f>IF(OR(NOT(OR(A569&lt;&gt;"",B569&lt;&gt;"",C569&lt;&gt;"")),B569=""),"",IF(NOT(COUNTIF('Beneficiarios'!$A$2:$A$300,B569)&gt;0),"BENEFICIARIO DESCONOCIDO",IF(AND(N(IFERROR(INDEX('Beneficiarios'!$D$2:$D$300,MATCH(B569,'Beneficiarios'!$A$2:$A$300,0)),0))&gt;0,N(IFERROR(INDEX('Beneficiarios'!$D$2:$D$300,MATCH(B569,'Beneficiarios'!$A$2:$A$300,0)),0))&lt;=N(A569)),"Sí","NO")))</f>
        <v/>
      </c>
      <c r="I569">
        <f>IF(NOT(OR(A569&lt;&gt;"",B569&lt;&gt;"",C569&lt;&gt;"")),"",IF(IF(AND(B569&lt;&gt;"",NOT(COUNTIF('Beneficiarios'!$A$2:$A$300,B569)&gt;0)),"BENEFICIARIO NO ESTÁ EN LA LISTA; ","")&amp;IF(H569="NO","SIN W-9 AL PAGAR; ","")&amp;IF(B569="","SIN BENEFICIARIO; ","")&amp;IF(N(C569)=0,"SIN MONTO; ","")&amp;IF(N(A569)=0,"SIN FECHA; ","")="","",LEFT(IF(AND(B569&lt;&gt;"",NOT(COUNTIF('Beneficiarios'!$A$2:$A$300,B569)&gt;0)),"BENEFICIARIO NO ESTÁ EN LA LISTA; ","")&amp;IF(H569="NO","SIN W-9 AL PAGAR; ","")&amp;IF(B569="","SIN BENEFICIARIO; ","")&amp;IF(N(C569)=0,"SIN MONTO; ","")&amp;IF(N(A569)=0,"SIN FECHA; ",""),LEN(IF(AND(B569&lt;&gt;"",NOT(COUNTIF('Beneficiarios'!$A$2:$A$300,B569)&gt;0)),"BENEFICIARIO NO ESTÁ EN LA LISTA; ","")&amp;IF(H569="NO","SIN W-9 AL PAGAR; ","")&amp;IF(B569="","SIN BENEFICIARIO; ","")&amp;IF(N(C569)=0,"SIN MONTO; ","")&amp;IF(N(A569)=0,"SIN FECHA; ",""))-2)))</f>
        <v/>
      </c>
    </row>
    <row r="570">
      <c r="A570" s="9" t="n"/>
      <c r="C570" s="10" t="n"/>
      <c r="G570">
        <f>IF(NOT(OR(A570&lt;&gt;"",B570&lt;&gt;"",C570&lt;&gt;"")),"",IF(D570="Tarjeta de crédito o débito","No (tarjeta: 1099-K)",IF(D570="App de pago / procesador en línea","Pregunte a su preparador (app)","Sí")))</f>
        <v/>
      </c>
      <c r="H570">
        <f>IF(OR(NOT(OR(A570&lt;&gt;"",B570&lt;&gt;"",C570&lt;&gt;"")),B570=""),"",IF(NOT(COUNTIF('Beneficiarios'!$A$2:$A$300,B570)&gt;0),"BENEFICIARIO DESCONOCIDO",IF(AND(N(IFERROR(INDEX('Beneficiarios'!$D$2:$D$300,MATCH(B570,'Beneficiarios'!$A$2:$A$300,0)),0))&gt;0,N(IFERROR(INDEX('Beneficiarios'!$D$2:$D$300,MATCH(B570,'Beneficiarios'!$A$2:$A$300,0)),0))&lt;=N(A570)),"Sí","NO")))</f>
        <v/>
      </c>
      <c r="I570">
        <f>IF(NOT(OR(A570&lt;&gt;"",B570&lt;&gt;"",C570&lt;&gt;"")),"",IF(IF(AND(B570&lt;&gt;"",NOT(COUNTIF('Beneficiarios'!$A$2:$A$300,B570)&gt;0)),"BENEFICIARIO NO ESTÁ EN LA LISTA; ","")&amp;IF(H570="NO","SIN W-9 AL PAGAR; ","")&amp;IF(B570="","SIN BENEFICIARIO; ","")&amp;IF(N(C570)=0,"SIN MONTO; ","")&amp;IF(N(A570)=0,"SIN FECHA; ","")="","",LEFT(IF(AND(B570&lt;&gt;"",NOT(COUNTIF('Beneficiarios'!$A$2:$A$300,B570)&gt;0)),"BENEFICIARIO NO ESTÁ EN LA LISTA; ","")&amp;IF(H570="NO","SIN W-9 AL PAGAR; ","")&amp;IF(B570="","SIN BENEFICIARIO; ","")&amp;IF(N(C570)=0,"SIN MONTO; ","")&amp;IF(N(A570)=0,"SIN FECHA; ",""),LEN(IF(AND(B570&lt;&gt;"",NOT(COUNTIF('Beneficiarios'!$A$2:$A$300,B570)&gt;0)),"BENEFICIARIO NO ESTÁ EN LA LISTA; ","")&amp;IF(H570="NO","SIN W-9 AL PAGAR; ","")&amp;IF(B570="","SIN BENEFICIARIO; ","")&amp;IF(N(C570)=0,"SIN MONTO; ","")&amp;IF(N(A570)=0,"SIN FECHA; ",""))-2)))</f>
        <v/>
      </c>
    </row>
    <row r="571">
      <c r="A571" s="9" t="n"/>
      <c r="C571" s="10" t="n"/>
      <c r="G571">
        <f>IF(NOT(OR(A571&lt;&gt;"",B571&lt;&gt;"",C571&lt;&gt;"")),"",IF(D571="Tarjeta de crédito o débito","No (tarjeta: 1099-K)",IF(D571="App de pago / procesador en línea","Pregunte a su preparador (app)","Sí")))</f>
        <v/>
      </c>
      <c r="H571">
        <f>IF(OR(NOT(OR(A571&lt;&gt;"",B571&lt;&gt;"",C571&lt;&gt;"")),B571=""),"",IF(NOT(COUNTIF('Beneficiarios'!$A$2:$A$300,B571)&gt;0),"BENEFICIARIO DESCONOCIDO",IF(AND(N(IFERROR(INDEX('Beneficiarios'!$D$2:$D$300,MATCH(B571,'Beneficiarios'!$A$2:$A$300,0)),0))&gt;0,N(IFERROR(INDEX('Beneficiarios'!$D$2:$D$300,MATCH(B571,'Beneficiarios'!$A$2:$A$300,0)),0))&lt;=N(A571)),"Sí","NO")))</f>
        <v/>
      </c>
      <c r="I571">
        <f>IF(NOT(OR(A571&lt;&gt;"",B571&lt;&gt;"",C571&lt;&gt;"")),"",IF(IF(AND(B571&lt;&gt;"",NOT(COUNTIF('Beneficiarios'!$A$2:$A$300,B571)&gt;0)),"BENEFICIARIO NO ESTÁ EN LA LISTA; ","")&amp;IF(H571="NO","SIN W-9 AL PAGAR; ","")&amp;IF(B571="","SIN BENEFICIARIO; ","")&amp;IF(N(C571)=0,"SIN MONTO; ","")&amp;IF(N(A571)=0,"SIN FECHA; ","")="","",LEFT(IF(AND(B571&lt;&gt;"",NOT(COUNTIF('Beneficiarios'!$A$2:$A$300,B571)&gt;0)),"BENEFICIARIO NO ESTÁ EN LA LISTA; ","")&amp;IF(H571="NO","SIN W-9 AL PAGAR; ","")&amp;IF(B571="","SIN BENEFICIARIO; ","")&amp;IF(N(C571)=0,"SIN MONTO; ","")&amp;IF(N(A571)=0,"SIN FECHA; ",""),LEN(IF(AND(B571&lt;&gt;"",NOT(COUNTIF('Beneficiarios'!$A$2:$A$300,B571)&gt;0)),"BENEFICIARIO NO ESTÁ EN LA LISTA; ","")&amp;IF(H571="NO","SIN W-9 AL PAGAR; ","")&amp;IF(B571="","SIN BENEFICIARIO; ","")&amp;IF(N(C571)=0,"SIN MONTO; ","")&amp;IF(N(A571)=0,"SIN FECHA; ",""))-2)))</f>
        <v/>
      </c>
    </row>
    <row r="572">
      <c r="A572" s="9" t="n"/>
      <c r="C572" s="10" t="n"/>
      <c r="G572">
        <f>IF(NOT(OR(A572&lt;&gt;"",B572&lt;&gt;"",C572&lt;&gt;"")),"",IF(D572="Tarjeta de crédito o débito","No (tarjeta: 1099-K)",IF(D572="App de pago / procesador en línea","Pregunte a su preparador (app)","Sí")))</f>
        <v/>
      </c>
      <c r="H572">
        <f>IF(OR(NOT(OR(A572&lt;&gt;"",B572&lt;&gt;"",C572&lt;&gt;"")),B572=""),"",IF(NOT(COUNTIF('Beneficiarios'!$A$2:$A$300,B572)&gt;0),"BENEFICIARIO DESCONOCIDO",IF(AND(N(IFERROR(INDEX('Beneficiarios'!$D$2:$D$300,MATCH(B572,'Beneficiarios'!$A$2:$A$300,0)),0))&gt;0,N(IFERROR(INDEX('Beneficiarios'!$D$2:$D$300,MATCH(B572,'Beneficiarios'!$A$2:$A$300,0)),0))&lt;=N(A572)),"Sí","NO")))</f>
        <v/>
      </c>
      <c r="I572">
        <f>IF(NOT(OR(A572&lt;&gt;"",B572&lt;&gt;"",C572&lt;&gt;"")),"",IF(IF(AND(B572&lt;&gt;"",NOT(COUNTIF('Beneficiarios'!$A$2:$A$300,B572)&gt;0)),"BENEFICIARIO NO ESTÁ EN LA LISTA; ","")&amp;IF(H572="NO","SIN W-9 AL PAGAR; ","")&amp;IF(B572="","SIN BENEFICIARIO; ","")&amp;IF(N(C572)=0,"SIN MONTO; ","")&amp;IF(N(A572)=0,"SIN FECHA; ","")="","",LEFT(IF(AND(B572&lt;&gt;"",NOT(COUNTIF('Beneficiarios'!$A$2:$A$300,B572)&gt;0)),"BENEFICIARIO NO ESTÁ EN LA LISTA; ","")&amp;IF(H572="NO","SIN W-9 AL PAGAR; ","")&amp;IF(B572="","SIN BENEFICIARIO; ","")&amp;IF(N(C572)=0,"SIN MONTO; ","")&amp;IF(N(A572)=0,"SIN FECHA; ",""),LEN(IF(AND(B572&lt;&gt;"",NOT(COUNTIF('Beneficiarios'!$A$2:$A$300,B572)&gt;0)),"BENEFICIARIO NO ESTÁ EN LA LISTA; ","")&amp;IF(H572="NO","SIN W-9 AL PAGAR; ","")&amp;IF(B572="","SIN BENEFICIARIO; ","")&amp;IF(N(C572)=0,"SIN MONTO; ","")&amp;IF(N(A572)=0,"SIN FECHA; ",""))-2)))</f>
        <v/>
      </c>
    </row>
    <row r="573">
      <c r="A573" s="9" t="n"/>
      <c r="C573" s="10" t="n"/>
      <c r="G573">
        <f>IF(NOT(OR(A573&lt;&gt;"",B573&lt;&gt;"",C573&lt;&gt;"")),"",IF(D573="Tarjeta de crédito o débito","No (tarjeta: 1099-K)",IF(D573="App de pago / procesador en línea","Pregunte a su preparador (app)","Sí")))</f>
        <v/>
      </c>
      <c r="H573">
        <f>IF(OR(NOT(OR(A573&lt;&gt;"",B573&lt;&gt;"",C573&lt;&gt;"")),B573=""),"",IF(NOT(COUNTIF('Beneficiarios'!$A$2:$A$300,B573)&gt;0),"BENEFICIARIO DESCONOCIDO",IF(AND(N(IFERROR(INDEX('Beneficiarios'!$D$2:$D$300,MATCH(B573,'Beneficiarios'!$A$2:$A$300,0)),0))&gt;0,N(IFERROR(INDEX('Beneficiarios'!$D$2:$D$300,MATCH(B573,'Beneficiarios'!$A$2:$A$300,0)),0))&lt;=N(A573)),"Sí","NO")))</f>
        <v/>
      </c>
      <c r="I573">
        <f>IF(NOT(OR(A573&lt;&gt;"",B573&lt;&gt;"",C573&lt;&gt;"")),"",IF(IF(AND(B573&lt;&gt;"",NOT(COUNTIF('Beneficiarios'!$A$2:$A$300,B573)&gt;0)),"BENEFICIARIO NO ESTÁ EN LA LISTA; ","")&amp;IF(H573="NO","SIN W-9 AL PAGAR; ","")&amp;IF(B573="","SIN BENEFICIARIO; ","")&amp;IF(N(C573)=0,"SIN MONTO; ","")&amp;IF(N(A573)=0,"SIN FECHA; ","")="","",LEFT(IF(AND(B573&lt;&gt;"",NOT(COUNTIF('Beneficiarios'!$A$2:$A$300,B573)&gt;0)),"BENEFICIARIO NO ESTÁ EN LA LISTA; ","")&amp;IF(H573="NO","SIN W-9 AL PAGAR; ","")&amp;IF(B573="","SIN BENEFICIARIO; ","")&amp;IF(N(C573)=0,"SIN MONTO; ","")&amp;IF(N(A573)=0,"SIN FECHA; ",""),LEN(IF(AND(B573&lt;&gt;"",NOT(COUNTIF('Beneficiarios'!$A$2:$A$300,B573)&gt;0)),"BENEFICIARIO NO ESTÁ EN LA LISTA; ","")&amp;IF(H573="NO","SIN W-9 AL PAGAR; ","")&amp;IF(B573="","SIN BENEFICIARIO; ","")&amp;IF(N(C573)=0,"SIN MONTO; ","")&amp;IF(N(A573)=0,"SIN FECHA; ",""))-2)))</f>
        <v/>
      </c>
    </row>
    <row r="574">
      <c r="A574" s="9" t="n"/>
      <c r="C574" s="10" t="n"/>
      <c r="G574">
        <f>IF(NOT(OR(A574&lt;&gt;"",B574&lt;&gt;"",C574&lt;&gt;"")),"",IF(D574="Tarjeta de crédito o débito","No (tarjeta: 1099-K)",IF(D574="App de pago / procesador en línea","Pregunte a su preparador (app)","Sí")))</f>
        <v/>
      </c>
      <c r="H574">
        <f>IF(OR(NOT(OR(A574&lt;&gt;"",B574&lt;&gt;"",C574&lt;&gt;"")),B574=""),"",IF(NOT(COUNTIF('Beneficiarios'!$A$2:$A$300,B574)&gt;0),"BENEFICIARIO DESCONOCIDO",IF(AND(N(IFERROR(INDEX('Beneficiarios'!$D$2:$D$300,MATCH(B574,'Beneficiarios'!$A$2:$A$300,0)),0))&gt;0,N(IFERROR(INDEX('Beneficiarios'!$D$2:$D$300,MATCH(B574,'Beneficiarios'!$A$2:$A$300,0)),0))&lt;=N(A574)),"Sí","NO")))</f>
        <v/>
      </c>
      <c r="I574">
        <f>IF(NOT(OR(A574&lt;&gt;"",B574&lt;&gt;"",C574&lt;&gt;"")),"",IF(IF(AND(B574&lt;&gt;"",NOT(COUNTIF('Beneficiarios'!$A$2:$A$300,B574)&gt;0)),"BENEFICIARIO NO ESTÁ EN LA LISTA; ","")&amp;IF(H574="NO","SIN W-9 AL PAGAR; ","")&amp;IF(B574="","SIN BENEFICIARIO; ","")&amp;IF(N(C574)=0,"SIN MONTO; ","")&amp;IF(N(A574)=0,"SIN FECHA; ","")="","",LEFT(IF(AND(B574&lt;&gt;"",NOT(COUNTIF('Beneficiarios'!$A$2:$A$300,B574)&gt;0)),"BENEFICIARIO NO ESTÁ EN LA LISTA; ","")&amp;IF(H574="NO","SIN W-9 AL PAGAR; ","")&amp;IF(B574="","SIN BENEFICIARIO; ","")&amp;IF(N(C574)=0,"SIN MONTO; ","")&amp;IF(N(A574)=0,"SIN FECHA; ",""),LEN(IF(AND(B574&lt;&gt;"",NOT(COUNTIF('Beneficiarios'!$A$2:$A$300,B574)&gt;0)),"BENEFICIARIO NO ESTÁ EN LA LISTA; ","")&amp;IF(H574="NO","SIN W-9 AL PAGAR; ","")&amp;IF(B574="","SIN BENEFICIARIO; ","")&amp;IF(N(C574)=0,"SIN MONTO; ","")&amp;IF(N(A574)=0,"SIN FECHA; ",""))-2)))</f>
        <v/>
      </c>
    </row>
    <row r="575">
      <c r="A575" s="9" t="n"/>
      <c r="C575" s="10" t="n"/>
      <c r="G575">
        <f>IF(NOT(OR(A575&lt;&gt;"",B575&lt;&gt;"",C575&lt;&gt;"")),"",IF(D575="Tarjeta de crédito o débito","No (tarjeta: 1099-K)",IF(D575="App de pago / procesador en línea","Pregunte a su preparador (app)","Sí")))</f>
        <v/>
      </c>
      <c r="H575">
        <f>IF(OR(NOT(OR(A575&lt;&gt;"",B575&lt;&gt;"",C575&lt;&gt;"")),B575=""),"",IF(NOT(COUNTIF('Beneficiarios'!$A$2:$A$300,B575)&gt;0),"BENEFICIARIO DESCONOCIDO",IF(AND(N(IFERROR(INDEX('Beneficiarios'!$D$2:$D$300,MATCH(B575,'Beneficiarios'!$A$2:$A$300,0)),0))&gt;0,N(IFERROR(INDEX('Beneficiarios'!$D$2:$D$300,MATCH(B575,'Beneficiarios'!$A$2:$A$300,0)),0))&lt;=N(A575)),"Sí","NO")))</f>
        <v/>
      </c>
      <c r="I575">
        <f>IF(NOT(OR(A575&lt;&gt;"",B575&lt;&gt;"",C575&lt;&gt;"")),"",IF(IF(AND(B575&lt;&gt;"",NOT(COUNTIF('Beneficiarios'!$A$2:$A$300,B575)&gt;0)),"BENEFICIARIO NO ESTÁ EN LA LISTA; ","")&amp;IF(H575="NO","SIN W-9 AL PAGAR; ","")&amp;IF(B575="","SIN BENEFICIARIO; ","")&amp;IF(N(C575)=0,"SIN MONTO; ","")&amp;IF(N(A575)=0,"SIN FECHA; ","")="","",LEFT(IF(AND(B575&lt;&gt;"",NOT(COUNTIF('Beneficiarios'!$A$2:$A$300,B575)&gt;0)),"BENEFICIARIO NO ESTÁ EN LA LISTA; ","")&amp;IF(H575="NO","SIN W-9 AL PAGAR; ","")&amp;IF(B575="","SIN BENEFICIARIO; ","")&amp;IF(N(C575)=0,"SIN MONTO; ","")&amp;IF(N(A575)=0,"SIN FECHA; ",""),LEN(IF(AND(B575&lt;&gt;"",NOT(COUNTIF('Beneficiarios'!$A$2:$A$300,B575)&gt;0)),"BENEFICIARIO NO ESTÁ EN LA LISTA; ","")&amp;IF(H575="NO","SIN W-9 AL PAGAR; ","")&amp;IF(B575="","SIN BENEFICIARIO; ","")&amp;IF(N(C575)=0,"SIN MONTO; ","")&amp;IF(N(A575)=0,"SIN FECHA; ",""))-2)))</f>
        <v/>
      </c>
    </row>
    <row r="576">
      <c r="A576" s="9" t="n"/>
      <c r="C576" s="10" t="n"/>
      <c r="G576">
        <f>IF(NOT(OR(A576&lt;&gt;"",B576&lt;&gt;"",C576&lt;&gt;"")),"",IF(D576="Tarjeta de crédito o débito","No (tarjeta: 1099-K)",IF(D576="App de pago / procesador en línea","Pregunte a su preparador (app)","Sí")))</f>
        <v/>
      </c>
      <c r="H576">
        <f>IF(OR(NOT(OR(A576&lt;&gt;"",B576&lt;&gt;"",C576&lt;&gt;"")),B576=""),"",IF(NOT(COUNTIF('Beneficiarios'!$A$2:$A$300,B576)&gt;0),"BENEFICIARIO DESCONOCIDO",IF(AND(N(IFERROR(INDEX('Beneficiarios'!$D$2:$D$300,MATCH(B576,'Beneficiarios'!$A$2:$A$300,0)),0))&gt;0,N(IFERROR(INDEX('Beneficiarios'!$D$2:$D$300,MATCH(B576,'Beneficiarios'!$A$2:$A$300,0)),0))&lt;=N(A576)),"Sí","NO")))</f>
        <v/>
      </c>
      <c r="I576">
        <f>IF(NOT(OR(A576&lt;&gt;"",B576&lt;&gt;"",C576&lt;&gt;"")),"",IF(IF(AND(B576&lt;&gt;"",NOT(COUNTIF('Beneficiarios'!$A$2:$A$300,B576)&gt;0)),"BENEFICIARIO NO ESTÁ EN LA LISTA; ","")&amp;IF(H576="NO","SIN W-9 AL PAGAR; ","")&amp;IF(B576="","SIN BENEFICIARIO; ","")&amp;IF(N(C576)=0,"SIN MONTO; ","")&amp;IF(N(A576)=0,"SIN FECHA; ","")="","",LEFT(IF(AND(B576&lt;&gt;"",NOT(COUNTIF('Beneficiarios'!$A$2:$A$300,B576)&gt;0)),"BENEFICIARIO NO ESTÁ EN LA LISTA; ","")&amp;IF(H576="NO","SIN W-9 AL PAGAR; ","")&amp;IF(B576="","SIN BENEFICIARIO; ","")&amp;IF(N(C576)=0,"SIN MONTO; ","")&amp;IF(N(A576)=0,"SIN FECHA; ",""),LEN(IF(AND(B576&lt;&gt;"",NOT(COUNTIF('Beneficiarios'!$A$2:$A$300,B576)&gt;0)),"BENEFICIARIO NO ESTÁ EN LA LISTA; ","")&amp;IF(H576="NO","SIN W-9 AL PAGAR; ","")&amp;IF(B576="","SIN BENEFICIARIO; ","")&amp;IF(N(C576)=0,"SIN MONTO; ","")&amp;IF(N(A576)=0,"SIN FECHA; ",""))-2)))</f>
        <v/>
      </c>
    </row>
    <row r="577">
      <c r="A577" s="9" t="n"/>
      <c r="C577" s="10" t="n"/>
      <c r="G577">
        <f>IF(NOT(OR(A577&lt;&gt;"",B577&lt;&gt;"",C577&lt;&gt;"")),"",IF(D577="Tarjeta de crédito o débito","No (tarjeta: 1099-K)",IF(D577="App de pago / procesador en línea","Pregunte a su preparador (app)","Sí")))</f>
        <v/>
      </c>
      <c r="H577">
        <f>IF(OR(NOT(OR(A577&lt;&gt;"",B577&lt;&gt;"",C577&lt;&gt;"")),B577=""),"",IF(NOT(COUNTIF('Beneficiarios'!$A$2:$A$300,B577)&gt;0),"BENEFICIARIO DESCONOCIDO",IF(AND(N(IFERROR(INDEX('Beneficiarios'!$D$2:$D$300,MATCH(B577,'Beneficiarios'!$A$2:$A$300,0)),0))&gt;0,N(IFERROR(INDEX('Beneficiarios'!$D$2:$D$300,MATCH(B577,'Beneficiarios'!$A$2:$A$300,0)),0))&lt;=N(A577)),"Sí","NO")))</f>
        <v/>
      </c>
      <c r="I577">
        <f>IF(NOT(OR(A577&lt;&gt;"",B577&lt;&gt;"",C577&lt;&gt;"")),"",IF(IF(AND(B577&lt;&gt;"",NOT(COUNTIF('Beneficiarios'!$A$2:$A$300,B577)&gt;0)),"BENEFICIARIO NO ESTÁ EN LA LISTA; ","")&amp;IF(H577="NO","SIN W-9 AL PAGAR; ","")&amp;IF(B577="","SIN BENEFICIARIO; ","")&amp;IF(N(C577)=0,"SIN MONTO; ","")&amp;IF(N(A577)=0,"SIN FECHA; ","")="","",LEFT(IF(AND(B577&lt;&gt;"",NOT(COUNTIF('Beneficiarios'!$A$2:$A$300,B577)&gt;0)),"BENEFICIARIO NO ESTÁ EN LA LISTA; ","")&amp;IF(H577="NO","SIN W-9 AL PAGAR; ","")&amp;IF(B577="","SIN BENEFICIARIO; ","")&amp;IF(N(C577)=0,"SIN MONTO; ","")&amp;IF(N(A577)=0,"SIN FECHA; ",""),LEN(IF(AND(B577&lt;&gt;"",NOT(COUNTIF('Beneficiarios'!$A$2:$A$300,B577)&gt;0)),"BENEFICIARIO NO ESTÁ EN LA LISTA; ","")&amp;IF(H577="NO","SIN W-9 AL PAGAR; ","")&amp;IF(B577="","SIN BENEFICIARIO; ","")&amp;IF(N(C577)=0,"SIN MONTO; ","")&amp;IF(N(A577)=0,"SIN FECHA; ",""))-2)))</f>
        <v/>
      </c>
    </row>
    <row r="578">
      <c r="A578" s="9" t="n"/>
      <c r="C578" s="10" t="n"/>
      <c r="G578">
        <f>IF(NOT(OR(A578&lt;&gt;"",B578&lt;&gt;"",C578&lt;&gt;"")),"",IF(D578="Tarjeta de crédito o débito","No (tarjeta: 1099-K)",IF(D578="App de pago / procesador en línea","Pregunte a su preparador (app)","Sí")))</f>
        <v/>
      </c>
      <c r="H578">
        <f>IF(OR(NOT(OR(A578&lt;&gt;"",B578&lt;&gt;"",C578&lt;&gt;"")),B578=""),"",IF(NOT(COUNTIF('Beneficiarios'!$A$2:$A$300,B578)&gt;0),"BENEFICIARIO DESCONOCIDO",IF(AND(N(IFERROR(INDEX('Beneficiarios'!$D$2:$D$300,MATCH(B578,'Beneficiarios'!$A$2:$A$300,0)),0))&gt;0,N(IFERROR(INDEX('Beneficiarios'!$D$2:$D$300,MATCH(B578,'Beneficiarios'!$A$2:$A$300,0)),0))&lt;=N(A578)),"Sí","NO")))</f>
        <v/>
      </c>
      <c r="I578">
        <f>IF(NOT(OR(A578&lt;&gt;"",B578&lt;&gt;"",C578&lt;&gt;"")),"",IF(IF(AND(B578&lt;&gt;"",NOT(COUNTIF('Beneficiarios'!$A$2:$A$300,B578)&gt;0)),"BENEFICIARIO NO ESTÁ EN LA LISTA; ","")&amp;IF(H578="NO","SIN W-9 AL PAGAR; ","")&amp;IF(B578="","SIN BENEFICIARIO; ","")&amp;IF(N(C578)=0,"SIN MONTO; ","")&amp;IF(N(A578)=0,"SIN FECHA; ","")="","",LEFT(IF(AND(B578&lt;&gt;"",NOT(COUNTIF('Beneficiarios'!$A$2:$A$300,B578)&gt;0)),"BENEFICIARIO NO ESTÁ EN LA LISTA; ","")&amp;IF(H578="NO","SIN W-9 AL PAGAR; ","")&amp;IF(B578="","SIN BENEFICIARIO; ","")&amp;IF(N(C578)=0,"SIN MONTO; ","")&amp;IF(N(A578)=0,"SIN FECHA; ",""),LEN(IF(AND(B578&lt;&gt;"",NOT(COUNTIF('Beneficiarios'!$A$2:$A$300,B578)&gt;0)),"BENEFICIARIO NO ESTÁ EN LA LISTA; ","")&amp;IF(H578="NO","SIN W-9 AL PAGAR; ","")&amp;IF(B578="","SIN BENEFICIARIO; ","")&amp;IF(N(C578)=0,"SIN MONTO; ","")&amp;IF(N(A578)=0,"SIN FECHA; ",""))-2)))</f>
        <v/>
      </c>
    </row>
    <row r="579">
      <c r="A579" s="9" t="n"/>
      <c r="C579" s="10" t="n"/>
      <c r="G579">
        <f>IF(NOT(OR(A579&lt;&gt;"",B579&lt;&gt;"",C579&lt;&gt;"")),"",IF(D579="Tarjeta de crédito o débito","No (tarjeta: 1099-K)",IF(D579="App de pago / procesador en línea","Pregunte a su preparador (app)","Sí")))</f>
        <v/>
      </c>
      <c r="H579">
        <f>IF(OR(NOT(OR(A579&lt;&gt;"",B579&lt;&gt;"",C579&lt;&gt;"")),B579=""),"",IF(NOT(COUNTIF('Beneficiarios'!$A$2:$A$300,B579)&gt;0),"BENEFICIARIO DESCONOCIDO",IF(AND(N(IFERROR(INDEX('Beneficiarios'!$D$2:$D$300,MATCH(B579,'Beneficiarios'!$A$2:$A$300,0)),0))&gt;0,N(IFERROR(INDEX('Beneficiarios'!$D$2:$D$300,MATCH(B579,'Beneficiarios'!$A$2:$A$300,0)),0))&lt;=N(A579)),"Sí","NO")))</f>
        <v/>
      </c>
      <c r="I579">
        <f>IF(NOT(OR(A579&lt;&gt;"",B579&lt;&gt;"",C579&lt;&gt;"")),"",IF(IF(AND(B579&lt;&gt;"",NOT(COUNTIF('Beneficiarios'!$A$2:$A$300,B579)&gt;0)),"BENEFICIARIO NO ESTÁ EN LA LISTA; ","")&amp;IF(H579="NO","SIN W-9 AL PAGAR; ","")&amp;IF(B579="","SIN BENEFICIARIO; ","")&amp;IF(N(C579)=0,"SIN MONTO; ","")&amp;IF(N(A579)=0,"SIN FECHA; ","")="","",LEFT(IF(AND(B579&lt;&gt;"",NOT(COUNTIF('Beneficiarios'!$A$2:$A$300,B579)&gt;0)),"BENEFICIARIO NO ESTÁ EN LA LISTA; ","")&amp;IF(H579="NO","SIN W-9 AL PAGAR; ","")&amp;IF(B579="","SIN BENEFICIARIO; ","")&amp;IF(N(C579)=0,"SIN MONTO; ","")&amp;IF(N(A579)=0,"SIN FECHA; ",""),LEN(IF(AND(B579&lt;&gt;"",NOT(COUNTIF('Beneficiarios'!$A$2:$A$300,B579)&gt;0)),"BENEFICIARIO NO ESTÁ EN LA LISTA; ","")&amp;IF(H579="NO","SIN W-9 AL PAGAR; ","")&amp;IF(B579="","SIN BENEFICIARIO; ","")&amp;IF(N(C579)=0,"SIN MONTO; ","")&amp;IF(N(A579)=0,"SIN FECHA; ",""))-2)))</f>
        <v/>
      </c>
    </row>
    <row r="580">
      <c r="A580" s="9" t="n"/>
      <c r="C580" s="10" t="n"/>
      <c r="G580">
        <f>IF(NOT(OR(A580&lt;&gt;"",B580&lt;&gt;"",C580&lt;&gt;"")),"",IF(D580="Tarjeta de crédito o débito","No (tarjeta: 1099-K)",IF(D580="App de pago / procesador en línea","Pregunte a su preparador (app)","Sí")))</f>
        <v/>
      </c>
      <c r="H580">
        <f>IF(OR(NOT(OR(A580&lt;&gt;"",B580&lt;&gt;"",C580&lt;&gt;"")),B580=""),"",IF(NOT(COUNTIF('Beneficiarios'!$A$2:$A$300,B580)&gt;0),"BENEFICIARIO DESCONOCIDO",IF(AND(N(IFERROR(INDEX('Beneficiarios'!$D$2:$D$300,MATCH(B580,'Beneficiarios'!$A$2:$A$300,0)),0))&gt;0,N(IFERROR(INDEX('Beneficiarios'!$D$2:$D$300,MATCH(B580,'Beneficiarios'!$A$2:$A$300,0)),0))&lt;=N(A580)),"Sí","NO")))</f>
        <v/>
      </c>
      <c r="I580">
        <f>IF(NOT(OR(A580&lt;&gt;"",B580&lt;&gt;"",C580&lt;&gt;"")),"",IF(IF(AND(B580&lt;&gt;"",NOT(COUNTIF('Beneficiarios'!$A$2:$A$300,B580)&gt;0)),"BENEFICIARIO NO ESTÁ EN LA LISTA; ","")&amp;IF(H580="NO","SIN W-9 AL PAGAR; ","")&amp;IF(B580="","SIN BENEFICIARIO; ","")&amp;IF(N(C580)=0,"SIN MONTO; ","")&amp;IF(N(A580)=0,"SIN FECHA; ","")="","",LEFT(IF(AND(B580&lt;&gt;"",NOT(COUNTIF('Beneficiarios'!$A$2:$A$300,B580)&gt;0)),"BENEFICIARIO NO ESTÁ EN LA LISTA; ","")&amp;IF(H580="NO","SIN W-9 AL PAGAR; ","")&amp;IF(B580="","SIN BENEFICIARIO; ","")&amp;IF(N(C580)=0,"SIN MONTO; ","")&amp;IF(N(A580)=0,"SIN FECHA; ",""),LEN(IF(AND(B580&lt;&gt;"",NOT(COUNTIF('Beneficiarios'!$A$2:$A$300,B580)&gt;0)),"BENEFICIARIO NO ESTÁ EN LA LISTA; ","")&amp;IF(H580="NO","SIN W-9 AL PAGAR; ","")&amp;IF(B580="","SIN BENEFICIARIO; ","")&amp;IF(N(C580)=0,"SIN MONTO; ","")&amp;IF(N(A580)=0,"SIN FECHA; ",""))-2)))</f>
        <v/>
      </c>
    </row>
    <row r="581">
      <c r="A581" s="9" t="n"/>
      <c r="C581" s="10" t="n"/>
      <c r="G581">
        <f>IF(NOT(OR(A581&lt;&gt;"",B581&lt;&gt;"",C581&lt;&gt;"")),"",IF(D581="Tarjeta de crédito o débito","No (tarjeta: 1099-K)",IF(D581="App de pago / procesador en línea","Pregunte a su preparador (app)","Sí")))</f>
        <v/>
      </c>
      <c r="H581">
        <f>IF(OR(NOT(OR(A581&lt;&gt;"",B581&lt;&gt;"",C581&lt;&gt;"")),B581=""),"",IF(NOT(COUNTIF('Beneficiarios'!$A$2:$A$300,B581)&gt;0),"BENEFICIARIO DESCONOCIDO",IF(AND(N(IFERROR(INDEX('Beneficiarios'!$D$2:$D$300,MATCH(B581,'Beneficiarios'!$A$2:$A$300,0)),0))&gt;0,N(IFERROR(INDEX('Beneficiarios'!$D$2:$D$300,MATCH(B581,'Beneficiarios'!$A$2:$A$300,0)),0))&lt;=N(A581)),"Sí","NO")))</f>
        <v/>
      </c>
      <c r="I581">
        <f>IF(NOT(OR(A581&lt;&gt;"",B581&lt;&gt;"",C581&lt;&gt;"")),"",IF(IF(AND(B581&lt;&gt;"",NOT(COUNTIF('Beneficiarios'!$A$2:$A$300,B581)&gt;0)),"BENEFICIARIO NO ESTÁ EN LA LISTA; ","")&amp;IF(H581="NO","SIN W-9 AL PAGAR; ","")&amp;IF(B581="","SIN BENEFICIARIO; ","")&amp;IF(N(C581)=0,"SIN MONTO; ","")&amp;IF(N(A581)=0,"SIN FECHA; ","")="","",LEFT(IF(AND(B581&lt;&gt;"",NOT(COUNTIF('Beneficiarios'!$A$2:$A$300,B581)&gt;0)),"BENEFICIARIO NO ESTÁ EN LA LISTA; ","")&amp;IF(H581="NO","SIN W-9 AL PAGAR; ","")&amp;IF(B581="","SIN BENEFICIARIO; ","")&amp;IF(N(C581)=0,"SIN MONTO; ","")&amp;IF(N(A581)=0,"SIN FECHA; ",""),LEN(IF(AND(B581&lt;&gt;"",NOT(COUNTIF('Beneficiarios'!$A$2:$A$300,B581)&gt;0)),"BENEFICIARIO NO ESTÁ EN LA LISTA; ","")&amp;IF(H581="NO","SIN W-9 AL PAGAR; ","")&amp;IF(B581="","SIN BENEFICIARIO; ","")&amp;IF(N(C581)=0,"SIN MONTO; ","")&amp;IF(N(A581)=0,"SIN FECHA; ",""))-2)))</f>
        <v/>
      </c>
    </row>
    <row r="582">
      <c r="A582" s="9" t="n"/>
      <c r="C582" s="10" t="n"/>
      <c r="G582">
        <f>IF(NOT(OR(A582&lt;&gt;"",B582&lt;&gt;"",C582&lt;&gt;"")),"",IF(D582="Tarjeta de crédito o débito","No (tarjeta: 1099-K)",IF(D582="App de pago / procesador en línea","Pregunte a su preparador (app)","Sí")))</f>
        <v/>
      </c>
      <c r="H582">
        <f>IF(OR(NOT(OR(A582&lt;&gt;"",B582&lt;&gt;"",C582&lt;&gt;"")),B582=""),"",IF(NOT(COUNTIF('Beneficiarios'!$A$2:$A$300,B582)&gt;0),"BENEFICIARIO DESCONOCIDO",IF(AND(N(IFERROR(INDEX('Beneficiarios'!$D$2:$D$300,MATCH(B582,'Beneficiarios'!$A$2:$A$300,0)),0))&gt;0,N(IFERROR(INDEX('Beneficiarios'!$D$2:$D$300,MATCH(B582,'Beneficiarios'!$A$2:$A$300,0)),0))&lt;=N(A582)),"Sí","NO")))</f>
        <v/>
      </c>
      <c r="I582">
        <f>IF(NOT(OR(A582&lt;&gt;"",B582&lt;&gt;"",C582&lt;&gt;"")),"",IF(IF(AND(B582&lt;&gt;"",NOT(COUNTIF('Beneficiarios'!$A$2:$A$300,B582)&gt;0)),"BENEFICIARIO NO ESTÁ EN LA LISTA; ","")&amp;IF(H582="NO","SIN W-9 AL PAGAR; ","")&amp;IF(B582="","SIN BENEFICIARIO; ","")&amp;IF(N(C582)=0,"SIN MONTO; ","")&amp;IF(N(A582)=0,"SIN FECHA; ","")="","",LEFT(IF(AND(B582&lt;&gt;"",NOT(COUNTIF('Beneficiarios'!$A$2:$A$300,B582)&gt;0)),"BENEFICIARIO NO ESTÁ EN LA LISTA; ","")&amp;IF(H582="NO","SIN W-9 AL PAGAR; ","")&amp;IF(B582="","SIN BENEFICIARIO; ","")&amp;IF(N(C582)=0,"SIN MONTO; ","")&amp;IF(N(A582)=0,"SIN FECHA; ",""),LEN(IF(AND(B582&lt;&gt;"",NOT(COUNTIF('Beneficiarios'!$A$2:$A$300,B582)&gt;0)),"BENEFICIARIO NO ESTÁ EN LA LISTA; ","")&amp;IF(H582="NO","SIN W-9 AL PAGAR; ","")&amp;IF(B582="","SIN BENEFICIARIO; ","")&amp;IF(N(C582)=0,"SIN MONTO; ","")&amp;IF(N(A582)=0,"SIN FECHA; ",""))-2)))</f>
        <v/>
      </c>
    </row>
    <row r="583">
      <c r="A583" s="9" t="n"/>
      <c r="C583" s="10" t="n"/>
      <c r="G583">
        <f>IF(NOT(OR(A583&lt;&gt;"",B583&lt;&gt;"",C583&lt;&gt;"")),"",IF(D583="Tarjeta de crédito o débito","No (tarjeta: 1099-K)",IF(D583="App de pago / procesador en línea","Pregunte a su preparador (app)","Sí")))</f>
        <v/>
      </c>
      <c r="H583">
        <f>IF(OR(NOT(OR(A583&lt;&gt;"",B583&lt;&gt;"",C583&lt;&gt;"")),B583=""),"",IF(NOT(COUNTIF('Beneficiarios'!$A$2:$A$300,B583)&gt;0),"BENEFICIARIO DESCONOCIDO",IF(AND(N(IFERROR(INDEX('Beneficiarios'!$D$2:$D$300,MATCH(B583,'Beneficiarios'!$A$2:$A$300,0)),0))&gt;0,N(IFERROR(INDEX('Beneficiarios'!$D$2:$D$300,MATCH(B583,'Beneficiarios'!$A$2:$A$300,0)),0))&lt;=N(A583)),"Sí","NO")))</f>
        <v/>
      </c>
      <c r="I583">
        <f>IF(NOT(OR(A583&lt;&gt;"",B583&lt;&gt;"",C583&lt;&gt;"")),"",IF(IF(AND(B583&lt;&gt;"",NOT(COUNTIF('Beneficiarios'!$A$2:$A$300,B583)&gt;0)),"BENEFICIARIO NO ESTÁ EN LA LISTA; ","")&amp;IF(H583="NO","SIN W-9 AL PAGAR; ","")&amp;IF(B583="","SIN BENEFICIARIO; ","")&amp;IF(N(C583)=0,"SIN MONTO; ","")&amp;IF(N(A583)=0,"SIN FECHA; ","")="","",LEFT(IF(AND(B583&lt;&gt;"",NOT(COUNTIF('Beneficiarios'!$A$2:$A$300,B583)&gt;0)),"BENEFICIARIO NO ESTÁ EN LA LISTA; ","")&amp;IF(H583="NO","SIN W-9 AL PAGAR; ","")&amp;IF(B583="","SIN BENEFICIARIO; ","")&amp;IF(N(C583)=0,"SIN MONTO; ","")&amp;IF(N(A583)=0,"SIN FECHA; ",""),LEN(IF(AND(B583&lt;&gt;"",NOT(COUNTIF('Beneficiarios'!$A$2:$A$300,B583)&gt;0)),"BENEFICIARIO NO ESTÁ EN LA LISTA; ","")&amp;IF(H583="NO","SIN W-9 AL PAGAR; ","")&amp;IF(B583="","SIN BENEFICIARIO; ","")&amp;IF(N(C583)=0,"SIN MONTO; ","")&amp;IF(N(A583)=0,"SIN FECHA; ",""))-2)))</f>
        <v/>
      </c>
    </row>
    <row r="584">
      <c r="A584" s="9" t="n"/>
      <c r="C584" s="10" t="n"/>
      <c r="G584">
        <f>IF(NOT(OR(A584&lt;&gt;"",B584&lt;&gt;"",C584&lt;&gt;"")),"",IF(D584="Tarjeta de crédito o débito","No (tarjeta: 1099-K)",IF(D584="App de pago / procesador en línea","Pregunte a su preparador (app)","Sí")))</f>
        <v/>
      </c>
      <c r="H584">
        <f>IF(OR(NOT(OR(A584&lt;&gt;"",B584&lt;&gt;"",C584&lt;&gt;"")),B584=""),"",IF(NOT(COUNTIF('Beneficiarios'!$A$2:$A$300,B584)&gt;0),"BENEFICIARIO DESCONOCIDO",IF(AND(N(IFERROR(INDEX('Beneficiarios'!$D$2:$D$300,MATCH(B584,'Beneficiarios'!$A$2:$A$300,0)),0))&gt;0,N(IFERROR(INDEX('Beneficiarios'!$D$2:$D$300,MATCH(B584,'Beneficiarios'!$A$2:$A$300,0)),0))&lt;=N(A584)),"Sí","NO")))</f>
        <v/>
      </c>
      <c r="I584">
        <f>IF(NOT(OR(A584&lt;&gt;"",B584&lt;&gt;"",C584&lt;&gt;"")),"",IF(IF(AND(B584&lt;&gt;"",NOT(COUNTIF('Beneficiarios'!$A$2:$A$300,B584)&gt;0)),"BENEFICIARIO NO ESTÁ EN LA LISTA; ","")&amp;IF(H584="NO","SIN W-9 AL PAGAR; ","")&amp;IF(B584="","SIN BENEFICIARIO; ","")&amp;IF(N(C584)=0,"SIN MONTO; ","")&amp;IF(N(A584)=0,"SIN FECHA; ","")="","",LEFT(IF(AND(B584&lt;&gt;"",NOT(COUNTIF('Beneficiarios'!$A$2:$A$300,B584)&gt;0)),"BENEFICIARIO NO ESTÁ EN LA LISTA; ","")&amp;IF(H584="NO","SIN W-9 AL PAGAR; ","")&amp;IF(B584="","SIN BENEFICIARIO; ","")&amp;IF(N(C584)=0,"SIN MONTO; ","")&amp;IF(N(A584)=0,"SIN FECHA; ",""),LEN(IF(AND(B584&lt;&gt;"",NOT(COUNTIF('Beneficiarios'!$A$2:$A$300,B584)&gt;0)),"BENEFICIARIO NO ESTÁ EN LA LISTA; ","")&amp;IF(H584="NO","SIN W-9 AL PAGAR; ","")&amp;IF(B584="","SIN BENEFICIARIO; ","")&amp;IF(N(C584)=0,"SIN MONTO; ","")&amp;IF(N(A584)=0,"SIN FECHA; ",""))-2)))</f>
        <v/>
      </c>
    </row>
    <row r="585">
      <c r="A585" s="9" t="n"/>
      <c r="C585" s="10" t="n"/>
      <c r="G585">
        <f>IF(NOT(OR(A585&lt;&gt;"",B585&lt;&gt;"",C585&lt;&gt;"")),"",IF(D585="Tarjeta de crédito o débito","No (tarjeta: 1099-K)",IF(D585="App de pago / procesador en línea","Pregunte a su preparador (app)","Sí")))</f>
        <v/>
      </c>
      <c r="H585">
        <f>IF(OR(NOT(OR(A585&lt;&gt;"",B585&lt;&gt;"",C585&lt;&gt;"")),B585=""),"",IF(NOT(COUNTIF('Beneficiarios'!$A$2:$A$300,B585)&gt;0),"BENEFICIARIO DESCONOCIDO",IF(AND(N(IFERROR(INDEX('Beneficiarios'!$D$2:$D$300,MATCH(B585,'Beneficiarios'!$A$2:$A$300,0)),0))&gt;0,N(IFERROR(INDEX('Beneficiarios'!$D$2:$D$300,MATCH(B585,'Beneficiarios'!$A$2:$A$300,0)),0))&lt;=N(A585)),"Sí","NO")))</f>
        <v/>
      </c>
      <c r="I585">
        <f>IF(NOT(OR(A585&lt;&gt;"",B585&lt;&gt;"",C585&lt;&gt;"")),"",IF(IF(AND(B585&lt;&gt;"",NOT(COUNTIF('Beneficiarios'!$A$2:$A$300,B585)&gt;0)),"BENEFICIARIO NO ESTÁ EN LA LISTA; ","")&amp;IF(H585="NO","SIN W-9 AL PAGAR; ","")&amp;IF(B585="","SIN BENEFICIARIO; ","")&amp;IF(N(C585)=0,"SIN MONTO; ","")&amp;IF(N(A585)=0,"SIN FECHA; ","")="","",LEFT(IF(AND(B585&lt;&gt;"",NOT(COUNTIF('Beneficiarios'!$A$2:$A$300,B585)&gt;0)),"BENEFICIARIO NO ESTÁ EN LA LISTA; ","")&amp;IF(H585="NO","SIN W-9 AL PAGAR; ","")&amp;IF(B585="","SIN BENEFICIARIO; ","")&amp;IF(N(C585)=0,"SIN MONTO; ","")&amp;IF(N(A585)=0,"SIN FECHA; ",""),LEN(IF(AND(B585&lt;&gt;"",NOT(COUNTIF('Beneficiarios'!$A$2:$A$300,B585)&gt;0)),"BENEFICIARIO NO ESTÁ EN LA LISTA; ","")&amp;IF(H585="NO","SIN W-9 AL PAGAR; ","")&amp;IF(B585="","SIN BENEFICIARIO; ","")&amp;IF(N(C585)=0,"SIN MONTO; ","")&amp;IF(N(A585)=0,"SIN FECHA; ",""))-2)))</f>
        <v/>
      </c>
    </row>
    <row r="586">
      <c r="A586" s="9" t="n"/>
      <c r="C586" s="10" t="n"/>
      <c r="G586">
        <f>IF(NOT(OR(A586&lt;&gt;"",B586&lt;&gt;"",C586&lt;&gt;"")),"",IF(D586="Tarjeta de crédito o débito","No (tarjeta: 1099-K)",IF(D586="App de pago / procesador en línea","Pregunte a su preparador (app)","Sí")))</f>
        <v/>
      </c>
      <c r="H586">
        <f>IF(OR(NOT(OR(A586&lt;&gt;"",B586&lt;&gt;"",C586&lt;&gt;"")),B586=""),"",IF(NOT(COUNTIF('Beneficiarios'!$A$2:$A$300,B586)&gt;0),"BENEFICIARIO DESCONOCIDO",IF(AND(N(IFERROR(INDEX('Beneficiarios'!$D$2:$D$300,MATCH(B586,'Beneficiarios'!$A$2:$A$300,0)),0))&gt;0,N(IFERROR(INDEX('Beneficiarios'!$D$2:$D$300,MATCH(B586,'Beneficiarios'!$A$2:$A$300,0)),0))&lt;=N(A586)),"Sí","NO")))</f>
        <v/>
      </c>
      <c r="I586">
        <f>IF(NOT(OR(A586&lt;&gt;"",B586&lt;&gt;"",C586&lt;&gt;"")),"",IF(IF(AND(B586&lt;&gt;"",NOT(COUNTIF('Beneficiarios'!$A$2:$A$300,B586)&gt;0)),"BENEFICIARIO NO ESTÁ EN LA LISTA; ","")&amp;IF(H586="NO","SIN W-9 AL PAGAR; ","")&amp;IF(B586="","SIN BENEFICIARIO; ","")&amp;IF(N(C586)=0,"SIN MONTO; ","")&amp;IF(N(A586)=0,"SIN FECHA; ","")="","",LEFT(IF(AND(B586&lt;&gt;"",NOT(COUNTIF('Beneficiarios'!$A$2:$A$300,B586)&gt;0)),"BENEFICIARIO NO ESTÁ EN LA LISTA; ","")&amp;IF(H586="NO","SIN W-9 AL PAGAR; ","")&amp;IF(B586="","SIN BENEFICIARIO; ","")&amp;IF(N(C586)=0,"SIN MONTO; ","")&amp;IF(N(A586)=0,"SIN FECHA; ",""),LEN(IF(AND(B586&lt;&gt;"",NOT(COUNTIF('Beneficiarios'!$A$2:$A$300,B586)&gt;0)),"BENEFICIARIO NO ESTÁ EN LA LISTA; ","")&amp;IF(H586="NO","SIN W-9 AL PAGAR; ","")&amp;IF(B586="","SIN BENEFICIARIO; ","")&amp;IF(N(C586)=0,"SIN MONTO; ","")&amp;IF(N(A586)=0,"SIN FECHA; ",""))-2)))</f>
        <v/>
      </c>
    </row>
    <row r="587">
      <c r="A587" s="9" t="n"/>
      <c r="C587" s="10" t="n"/>
      <c r="G587">
        <f>IF(NOT(OR(A587&lt;&gt;"",B587&lt;&gt;"",C587&lt;&gt;"")),"",IF(D587="Tarjeta de crédito o débito","No (tarjeta: 1099-K)",IF(D587="App de pago / procesador en línea","Pregunte a su preparador (app)","Sí")))</f>
        <v/>
      </c>
      <c r="H587">
        <f>IF(OR(NOT(OR(A587&lt;&gt;"",B587&lt;&gt;"",C587&lt;&gt;"")),B587=""),"",IF(NOT(COUNTIF('Beneficiarios'!$A$2:$A$300,B587)&gt;0),"BENEFICIARIO DESCONOCIDO",IF(AND(N(IFERROR(INDEX('Beneficiarios'!$D$2:$D$300,MATCH(B587,'Beneficiarios'!$A$2:$A$300,0)),0))&gt;0,N(IFERROR(INDEX('Beneficiarios'!$D$2:$D$300,MATCH(B587,'Beneficiarios'!$A$2:$A$300,0)),0))&lt;=N(A587)),"Sí","NO")))</f>
        <v/>
      </c>
      <c r="I587">
        <f>IF(NOT(OR(A587&lt;&gt;"",B587&lt;&gt;"",C587&lt;&gt;"")),"",IF(IF(AND(B587&lt;&gt;"",NOT(COUNTIF('Beneficiarios'!$A$2:$A$300,B587)&gt;0)),"BENEFICIARIO NO ESTÁ EN LA LISTA; ","")&amp;IF(H587="NO","SIN W-9 AL PAGAR; ","")&amp;IF(B587="","SIN BENEFICIARIO; ","")&amp;IF(N(C587)=0,"SIN MONTO; ","")&amp;IF(N(A587)=0,"SIN FECHA; ","")="","",LEFT(IF(AND(B587&lt;&gt;"",NOT(COUNTIF('Beneficiarios'!$A$2:$A$300,B587)&gt;0)),"BENEFICIARIO NO ESTÁ EN LA LISTA; ","")&amp;IF(H587="NO","SIN W-9 AL PAGAR; ","")&amp;IF(B587="","SIN BENEFICIARIO; ","")&amp;IF(N(C587)=0,"SIN MONTO; ","")&amp;IF(N(A587)=0,"SIN FECHA; ",""),LEN(IF(AND(B587&lt;&gt;"",NOT(COUNTIF('Beneficiarios'!$A$2:$A$300,B587)&gt;0)),"BENEFICIARIO NO ESTÁ EN LA LISTA; ","")&amp;IF(H587="NO","SIN W-9 AL PAGAR; ","")&amp;IF(B587="","SIN BENEFICIARIO; ","")&amp;IF(N(C587)=0,"SIN MONTO; ","")&amp;IF(N(A587)=0,"SIN FECHA; ",""))-2)))</f>
        <v/>
      </c>
    </row>
    <row r="588">
      <c r="A588" s="9" t="n"/>
      <c r="C588" s="10" t="n"/>
      <c r="G588">
        <f>IF(NOT(OR(A588&lt;&gt;"",B588&lt;&gt;"",C588&lt;&gt;"")),"",IF(D588="Tarjeta de crédito o débito","No (tarjeta: 1099-K)",IF(D588="App de pago / procesador en línea","Pregunte a su preparador (app)","Sí")))</f>
        <v/>
      </c>
      <c r="H588">
        <f>IF(OR(NOT(OR(A588&lt;&gt;"",B588&lt;&gt;"",C588&lt;&gt;"")),B588=""),"",IF(NOT(COUNTIF('Beneficiarios'!$A$2:$A$300,B588)&gt;0),"BENEFICIARIO DESCONOCIDO",IF(AND(N(IFERROR(INDEX('Beneficiarios'!$D$2:$D$300,MATCH(B588,'Beneficiarios'!$A$2:$A$300,0)),0))&gt;0,N(IFERROR(INDEX('Beneficiarios'!$D$2:$D$300,MATCH(B588,'Beneficiarios'!$A$2:$A$300,0)),0))&lt;=N(A588)),"Sí","NO")))</f>
        <v/>
      </c>
      <c r="I588">
        <f>IF(NOT(OR(A588&lt;&gt;"",B588&lt;&gt;"",C588&lt;&gt;"")),"",IF(IF(AND(B588&lt;&gt;"",NOT(COUNTIF('Beneficiarios'!$A$2:$A$300,B588)&gt;0)),"BENEFICIARIO NO ESTÁ EN LA LISTA; ","")&amp;IF(H588="NO","SIN W-9 AL PAGAR; ","")&amp;IF(B588="","SIN BENEFICIARIO; ","")&amp;IF(N(C588)=0,"SIN MONTO; ","")&amp;IF(N(A588)=0,"SIN FECHA; ","")="","",LEFT(IF(AND(B588&lt;&gt;"",NOT(COUNTIF('Beneficiarios'!$A$2:$A$300,B588)&gt;0)),"BENEFICIARIO NO ESTÁ EN LA LISTA; ","")&amp;IF(H588="NO","SIN W-9 AL PAGAR; ","")&amp;IF(B588="","SIN BENEFICIARIO; ","")&amp;IF(N(C588)=0,"SIN MONTO; ","")&amp;IF(N(A588)=0,"SIN FECHA; ",""),LEN(IF(AND(B588&lt;&gt;"",NOT(COUNTIF('Beneficiarios'!$A$2:$A$300,B588)&gt;0)),"BENEFICIARIO NO ESTÁ EN LA LISTA; ","")&amp;IF(H588="NO","SIN W-9 AL PAGAR; ","")&amp;IF(B588="","SIN BENEFICIARIO; ","")&amp;IF(N(C588)=0,"SIN MONTO; ","")&amp;IF(N(A588)=0,"SIN FECHA; ",""))-2)))</f>
        <v/>
      </c>
    </row>
    <row r="589">
      <c r="A589" s="9" t="n"/>
      <c r="C589" s="10" t="n"/>
      <c r="G589">
        <f>IF(NOT(OR(A589&lt;&gt;"",B589&lt;&gt;"",C589&lt;&gt;"")),"",IF(D589="Tarjeta de crédito o débito","No (tarjeta: 1099-K)",IF(D589="App de pago / procesador en línea","Pregunte a su preparador (app)","Sí")))</f>
        <v/>
      </c>
      <c r="H589">
        <f>IF(OR(NOT(OR(A589&lt;&gt;"",B589&lt;&gt;"",C589&lt;&gt;"")),B589=""),"",IF(NOT(COUNTIF('Beneficiarios'!$A$2:$A$300,B589)&gt;0),"BENEFICIARIO DESCONOCIDO",IF(AND(N(IFERROR(INDEX('Beneficiarios'!$D$2:$D$300,MATCH(B589,'Beneficiarios'!$A$2:$A$300,0)),0))&gt;0,N(IFERROR(INDEX('Beneficiarios'!$D$2:$D$300,MATCH(B589,'Beneficiarios'!$A$2:$A$300,0)),0))&lt;=N(A589)),"Sí","NO")))</f>
        <v/>
      </c>
      <c r="I589">
        <f>IF(NOT(OR(A589&lt;&gt;"",B589&lt;&gt;"",C589&lt;&gt;"")),"",IF(IF(AND(B589&lt;&gt;"",NOT(COUNTIF('Beneficiarios'!$A$2:$A$300,B589)&gt;0)),"BENEFICIARIO NO ESTÁ EN LA LISTA; ","")&amp;IF(H589="NO","SIN W-9 AL PAGAR; ","")&amp;IF(B589="","SIN BENEFICIARIO; ","")&amp;IF(N(C589)=0,"SIN MONTO; ","")&amp;IF(N(A589)=0,"SIN FECHA; ","")="","",LEFT(IF(AND(B589&lt;&gt;"",NOT(COUNTIF('Beneficiarios'!$A$2:$A$300,B589)&gt;0)),"BENEFICIARIO NO ESTÁ EN LA LISTA; ","")&amp;IF(H589="NO","SIN W-9 AL PAGAR; ","")&amp;IF(B589="","SIN BENEFICIARIO; ","")&amp;IF(N(C589)=0,"SIN MONTO; ","")&amp;IF(N(A589)=0,"SIN FECHA; ",""),LEN(IF(AND(B589&lt;&gt;"",NOT(COUNTIF('Beneficiarios'!$A$2:$A$300,B589)&gt;0)),"BENEFICIARIO NO ESTÁ EN LA LISTA; ","")&amp;IF(H589="NO","SIN W-9 AL PAGAR; ","")&amp;IF(B589="","SIN BENEFICIARIO; ","")&amp;IF(N(C589)=0,"SIN MONTO; ","")&amp;IF(N(A589)=0,"SIN FECHA; ",""))-2)))</f>
        <v/>
      </c>
    </row>
    <row r="590">
      <c r="A590" s="9" t="n"/>
      <c r="C590" s="10" t="n"/>
      <c r="G590">
        <f>IF(NOT(OR(A590&lt;&gt;"",B590&lt;&gt;"",C590&lt;&gt;"")),"",IF(D590="Tarjeta de crédito o débito","No (tarjeta: 1099-K)",IF(D590="App de pago / procesador en línea","Pregunte a su preparador (app)","Sí")))</f>
        <v/>
      </c>
      <c r="H590">
        <f>IF(OR(NOT(OR(A590&lt;&gt;"",B590&lt;&gt;"",C590&lt;&gt;"")),B590=""),"",IF(NOT(COUNTIF('Beneficiarios'!$A$2:$A$300,B590)&gt;0),"BENEFICIARIO DESCONOCIDO",IF(AND(N(IFERROR(INDEX('Beneficiarios'!$D$2:$D$300,MATCH(B590,'Beneficiarios'!$A$2:$A$300,0)),0))&gt;0,N(IFERROR(INDEX('Beneficiarios'!$D$2:$D$300,MATCH(B590,'Beneficiarios'!$A$2:$A$300,0)),0))&lt;=N(A590)),"Sí","NO")))</f>
        <v/>
      </c>
      <c r="I590">
        <f>IF(NOT(OR(A590&lt;&gt;"",B590&lt;&gt;"",C590&lt;&gt;"")),"",IF(IF(AND(B590&lt;&gt;"",NOT(COUNTIF('Beneficiarios'!$A$2:$A$300,B590)&gt;0)),"BENEFICIARIO NO ESTÁ EN LA LISTA; ","")&amp;IF(H590="NO","SIN W-9 AL PAGAR; ","")&amp;IF(B590="","SIN BENEFICIARIO; ","")&amp;IF(N(C590)=0,"SIN MONTO; ","")&amp;IF(N(A590)=0,"SIN FECHA; ","")="","",LEFT(IF(AND(B590&lt;&gt;"",NOT(COUNTIF('Beneficiarios'!$A$2:$A$300,B590)&gt;0)),"BENEFICIARIO NO ESTÁ EN LA LISTA; ","")&amp;IF(H590="NO","SIN W-9 AL PAGAR; ","")&amp;IF(B590="","SIN BENEFICIARIO; ","")&amp;IF(N(C590)=0,"SIN MONTO; ","")&amp;IF(N(A590)=0,"SIN FECHA; ",""),LEN(IF(AND(B590&lt;&gt;"",NOT(COUNTIF('Beneficiarios'!$A$2:$A$300,B590)&gt;0)),"BENEFICIARIO NO ESTÁ EN LA LISTA; ","")&amp;IF(H590="NO","SIN W-9 AL PAGAR; ","")&amp;IF(B590="","SIN BENEFICIARIO; ","")&amp;IF(N(C590)=0,"SIN MONTO; ","")&amp;IF(N(A590)=0,"SIN FECHA; ",""))-2)))</f>
        <v/>
      </c>
    </row>
    <row r="591">
      <c r="A591" s="9" t="n"/>
      <c r="C591" s="10" t="n"/>
      <c r="G591">
        <f>IF(NOT(OR(A591&lt;&gt;"",B591&lt;&gt;"",C591&lt;&gt;"")),"",IF(D591="Tarjeta de crédito o débito","No (tarjeta: 1099-K)",IF(D591="App de pago / procesador en línea","Pregunte a su preparador (app)","Sí")))</f>
        <v/>
      </c>
      <c r="H591">
        <f>IF(OR(NOT(OR(A591&lt;&gt;"",B591&lt;&gt;"",C591&lt;&gt;"")),B591=""),"",IF(NOT(COUNTIF('Beneficiarios'!$A$2:$A$300,B591)&gt;0),"BENEFICIARIO DESCONOCIDO",IF(AND(N(IFERROR(INDEX('Beneficiarios'!$D$2:$D$300,MATCH(B591,'Beneficiarios'!$A$2:$A$300,0)),0))&gt;0,N(IFERROR(INDEX('Beneficiarios'!$D$2:$D$300,MATCH(B591,'Beneficiarios'!$A$2:$A$300,0)),0))&lt;=N(A591)),"Sí","NO")))</f>
        <v/>
      </c>
      <c r="I591">
        <f>IF(NOT(OR(A591&lt;&gt;"",B591&lt;&gt;"",C591&lt;&gt;"")),"",IF(IF(AND(B591&lt;&gt;"",NOT(COUNTIF('Beneficiarios'!$A$2:$A$300,B591)&gt;0)),"BENEFICIARIO NO ESTÁ EN LA LISTA; ","")&amp;IF(H591="NO","SIN W-9 AL PAGAR; ","")&amp;IF(B591="","SIN BENEFICIARIO; ","")&amp;IF(N(C591)=0,"SIN MONTO; ","")&amp;IF(N(A591)=0,"SIN FECHA; ","")="","",LEFT(IF(AND(B591&lt;&gt;"",NOT(COUNTIF('Beneficiarios'!$A$2:$A$300,B591)&gt;0)),"BENEFICIARIO NO ESTÁ EN LA LISTA; ","")&amp;IF(H591="NO","SIN W-9 AL PAGAR; ","")&amp;IF(B591="","SIN BENEFICIARIO; ","")&amp;IF(N(C591)=0,"SIN MONTO; ","")&amp;IF(N(A591)=0,"SIN FECHA; ",""),LEN(IF(AND(B591&lt;&gt;"",NOT(COUNTIF('Beneficiarios'!$A$2:$A$300,B591)&gt;0)),"BENEFICIARIO NO ESTÁ EN LA LISTA; ","")&amp;IF(H591="NO","SIN W-9 AL PAGAR; ","")&amp;IF(B591="","SIN BENEFICIARIO; ","")&amp;IF(N(C591)=0,"SIN MONTO; ","")&amp;IF(N(A591)=0,"SIN FECHA; ",""))-2)))</f>
        <v/>
      </c>
    </row>
    <row r="592">
      <c r="A592" s="9" t="n"/>
      <c r="C592" s="10" t="n"/>
      <c r="G592">
        <f>IF(NOT(OR(A592&lt;&gt;"",B592&lt;&gt;"",C592&lt;&gt;"")),"",IF(D592="Tarjeta de crédito o débito","No (tarjeta: 1099-K)",IF(D592="App de pago / procesador en línea","Pregunte a su preparador (app)","Sí")))</f>
        <v/>
      </c>
      <c r="H592">
        <f>IF(OR(NOT(OR(A592&lt;&gt;"",B592&lt;&gt;"",C592&lt;&gt;"")),B592=""),"",IF(NOT(COUNTIF('Beneficiarios'!$A$2:$A$300,B592)&gt;0),"BENEFICIARIO DESCONOCIDO",IF(AND(N(IFERROR(INDEX('Beneficiarios'!$D$2:$D$300,MATCH(B592,'Beneficiarios'!$A$2:$A$300,0)),0))&gt;0,N(IFERROR(INDEX('Beneficiarios'!$D$2:$D$300,MATCH(B592,'Beneficiarios'!$A$2:$A$300,0)),0))&lt;=N(A592)),"Sí","NO")))</f>
        <v/>
      </c>
      <c r="I592">
        <f>IF(NOT(OR(A592&lt;&gt;"",B592&lt;&gt;"",C592&lt;&gt;"")),"",IF(IF(AND(B592&lt;&gt;"",NOT(COUNTIF('Beneficiarios'!$A$2:$A$300,B592)&gt;0)),"BENEFICIARIO NO ESTÁ EN LA LISTA; ","")&amp;IF(H592="NO","SIN W-9 AL PAGAR; ","")&amp;IF(B592="","SIN BENEFICIARIO; ","")&amp;IF(N(C592)=0,"SIN MONTO; ","")&amp;IF(N(A592)=0,"SIN FECHA; ","")="","",LEFT(IF(AND(B592&lt;&gt;"",NOT(COUNTIF('Beneficiarios'!$A$2:$A$300,B592)&gt;0)),"BENEFICIARIO NO ESTÁ EN LA LISTA; ","")&amp;IF(H592="NO","SIN W-9 AL PAGAR; ","")&amp;IF(B592="","SIN BENEFICIARIO; ","")&amp;IF(N(C592)=0,"SIN MONTO; ","")&amp;IF(N(A592)=0,"SIN FECHA; ",""),LEN(IF(AND(B592&lt;&gt;"",NOT(COUNTIF('Beneficiarios'!$A$2:$A$300,B592)&gt;0)),"BENEFICIARIO NO ESTÁ EN LA LISTA; ","")&amp;IF(H592="NO","SIN W-9 AL PAGAR; ","")&amp;IF(B592="","SIN BENEFICIARIO; ","")&amp;IF(N(C592)=0,"SIN MONTO; ","")&amp;IF(N(A592)=0,"SIN FECHA; ",""))-2)))</f>
        <v/>
      </c>
    </row>
    <row r="593">
      <c r="A593" s="9" t="n"/>
      <c r="C593" s="10" t="n"/>
      <c r="G593">
        <f>IF(NOT(OR(A593&lt;&gt;"",B593&lt;&gt;"",C593&lt;&gt;"")),"",IF(D593="Tarjeta de crédito o débito","No (tarjeta: 1099-K)",IF(D593="App de pago / procesador en línea","Pregunte a su preparador (app)","Sí")))</f>
        <v/>
      </c>
      <c r="H593">
        <f>IF(OR(NOT(OR(A593&lt;&gt;"",B593&lt;&gt;"",C593&lt;&gt;"")),B593=""),"",IF(NOT(COUNTIF('Beneficiarios'!$A$2:$A$300,B593)&gt;0),"BENEFICIARIO DESCONOCIDO",IF(AND(N(IFERROR(INDEX('Beneficiarios'!$D$2:$D$300,MATCH(B593,'Beneficiarios'!$A$2:$A$300,0)),0))&gt;0,N(IFERROR(INDEX('Beneficiarios'!$D$2:$D$300,MATCH(B593,'Beneficiarios'!$A$2:$A$300,0)),0))&lt;=N(A593)),"Sí","NO")))</f>
        <v/>
      </c>
      <c r="I593">
        <f>IF(NOT(OR(A593&lt;&gt;"",B593&lt;&gt;"",C593&lt;&gt;"")),"",IF(IF(AND(B593&lt;&gt;"",NOT(COUNTIF('Beneficiarios'!$A$2:$A$300,B593)&gt;0)),"BENEFICIARIO NO ESTÁ EN LA LISTA; ","")&amp;IF(H593="NO","SIN W-9 AL PAGAR; ","")&amp;IF(B593="","SIN BENEFICIARIO; ","")&amp;IF(N(C593)=0,"SIN MONTO; ","")&amp;IF(N(A593)=0,"SIN FECHA; ","")="","",LEFT(IF(AND(B593&lt;&gt;"",NOT(COUNTIF('Beneficiarios'!$A$2:$A$300,B593)&gt;0)),"BENEFICIARIO NO ESTÁ EN LA LISTA; ","")&amp;IF(H593="NO","SIN W-9 AL PAGAR; ","")&amp;IF(B593="","SIN BENEFICIARIO; ","")&amp;IF(N(C593)=0,"SIN MONTO; ","")&amp;IF(N(A593)=0,"SIN FECHA; ",""),LEN(IF(AND(B593&lt;&gt;"",NOT(COUNTIF('Beneficiarios'!$A$2:$A$300,B593)&gt;0)),"BENEFICIARIO NO ESTÁ EN LA LISTA; ","")&amp;IF(H593="NO","SIN W-9 AL PAGAR; ","")&amp;IF(B593="","SIN BENEFICIARIO; ","")&amp;IF(N(C593)=0,"SIN MONTO; ","")&amp;IF(N(A593)=0,"SIN FECHA; ",""))-2)))</f>
        <v/>
      </c>
    </row>
    <row r="594">
      <c r="A594" s="9" t="n"/>
      <c r="C594" s="10" t="n"/>
      <c r="G594">
        <f>IF(NOT(OR(A594&lt;&gt;"",B594&lt;&gt;"",C594&lt;&gt;"")),"",IF(D594="Tarjeta de crédito o débito","No (tarjeta: 1099-K)",IF(D594="App de pago / procesador en línea","Pregunte a su preparador (app)","Sí")))</f>
        <v/>
      </c>
      <c r="H594">
        <f>IF(OR(NOT(OR(A594&lt;&gt;"",B594&lt;&gt;"",C594&lt;&gt;"")),B594=""),"",IF(NOT(COUNTIF('Beneficiarios'!$A$2:$A$300,B594)&gt;0),"BENEFICIARIO DESCONOCIDO",IF(AND(N(IFERROR(INDEX('Beneficiarios'!$D$2:$D$300,MATCH(B594,'Beneficiarios'!$A$2:$A$300,0)),0))&gt;0,N(IFERROR(INDEX('Beneficiarios'!$D$2:$D$300,MATCH(B594,'Beneficiarios'!$A$2:$A$300,0)),0))&lt;=N(A594)),"Sí","NO")))</f>
        <v/>
      </c>
      <c r="I594">
        <f>IF(NOT(OR(A594&lt;&gt;"",B594&lt;&gt;"",C594&lt;&gt;"")),"",IF(IF(AND(B594&lt;&gt;"",NOT(COUNTIF('Beneficiarios'!$A$2:$A$300,B594)&gt;0)),"BENEFICIARIO NO ESTÁ EN LA LISTA; ","")&amp;IF(H594="NO","SIN W-9 AL PAGAR; ","")&amp;IF(B594="","SIN BENEFICIARIO; ","")&amp;IF(N(C594)=0,"SIN MONTO; ","")&amp;IF(N(A594)=0,"SIN FECHA; ","")="","",LEFT(IF(AND(B594&lt;&gt;"",NOT(COUNTIF('Beneficiarios'!$A$2:$A$300,B594)&gt;0)),"BENEFICIARIO NO ESTÁ EN LA LISTA; ","")&amp;IF(H594="NO","SIN W-9 AL PAGAR; ","")&amp;IF(B594="","SIN BENEFICIARIO; ","")&amp;IF(N(C594)=0,"SIN MONTO; ","")&amp;IF(N(A594)=0,"SIN FECHA; ",""),LEN(IF(AND(B594&lt;&gt;"",NOT(COUNTIF('Beneficiarios'!$A$2:$A$300,B594)&gt;0)),"BENEFICIARIO NO ESTÁ EN LA LISTA; ","")&amp;IF(H594="NO","SIN W-9 AL PAGAR; ","")&amp;IF(B594="","SIN BENEFICIARIO; ","")&amp;IF(N(C594)=0,"SIN MONTO; ","")&amp;IF(N(A594)=0,"SIN FECHA; ",""))-2)))</f>
        <v/>
      </c>
    </row>
    <row r="595">
      <c r="A595" s="9" t="n"/>
      <c r="C595" s="10" t="n"/>
      <c r="G595">
        <f>IF(NOT(OR(A595&lt;&gt;"",B595&lt;&gt;"",C595&lt;&gt;"")),"",IF(D595="Tarjeta de crédito o débito","No (tarjeta: 1099-K)",IF(D595="App de pago / procesador en línea","Pregunte a su preparador (app)","Sí")))</f>
        <v/>
      </c>
      <c r="H595">
        <f>IF(OR(NOT(OR(A595&lt;&gt;"",B595&lt;&gt;"",C595&lt;&gt;"")),B595=""),"",IF(NOT(COUNTIF('Beneficiarios'!$A$2:$A$300,B595)&gt;0),"BENEFICIARIO DESCONOCIDO",IF(AND(N(IFERROR(INDEX('Beneficiarios'!$D$2:$D$300,MATCH(B595,'Beneficiarios'!$A$2:$A$300,0)),0))&gt;0,N(IFERROR(INDEX('Beneficiarios'!$D$2:$D$300,MATCH(B595,'Beneficiarios'!$A$2:$A$300,0)),0))&lt;=N(A595)),"Sí","NO")))</f>
        <v/>
      </c>
      <c r="I595">
        <f>IF(NOT(OR(A595&lt;&gt;"",B595&lt;&gt;"",C595&lt;&gt;"")),"",IF(IF(AND(B595&lt;&gt;"",NOT(COUNTIF('Beneficiarios'!$A$2:$A$300,B595)&gt;0)),"BENEFICIARIO NO ESTÁ EN LA LISTA; ","")&amp;IF(H595="NO","SIN W-9 AL PAGAR; ","")&amp;IF(B595="","SIN BENEFICIARIO; ","")&amp;IF(N(C595)=0,"SIN MONTO; ","")&amp;IF(N(A595)=0,"SIN FECHA; ","")="","",LEFT(IF(AND(B595&lt;&gt;"",NOT(COUNTIF('Beneficiarios'!$A$2:$A$300,B595)&gt;0)),"BENEFICIARIO NO ESTÁ EN LA LISTA; ","")&amp;IF(H595="NO","SIN W-9 AL PAGAR; ","")&amp;IF(B595="","SIN BENEFICIARIO; ","")&amp;IF(N(C595)=0,"SIN MONTO; ","")&amp;IF(N(A595)=0,"SIN FECHA; ",""),LEN(IF(AND(B595&lt;&gt;"",NOT(COUNTIF('Beneficiarios'!$A$2:$A$300,B595)&gt;0)),"BENEFICIARIO NO ESTÁ EN LA LISTA; ","")&amp;IF(H595="NO","SIN W-9 AL PAGAR; ","")&amp;IF(B595="","SIN BENEFICIARIO; ","")&amp;IF(N(C595)=0,"SIN MONTO; ","")&amp;IF(N(A595)=0,"SIN FECHA; ",""))-2)))</f>
        <v/>
      </c>
    </row>
    <row r="596">
      <c r="A596" s="9" t="n"/>
      <c r="C596" s="10" t="n"/>
      <c r="G596">
        <f>IF(NOT(OR(A596&lt;&gt;"",B596&lt;&gt;"",C596&lt;&gt;"")),"",IF(D596="Tarjeta de crédito o débito","No (tarjeta: 1099-K)",IF(D596="App de pago / procesador en línea","Pregunte a su preparador (app)","Sí")))</f>
        <v/>
      </c>
      <c r="H596">
        <f>IF(OR(NOT(OR(A596&lt;&gt;"",B596&lt;&gt;"",C596&lt;&gt;"")),B596=""),"",IF(NOT(COUNTIF('Beneficiarios'!$A$2:$A$300,B596)&gt;0),"BENEFICIARIO DESCONOCIDO",IF(AND(N(IFERROR(INDEX('Beneficiarios'!$D$2:$D$300,MATCH(B596,'Beneficiarios'!$A$2:$A$300,0)),0))&gt;0,N(IFERROR(INDEX('Beneficiarios'!$D$2:$D$300,MATCH(B596,'Beneficiarios'!$A$2:$A$300,0)),0))&lt;=N(A596)),"Sí","NO")))</f>
        <v/>
      </c>
      <c r="I596">
        <f>IF(NOT(OR(A596&lt;&gt;"",B596&lt;&gt;"",C596&lt;&gt;"")),"",IF(IF(AND(B596&lt;&gt;"",NOT(COUNTIF('Beneficiarios'!$A$2:$A$300,B596)&gt;0)),"BENEFICIARIO NO ESTÁ EN LA LISTA; ","")&amp;IF(H596="NO","SIN W-9 AL PAGAR; ","")&amp;IF(B596="","SIN BENEFICIARIO; ","")&amp;IF(N(C596)=0,"SIN MONTO; ","")&amp;IF(N(A596)=0,"SIN FECHA; ","")="","",LEFT(IF(AND(B596&lt;&gt;"",NOT(COUNTIF('Beneficiarios'!$A$2:$A$300,B596)&gt;0)),"BENEFICIARIO NO ESTÁ EN LA LISTA; ","")&amp;IF(H596="NO","SIN W-9 AL PAGAR; ","")&amp;IF(B596="","SIN BENEFICIARIO; ","")&amp;IF(N(C596)=0,"SIN MONTO; ","")&amp;IF(N(A596)=0,"SIN FECHA; ",""),LEN(IF(AND(B596&lt;&gt;"",NOT(COUNTIF('Beneficiarios'!$A$2:$A$300,B596)&gt;0)),"BENEFICIARIO NO ESTÁ EN LA LISTA; ","")&amp;IF(H596="NO","SIN W-9 AL PAGAR; ","")&amp;IF(B596="","SIN BENEFICIARIO; ","")&amp;IF(N(C596)=0,"SIN MONTO; ","")&amp;IF(N(A596)=0,"SIN FECHA; ",""))-2)))</f>
        <v/>
      </c>
    </row>
    <row r="597">
      <c r="A597" s="9" t="n"/>
      <c r="C597" s="10" t="n"/>
      <c r="G597">
        <f>IF(NOT(OR(A597&lt;&gt;"",B597&lt;&gt;"",C597&lt;&gt;"")),"",IF(D597="Tarjeta de crédito o débito","No (tarjeta: 1099-K)",IF(D597="App de pago / procesador en línea","Pregunte a su preparador (app)","Sí")))</f>
        <v/>
      </c>
      <c r="H597">
        <f>IF(OR(NOT(OR(A597&lt;&gt;"",B597&lt;&gt;"",C597&lt;&gt;"")),B597=""),"",IF(NOT(COUNTIF('Beneficiarios'!$A$2:$A$300,B597)&gt;0),"BENEFICIARIO DESCONOCIDO",IF(AND(N(IFERROR(INDEX('Beneficiarios'!$D$2:$D$300,MATCH(B597,'Beneficiarios'!$A$2:$A$300,0)),0))&gt;0,N(IFERROR(INDEX('Beneficiarios'!$D$2:$D$300,MATCH(B597,'Beneficiarios'!$A$2:$A$300,0)),0))&lt;=N(A597)),"Sí","NO")))</f>
        <v/>
      </c>
      <c r="I597">
        <f>IF(NOT(OR(A597&lt;&gt;"",B597&lt;&gt;"",C597&lt;&gt;"")),"",IF(IF(AND(B597&lt;&gt;"",NOT(COUNTIF('Beneficiarios'!$A$2:$A$300,B597)&gt;0)),"BENEFICIARIO NO ESTÁ EN LA LISTA; ","")&amp;IF(H597="NO","SIN W-9 AL PAGAR; ","")&amp;IF(B597="","SIN BENEFICIARIO; ","")&amp;IF(N(C597)=0,"SIN MONTO; ","")&amp;IF(N(A597)=0,"SIN FECHA; ","")="","",LEFT(IF(AND(B597&lt;&gt;"",NOT(COUNTIF('Beneficiarios'!$A$2:$A$300,B597)&gt;0)),"BENEFICIARIO NO ESTÁ EN LA LISTA; ","")&amp;IF(H597="NO","SIN W-9 AL PAGAR; ","")&amp;IF(B597="","SIN BENEFICIARIO; ","")&amp;IF(N(C597)=0,"SIN MONTO; ","")&amp;IF(N(A597)=0,"SIN FECHA; ",""),LEN(IF(AND(B597&lt;&gt;"",NOT(COUNTIF('Beneficiarios'!$A$2:$A$300,B597)&gt;0)),"BENEFICIARIO NO ESTÁ EN LA LISTA; ","")&amp;IF(H597="NO","SIN W-9 AL PAGAR; ","")&amp;IF(B597="","SIN BENEFICIARIO; ","")&amp;IF(N(C597)=0,"SIN MONTO; ","")&amp;IF(N(A597)=0,"SIN FECHA; ",""))-2)))</f>
        <v/>
      </c>
    </row>
    <row r="598">
      <c r="A598" s="9" t="n"/>
      <c r="C598" s="10" t="n"/>
      <c r="G598">
        <f>IF(NOT(OR(A598&lt;&gt;"",B598&lt;&gt;"",C598&lt;&gt;"")),"",IF(D598="Tarjeta de crédito o débito","No (tarjeta: 1099-K)",IF(D598="App de pago / procesador en línea","Pregunte a su preparador (app)","Sí")))</f>
        <v/>
      </c>
      <c r="H598">
        <f>IF(OR(NOT(OR(A598&lt;&gt;"",B598&lt;&gt;"",C598&lt;&gt;"")),B598=""),"",IF(NOT(COUNTIF('Beneficiarios'!$A$2:$A$300,B598)&gt;0),"BENEFICIARIO DESCONOCIDO",IF(AND(N(IFERROR(INDEX('Beneficiarios'!$D$2:$D$300,MATCH(B598,'Beneficiarios'!$A$2:$A$300,0)),0))&gt;0,N(IFERROR(INDEX('Beneficiarios'!$D$2:$D$300,MATCH(B598,'Beneficiarios'!$A$2:$A$300,0)),0))&lt;=N(A598)),"Sí","NO")))</f>
        <v/>
      </c>
      <c r="I598">
        <f>IF(NOT(OR(A598&lt;&gt;"",B598&lt;&gt;"",C598&lt;&gt;"")),"",IF(IF(AND(B598&lt;&gt;"",NOT(COUNTIF('Beneficiarios'!$A$2:$A$300,B598)&gt;0)),"BENEFICIARIO NO ESTÁ EN LA LISTA; ","")&amp;IF(H598="NO","SIN W-9 AL PAGAR; ","")&amp;IF(B598="","SIN BENEFICIARIO; ","")&amp;IF(N(C598)=0,"SIN MONTO; ","")&amp;IF(N(A598)=0,"SIN FECHA; ","")="","",LEFT(IF(AND(B598&lt;&gt;"",NOT(COUNTIF('Beneficiarios'!$A$2:$A$300,B598)&gt;0)),"BENEFICIARIO NO ESTÁ EN LA LISTA; ","")&amp;IF(H598="NO","SIN W-9 AL PAGAR; ","")&amp;IF(B598="","SIN BENEFICIARIO; ","")&amp;IF(N(C598)=0,"SIN MONTO; ","")&amp;IF(N(A598)=0,"SIN FECHA; ",""),LEN(IF(AND(B598&lt;&gt;"",NOT(COUNTIF('Beneficiarios'!$A$2:$A$300,B598)&gt;0)),"BENEFICIARIO NO ESTÁ EN LA LISTA; ","")&amp;IF(H598="NO","SIN W-9 AL PAGAR; ","")&amp;IF(B598="","SIN BENEFICIARIO; ","")&amp;IF(N(C598)=0,"SIN MONTO; ","")&amp;IF(N(A598)=0,"SIN FECHA; ",""))-2)))</f>
        <v/>
      </c>
    </row>
    <row r="599">
      <c r="A599" s="9" t="n"/>
      <c r="C599" s="10" t="n"/>
      <c r="G599">
        <f>IF(NOT(OR(A599&lt;&gt;"",B599&lt;&gt;"",C599&lt;&gt;"")),"",IF(D599="Tarjeta de crédito o débito","No (tarjeta: 1099-K)",IF(D599="App de pago / procesador en línea","Pregunte a su preparador (app)","Sí")))</f>
        <v/>
      </c>
      <c r="H599">
        <f>IF(OR(NOT(OR(A599&lt;&gt;"",B599&lt;&gt;"",C599&lt;&gt;"")),B599=""),"",IF(NOT(COUNTIF('Beneficiarios'!$A$2:$A$300,B599)&gt;0),"BENEFICIARIO DESCONOCIDO",IF(AND(N(IFERROR(INDEX('Beneficiarios'!$D$2:$D$300,MATCH(B599,'Beneficiarios'!$A$2:$A$300,0)),0))&gt;0,N(IFERROR(INDEX('Beneficiarios'!$D$2:$D$300,MATCH(B599,'Beneficiarios'!$A$2:$A$300,0)),0))&lt;=N(A599)),"Sí","NO")))</f>
        <v/>
      </c>
      <c r="I599">
        <f>IF(NOT(OR(A599&lt;&gt;"",B599&lt;&gt;"",C599&lt;&gt;"")),"",IF(IF(AND(B599&lt;&gt;"",NOT(COUNTIF('Beneficiarios'!$A$2:$A$300,B599)&gt;0)),"BENEFICIARIO NO ESTÁ EN LA LISTA; ","")&amp;IF(H599="NO","SIN W-9 AL PAGAR; ","")&amp;IF(B599="","SIN BENEFICIARIO; ","")&amp;IF(N(C599)=0,"SIN MONTO; ","")&amp;IF(N(A599)=0,"SIN FECHA; ","")="","",LEFT(IF(AND(B599&lt;&gt;"",NOT(COUNTIF('Beneficiarios'!$A$2:$A$300,B599)&gt;0)),"BENEFICIARIO NO ESTÁ EN LA LISTA; ","")&amp;IF(H599="NO","SIN W-9 AL PAGAR; ","")&amp;IF(B599="","SIN BENEFICIARIO; ","")&amp;IF(N(C599)=0,"SIN MONTO; ","")&amp;IF(N(A599)=0,"SIN FECHA; ",""),LEN(IF(AND(B599&lt;&gt;"",NOT(COUNTIF('Beneficiarios'!$A$2:$A$300,B599)&gt;0)),"BENEFICIARIO NO ESTÁ EN LA LISTA; ","")&amp;IF(H599="NO","SIN W-9 AL PAGAR; ","")&amp;IF(B599="","SIN BENEFICIARIO; ","")&amp;IF(N(C599)=0,"SIN MONTO; ","")&amp;IF(N(A599)=0,"SIN FECHA; ",""))-2)))</f>
        <v/>
      </c>
    </row>
    <row r="600">
      <c r="A600" s="9" t="n"/>
      <c r="C600" s="10" t="n"/>
      <c r="G600">
        <f>IF(NOT(OR(A600&lt;&gt;"",B600&lt;&gt;"",C600&lt;&gt;"")),"",IF(D600="Tarjeta de crédito o débito","No (tarjeta: 1099-K)",IF(D600="App de pago / procesador en línea","Pregunte a su preparador (app)","Sí")))</f>
        <v/>
      </c>
      <c r="H600">
        <f>IF(OR(NOT(OR(A600&lt;&gt;"",B600&lt;&gt;"",C600&lt;&gt;"")),B600=""),"",IF(NOT(COUNTIF('Beneficiarios'!$A$2:$A$300,B600)&gt;0),"BENEFICIARIO DESCONOCIDO",IF(AND(N(IFERROR(INDEX('Beneficiarios'!$D$2:$D$300,MATCH(B600,'Beneficiarios'!$A$2:$A$300,0)),0))&gt;0,N(IFERROR(INDEX('Beneficiarios'!$D$2:$D$300,MATCH(B600,'Beneficiarios'!$A$2:$A$300,0)),0))&lt;=N(A600)),"Sí","NO")))</f>
        <v/>
      </c>
      <c r="I600">
        <f>IF(NOT(OR(A600&lt;&gt;"",B600&lt;&gt;"",C600&lt;&gt;"")),"",IF(IF(AND(B600&lt;&gt;"",NOT(COUNTIF('Beneficiarios'!$A$2:$A$300,B600)&gt;0)),"BENEFICIARIO NO ESTÁ EN LA LISTA; ","")&amp;IF(H600="NO","SIN W-9 AL PAGAR; ","")&amp;IF(B600="","SIN BENEFICIARIO; ","")&amp;IF(N(C600)=0,"SIN MONTO; ","")&amp;IF(N(A600)=0,"SIN FECHA; ","")="","",LEFT(IF(AND(B600&lt;&gt;"",NOT(COUNTIF('Beneficiarios'!$A$2:$A$300,B600)&gt;0)),"BENEFICIARIO NO ESTÁ EN LA LISTA; ","")&amp;IF(H600="NO","SIN W-9 AL PAGAR; ","")&amp;IF(B600="","SIN BENEFICIARIO; ","")&amp;IF(N(C600)=0,"SIN MONTO; ","")&amp;IF(N(A600)=0,"SIN FECHA; ",""),LEN(IF(AND(B600&lt;&gt;"",NOT(COUNTIF('Beneficiarios'!$A$2:$A$300,B600)&gt;0)),"BENEFICIARIO NO ESTÁ EN LA LISTA; ","")&amp;IF(H600="NO","SIN W-9 AL PAGAR; ","")&amp;IF(B600="","SIN BENEFICIARIO; ","")&amp;IF(N(C600)=0,"SIN MONTO; ","")&amp;IF(N(A600)=0,"SIN FECHA; ",""))-2)))</f>
        <v/>
      </c>
    </row>
    <row r="601">
      <c r="A601" s="9" t="n"/>
      <c r="C601" s="10" t="n"/>
      <c r="G601">
        <f>IF(NOT(OR(A601&lt;&gt;"",B601&lt;&gt;"",C601&lt;&gt;"")),"",IF(D601="Tarjeta de crédito o débito","No (tarjeta: 1099-K)",IF(D601="App de pago / procesador en línea","Pregunte a su preparador (app)","Sí")))</f>
        <v/>
      </c>
      <c r="H601">
        <f>IF(OR(NOT(OR(A601&lt;&gt;"",B601&lt;&gt;"",C601&lt;&gt;"")),B601=""),"",IF(NOT(COUNTIF('Beneficiarios'!$A$2:$A$300,B601)&gt;0),"BENEFICIARIO DESCONOCIDO",IF(AND(N(IFERROR(INDEX('Beneficiarios'!$D$2:$D$300,MATCH(B601,'Beneficiarios'!$A$2:$A$300,0)),0))&gt;0,N(IFERROR(INDEX('Beneficiarios'!$D$2:$D$300,MATCH(B601,'Beneficiarios'!$A$2:$A$300,0)),0))&lt;=N(A601)),"Sí","NO")))</f>
        <v/>
      </c>
      <c r="I601">
        <f>IF(NOT(OR(A601&lt;&gt;"",B601&lt;&gt;"",C601&lt;&gt;"")),"",IF(IF(AND(B601&lt;&gt;"",NOT(COUNTIF('Beneficiarios'!$A$2:$A$300,B601)&gt;0)),"BENEFICIARIO NO ESTÁ EN LA LISTA; ","")&amp;IF(H601="NO","SIN W-9 AL PAGAR; ","")&amp;IF(B601="","SIN BENEFICIARIO; ","")&amp;IF(N(C601)=0,"SIN MONTO; ","")&amp;IF(N(A601)=0,"SIN FECHA; ","")="","",LEFT(IF(AND(B601&lt;&gt;"",NOT(COUNTIF('Beneficiarios'!$A$2:$A$300,B601)&gt;0)),"BENEFICIARIO NO ESTÁ EN LA LISTA; ","")&amp;IF(H601="NO","SIN W-9 AL PAGAR; ","")&amp;IF(B601="","SIN BENEFICIARIO; ","")&amp;IF(N(C601)=0,"SIN MONTO; ","")&amp;IF(N(A601)=0,"SIN FECHA; ",""),LEN(IF(AND(B601&lt;&gt;"",NOT(COUNTIF('Beneficiarios'!$A$2:$A$300,B601)&gt;0)),"BENEFICIARIO NO ESTÁ EN LA LISTA; ","")&amp;IF(H601="NO","SIN W-9 AL PAGAR; ","")&amp;IF(B601="","SIN BENEFICIARIO; ","")&amp;IF(N(C601)=0,"SIN MONTO; ","")&amp;IF(N(A601)=0,"SIN FECHA; ",""))-2)))</f>
        <v/>
      </c>
    </row>
    <row r="602">
      <c r="A602" s="9" t="n"/>
      <c r="C602" s="10" t="n"/>
      <c r="G602">
        <f>IF(NOT(OR(A602&lt;&gt;"",B602&lt;&gt;"",C602&lt;&gt;"")),"",IF(D602="Tarjeta de crédito o débito","No (tarjeta: 1099-K)",IF(D602="App de pago / procesador en línea","Pregunte a su preparador (app)","Sí")))</f>
        <v/>
      </c>
      <c r="H602">
        <f>IF(OR(NOT(OR(A602&lt;&gt;"",B602&lt;&gt;"",C602&lt;&gt;"")),B602=""),"",IF(NOT(COUNTIF('Beneficiarios'!$A$2:$A$300,B602)&gt;0),"BENEFICIARIO DESCONOCIDO",IF(AND(N(IFERROR(INDEX('Beneficiarios'!$D$2:$D$300,MATCH(B602,'Beneficiarios'!$A$2:$A$300,0)),0))&gt;0,N(IFERROR(INDEX('Beneficiarios'!$D$2:$D$300,MATCH(B602,'Beneficiarios'!$A$2:$A$300,0)),0))&lt;=N(A602)),"Sí","NO")))</f>
        <v/>
      </c>
      <c r="I602">
        <f>IF(NOT(OR(A602&lt;&gt;"",B602&lt;&gt;"",C602&lt;&gt;"")),"",IF(IF(AND(B602&lt;&gt;"",NOT(COUNTIF('Beneficiarios'!$A$2:$A$300,B602)&gt;0)),"BENEFICIARIO NO ESTÁ EN LA LISTA; ","")&amp;IF(H602="NO","SIN W-9 AL PAGAR; ","")&amp;IF(B602="","SIN BENEFICIARIO; ","")&amp;IF(N(C602)=0,"SIN MONTO; ","")&amp;IF(N(A602)=0,"SIN FECHA; ","")="","",LEFT(IF(AND(B602&lt;&gt;"",NOT(COUNTIF('Beneficiarios'!$A$2:$A$300,B602)&gt;0)),"BENEFICIARIO NO ESTÁ EN LA LISTA; ","")&amp;IF(H602="NO","SIN W-9 AL PAGAR; ","")&amp;IF(B602="","SIN BENEFICIARIO; ","")&amp;IF(N(C602)=0,"SIN MONTO; ","")&amp;IF(N(A602)=0,"SIN FECHA; ",""),LEN(IF(AND(B602&lt;&gt;"",NOT(COUNTIF('Beneficiarios'!$A$2:$A$300,B602)&gt;0)),"BENEFICIARIO NO ESTÁ EN LA LISTA; ","")&amp;IF(H602="NO","SIN W-9 AL PAGAR; ","")&amp;IF(B602="","SIN BENEFICIARIO; ","")&amp;IF(N(C602)=0,"SIN MONTO; ","")&amp;IF(N(A602)=0,"SIN FECHA; ",""))-2)))</f>
        <v/>
      </c>
    </row>
    <row r="603">
      <c r="A603" s="9" t="n"/>
      <c r="C603" s="10" t="n"/>
      <c r="G603">
        <f>IF(NOT(OR(A603&lt;&gt;"",B603&lt;&gt;"",C603&lt;&gt;"")),"",IF(D603="Tarjeta de crédito o débito","No (tarjeta: 1099-K)",IF(D603="App de pago / procesador en línea","Pregunte a su preparador (app)","Sí")))</f>
        <v/>
      </c>
      <c r="H603">
        <f>IF(OR(NOT(OR(A603&lt;&gt;"",B603&lt;&gt;"",C603&lt;&gt;"")),B603=""),"",IF(NOT(COUNTIF('Beneficiarios'!$A$2:$A$300,B603)&gt;0),"BENEFICIARIO DESCONOCIDO",IF(AND(N(IFERROR(INDEX('Beneficiarios'!$D$2:$D$300,MATCH(B603,'Beneficiarios'!$A$2:$A$300,0)),0))&gt;0,N(IFERROR(INDEX('Beneficiarios'!$D$2:$D$300,MATCH(B603,'Beneficiarios'!$A$2:$A$300,0)),0))&lt;=N(A603)),"Sí","NO")))</f>
        <v/>
      </c>
      <c r="I603">
        <f>IF(NOT(OR(A603&lt;&gt;"",B603&lt;&gt;"",C603&lt;&gt;"")),"",IF(IF(AND(B603&lt;&gt;"",NOT(COUNTIF('Beneficiarios'!$A$2:$A$300,B603)&gt;0)),"BENEFICIARIO NO ESTÁ EN LA LISTA; ","")&amp;IF(H603="NO","SIN W-9 AL PAGAR; ","")&amp;IF(B603="","SIN BENEFICIARIO; ","")&amp;IF(N(C603)=0,"SIN MONTO; ","")&amp;IF(N(A603)=0,"SIN FECHA; ","")="","",LEFT(IF(AND(B603&lt;&gt;"",NOT(COUNTIF('Beneficiarios'!$A$2:$A$300,B603)&gt;0)),"BENEFICIARIO NO ESTÁ EN LA LISTA; ","")&amp;IF(H603="NO","SIN W-9 AL PAGAR; ","")&amp;IF(B603="","SIN BENEFICIARIO; ","")&amp;IF(N(C603)=0,"SIN MONTO; ","")&amp;IF(N(A603)=0,"SIN FECHA; ",""),LEN(IF(AND(B603&lt;&gt;"",NOT(COUNTIF('Beneficiarios'!$A$2:$A$300,B603)&gt;0)),"BENEFICIARIO NO ESTÁ EN LA LISTA; ","")&amp;IF(H603="NO","SIN W-9 AL PAGAR; ","")&amp;IF(B603="","SIN BENEFICIARIO; ","")&amp;IF(N(C603)=0,"SIN MONTO; ","")&amp;IF(N(A603)=0,"SIN FECHA; ",""))-2)))</f>
        <v/>
      </c>
    </row>
    <row r="604">
      <c r="A604" s="9" t="n"/>
      <c r="C604" s="10" t="n"/>
      <c r="G604">
        <f>IF(NOT(OR(A604&lt;&gt;"",B604&lt;&gt;"",C604&lt;&gt;"")),"",IF(D604="Tarjeta de crédito o débito","No (tarjeta: 1099-K)",IF(D604="App de pago / procesador en línea","Pregunte a su preparador (app)","Sí")))</f>
        <v/>
      </c>
      <c r="H604">
        <f>IF(OR(NOT(OR(A604&lt;&gt;"",B604&lt;&gt;"",C604&lt;&gt;"")),B604=""),"",IF(NOT(COUNTIF('Beneficiarios'!$A$2:$A$300,B604)&gt;0),"BENEFICIARIO DESCONOCIDO",IF(AND(N(IFERROR(INDEX('Beneficiarios'!$D$2:$D$300,MATCH(B604,'Beneficiarios'!$A$2:$A$300,0)),0))&gt;0,N(IFERROR(INDEX('Beneficiarios'!$D$2:$D$300,MATCH(B604,'Beneficiarios'!$A$2:$A$300,0)),0))&lt;=N(A604)),"Sí","NO")))</f>
        <v/>
      </c>
      <c r="I604">
        <f>IF(NOT(OR(A604&lt;&gt;"",B604&lt;&gt;"",C604&lt;&gt;"")),"",IF(IF(AND(B604&lt;&gt;"",NOT(COUNTIF('Beneficiarios'!$A$2:$A$300,B604)&gt;0)),"BENEFICIARIO NO ESTÁ EN LA LISTA; ","")&amp;IF(H604="NO","SIN W-9 AL PAGAR; ","")&amp;IF(B604="","SIN BENEFICIARIO; ","")&amp;IF(N(C604)=0,"SIN MONTO; ","")&amp;IF(N(A604)=0,"SIN FECHA; ","")="","",LEFT(IF(AND(B604&lt;&gt;"",NOT(COUNTIF('Beneficiarios'!$A$2:$A$300,B604)&gt;0)),"BENEFICIARIO NO ESTÁ EN LA LISTA; ","")&amp;IF(H604="NO","SIN W-9 AL PAGAR; ","")&amp;IF(B604="","SIN BENEFICIARIO; ","")&amp;IF(N(C604)=0,"SIN MONTO; ","")&amp;IF(N(A604)=0,"SIN FECHA; ",""),LEN(IF(AND(B604&lt;&gt;"",NOT(COUNTIF('Beneficiarios'!$A$2:$A$300,B604)&gt;0)),"BENEFICIARIO NO ESTÁ EN LA LISTA; ","")&amp;IF(H604="NO","SIN W-9 AL PAGAR; ","")&amp;IF(B604="","SIN BENEFICIARIO; ","")&amp;IF(N(C604)=0,"SIN MONTO; ","")&amp;IF(N(A604)=0,"SIN FECHA; ",""))-2)))</f>
        <v/>
      </c>
    </row>
    <row r="605">
      <c r="A605" s="9" t="n"/>
      <c r="C605" s="10" t="n"/>
      <c r="G605">
        <f>IF(NOT(OR(A605&lt;&gt;"",B605&lt;&gt;"",C605&lt;&gt;"")),"",IF(D605="Tarjeta de crédito o débito","No (tarjeta: 1099-K)",IF(D605="App de pago / procesador en línea","Pregunte a su preparador (app)","Sí")))</f>
        <v/>
      </c>
      <c r="H605">
        <f>IF(OR(NOT(OR(A605&lt;&gt;"",B605&lt;&gt;"",C605&lt;&gt;"")),B605=""),"",IF(NOT(COUNTIF('Beneficiarios'!$A$2:$A$300,B605)&gt;0),"BENEFICIARIO DESCONOCIDO",IF(AND(N(IFERROR(INDEX('Beneficiarios'!$D$2:$D$300,MATCH(B605,'Beneficiarios'!$A$2:$A$300,0)),0))&gt;0,N(IFERROR(INDEX('Beneficiarios'!$D$2:$D$300,MATCH(B605,'Beneficiarios'!$A$2:$A$300,0)),0))&lt;=N(A605)),"Sí","NO")))</f>
        <v/>
      </c>
      <c r="I605">
        <f>IF(NOT(OR(A605&lt;&gt;"",B605&lt;&gt;"",C605&lt;&gt;"")),"",IF(IF(AND(B605&lt;&gt;"",NOT(COUNTIF('Beneficiarios'!$A$2:$A$300,B605)&gt;0)),"BENEFICIARIO NO ESTÁ EN LA LISTA; ","")&amp;IF(H605="NO","SIN W-9 AL PAGAR; ","")&amp;IF(B605="","SIN BENEFICIARIO; ","")&amp;IF(N(C605)=0,"SIN MONTO; ","")&amp;IF(N(A605)=0,"SIN FECHA; ","")="","",LEFT(IF(AND(B605&lt;&gt;"",NOT(COUNTIF('Beneficiarios'!$A$2:$A$300,B605)&gt;0)),"BENEFICIARIO NO ESTÁ EN LA LISTA; ","")&amp;IF(H605="NO","SIN W-9 AL PAGAR; ","")&amp;IF(B605="","SIN BENEFICIARIO; ","")&amp;IF(N(C605)=0,"SIN MONTO; ","")&amp;IF(N(A605)=0,"SIN FECHA; ",""),LEN(IF(AND(B605&lt;&gt;"",NOT(COUNTIF('Beneficiarios'!$A$2:$A$300,B605)&gt;0)),"BENEFICIARIO NO ESTÁ EN LA LISTA; ","")&amp;IF(H605="NO","SIN W-9 AL PAGAR; ","")&amp;IF(B605="","SIN BENEFICIARIO; ","")&amp;IF(N(C605)=0,"SIN MONTO; ","")&amp;IF(N(A605)=0,"SIN FECHA; ",""))-2)))</f>
        <v/>
      </c>
    </row>
    <row r="606">
      <c r="A606" s="9" t="n"/>
      <c r="C606" s="10" t="n"/>
      <c r="G606">
        <f>IF(NOT(OR(A606&lt;&gt;"",B606&lt;&gt;"",C606&lt;&gt;"")),"",IF(D606="Tarjeta de crédito o débito","No (tarjeta: 1099-K)",IF(D606="App de pago / procesador en línea","Pregunte a su preparador (app)","Sí")))</f>
        <v/>
      </c>
      <c r="H606">
        <f>IF(OR(NOT(OR(A606&lt;&gt;"",B606&lt;&gt;"",C606&lt;&gt;"")),B606=""),"",IF(NOT(COUNTIF('Beneficiarios'!$A$2:$A$300,B606)&gt;0),"BENEFICIARIO DESCONOCIDO",IF(AND(N(IFERROR(INDEX('Beneficiarios'!$D$2:$D$300,MATCH(B606,'Beneficiarios'!$A$2:$A$300,0)),0))&gt;0,N(IFERROR(INDEX('Beneficiarios'!$D$2:$D$300,MATCH(B606,'Beneficiarios'!$A$2:$A$300,0)),0))&lt;=N(A606)),"Sí","NO")))</f>
        <v/>
      </c>
      <c r="I606">
        <f>IF(NOT(OR(A606&lt;&gt;"",B606&lt;&gt;"",C606&lt;&gt;"")),"",IF(IF(AND(B606&lt;&gt;"",NOT(COUNTIF('Beneficiarios'!$A$2:$A$300,B606)&gt;0)),"BENEFICIARIO NO ESTÁ EN LA LISTA; ","")&amp;IF(H606="NO","SIN W-9 AL PAGAR; ","")&amp;IF(B606="","SIN BENEFICIARIO; ","")&amp;IF(N(C606)=0,"SIN MONTO; ","")&amp;IF(N(A606)=0,"SIN FECHA; ","")="","",LEFT(IF(AND(B606&lt;&gt;"",NOT(COUNTIF('Beneficiarios'!$A$2:$A$300,B606)&gt;0)),"BENEFICIARIO NO ESTÁ EN LA LISTA; ","")&amp;IF(H606="NO","SIN W-9 AL PAGAR; ","")&amp;IF(B606="","SIN BENEFICIARIO; ","")&amp;IF(N(C606)=0,"SIN MONTO; ","")&amp;IF(N(A606)=0,"SIN FECHA; ",""),LEN(IF(AND(B606&lt;&gt;"",NOT(COUNTIF('Beneficiarios'!$A$2:$A$300,B606)&gt;0)),"BENEFICIARIO NO ESTÁ EN LA LISTA; ","")&amp;IF(H606="NO","SIN W-9 AL PAGAR; ","")&amp;IF(B606="","SIN BENEFICIARIO; ","")&amp;IF(N(C606)=0,"SIN MONTO; ","")&amp;IF(N(A606)=0,"SIN FECHA; ",""))-2)))</f>
        <v/>
      </c>
    </row>
    <row r="607">
      <c r="A607" s="9" t="n"/>
      <c r="C607" s="10" t="n"/>
      <c r="G607">
        <f>IF(NOT(OR(A607&lt;&gt;"",B607&lt;&gt;"",C607&lt;&gt;"")),"",IF(D607="Tarjeta de crédito o débito","No (tarjeta: 1099-K)",IF(D607="App de pago / procesador en línea","Pregunte a su preparador (app)","Sí")))</f>
        <v/>
      </c>
      <c r="H607">
        <f>IF(OR(NOT(OR(A607&lt;&gt;"",B607&lt;&gt;"",C607&lt;&gt;"")),B607=""),"",IF(NOT(COUNTIF('Beneficiarios'!$A$2:$A$300,B607)&gt;0),"BENEFICIARIO DESCONOCIDO",IF(AND(N(IFERROR(INDEX('Beneficiarios'!$D$2:$D$300,MATCH(B607,'Beneficiarios'!$A$2:$A$300,0)),0))&gt;0,N(IFERROR(INDEX('Beneficiarios'!$D$2:$D$300,MATCH(B607,'Beneficiarios'!$A$2:$A$300,0)),0))&lt;=N(A607)),"Sí","NO")))</f>
        <v/>
      </c>
      <c r="I607">
        <f>IF(NOT(OR(A607&lt;&gt;"",B607&lt;&gt;"",C607&lt;&gt;"")),"",IF(IF(AND(B607&lt;&gt;"",NOT(COUNTIF('Beneficiarios'!$A$2:$A$300,B607)&gt;0)),"BENEFICIARIO NO ESTÁ EN LA LISTA; ","")&amp;IF(H607="NO","SIN W-9 AL PAGAR; ","")&amp;IF(B607="","SIN BENEFICIARIO; ","")&amp;IF(N(C607)=0,"SIN MONTO; ","")&amp;IF(N(A607)=0,"SIN FECHA; ","")="","",LEFT(IF(AND(B607&lt;&gt;"",NOT(COUNTIF('Beneficiarios'!$A$2:$A$300,B607)&gt;0)),"BENEFICIARIO NO ESTÁ EN LA LISTA; ","")&amp;IF(H607="NO","SIN W-9 AL PAGAR; ","")&amp;IF(B607="","SIN BENEFICIARIO; ","")&amp;IF(N(C607)=0,"SIN MONTO; ","")&amp;IF(N(A607)=0,"SIN FECHA; ",""),LEN(IF(AND(B607&lt;&gt;"",NOT(COUNTIF('Beneficiarios'!$A$2:$A$300,B607)&gt;0)),"BENEFICIARIO NO ESTÁ EN LA LISTA; ","")&amp;IF(H607="NO","SIN W-9 AL PAGAR; ","")&amp;IF(B607="","SIN BENEFICIARIO; ","")&amp;IF(N(C607)=0,"SIN MONTO; ","")&amp;IF(N(A607)=0,"SIN FECHA; ",""))-2)))</f>
        <v/>
      </c>
    </row>
    <row r="608">
      <c r="A608" s="9" t="n"/>
      <c r="C608" s="10" t="n"/>
      <c r="G608">
        <f>IF(NOT(OR(A608&lt;&gt;"",B608&lt;&gt;"",C608&lt;&gt;"")),"",IF(D608="Tarjeta de crédito o débito","No (tarjeta: 1099-K)",IF(D608="App de pago / procesador en línea","Pregunte a su preparador (app)","Sí")))</f>
        <v/>
      </c>
      <c r="H608">
        <f>IF(OR(NOT(OR(A608&lt;&gt;"",B608&lt;&gt;"",C608&lt;&gt;"")),B608=""),"",IF(NOT(COUNTIF('Beneficiarios'!$A$2:$A$300,B608)&gt;0),"BENEFICIARIO DESCONOCIDO",IF(AND(N(IFERROR(INDEX('Beneficiarios'!$D$2:$D$300,MATCH(B608,'Beneficiarios'!$A$2:$A$300,0)),0))&gt;0,N(IFERROR(INDEX('Beneficiarios'!$D$2:$D$300,MATCH(B608,'Beneficiarios'!$A$2:$A$300,0)),0))&lt;=N(A608)),"Sí","NO")))</f>
        <v/>
      </c>
      <c r="I608">
        <f>IF(NOT(OR(A608&lt;&gt;"",B608&lt;&gt;"",C608&lt;&gt;"")),"",IF(IF(AND(B608&lt;&gt;"",NOT(COUNTIF('Beneficiarios'!$A$2:$A$300,B608)&gt;0)),"BENEFICIARIO NO ESTÁ EN LA LISTA; ","")&amp;IF(H608="NO","SIN W-9 AL PAGAR; ","")&amp;IF(B608="","SIN BENEFICIARIO; ","")&amp;IF(N(C608)=0,"SIN MONTO; ","")&amp;IF(N(A608)=0,"SIN FECHA; ","")="","",LEFT(IF(AND(B608&lt;&gt;"",NOT(COUNTIF('Beneficiarios'!$A$2:$A$300,B608)&gt;0)),"BENEFICIARIO NO ESTÁ EN LA LISTA; ","")&amp;IF(H608="NO","SIN W-9 AL PAGAR; ","")&amp;IF(B608="","SIN BENEFICIARIO; ","")&amp;IF(N(C608)=0,"SIN MONTO; ","")&amp;IF(N(A608)=0,"SIN FECHA; ",""),LEN(IF(AND(B608&lt;&gt;"",NOT(COUNTIF('Beneficiarios'!$A$2:$A$300,B608)&gt;0)),"BENEFICIARIO NO ESTÁ EN LA LISTA; ","")&amp;IF(H608="NO","SIN W-9 AL PAGAR; ","")&amp;IF(B608="","SIN BENEFICIARIO; ","")&amp;IF(N(C608)=0,"SIN MONTO; ","")&amp;IF(N(A608)=0,"SIN FECHA; ",""))-2)))</f>
        <v/>
      </c>
    </row>
    <row r="609">
      <c r="A609" s="9" t="n"/>
      <c r="C609" s="10" t="n"/>
      <c r="G609">
        <f>IF(NOT(OR(A609&lt;&gt;"",B609&lt;&gt;"",C609&lt;&gt;"")),"",IF(D609="Tarjeta de crédito o débito","No (tarjeta: 1099-K)",IF(D609="App de pago / procesador en línea","Pregunte a su preparador (app)","Sí")))</f>
        <v/>
      </c>
      <c r="H609">
        <f>IF(OR(NOT(OR(A609&lt;&gt;"",B609&lt;&gt;"",C609&lt;&gt;"")),B609=""),"",IF(NOT(COUNTIF('Beneficiarios'!$A$2:$A$300,B609)&gt;0),"BENEFICIARIO DESCONOCIDO",IF(AND(N(IFERROR(INDEX('Beneficiarios'!$D$2:$D$300,MATCH(B609,'Beneficiarios'!$A$2:$A$300,0)),0))&gt;0,N(IFERROR(INDEX('Beneficiarios'!$D$2:$D$300,MATCH(B609,'Beneficiarios'!$A$2:$A$300,0)),0))&lt;=N(A609)),"Sí","NO")))</f>
        <v/>
      </c>
      <c r="I609">
        <f>IF(NOT(OR(A609&lt;&gt;"",B609&lt;&gt;"",C609&lt;&gt;"")),"",IF(IF(AND(B609&lt;&gt;"",NOT(COUNTIF('Beneficiarios'!$A$2:$A$300,B609)&gt;0)),"BENEFICIARIO NO ESTÁ EN LA LISTA; ","")&amp;IF(H609="NO","SIN W-9 AL PAGAR; ","")&amp;IF(B609="","SIN BENEFICIARIO; ","")&amp;IF(N(C609)=0,"SIN MONTO; ","")&amp;IF(N(A609)=0,"SIN FECHA; ","")="","",LEFT(IF(AND(B609&lt;&gt;"",NOT(COUNTIF('Beneficiarios'!$A$2:$A$300,B609)&gt;0)),"BENEFICIARIO NO ESTÁ EN LA LISTA; ","")&amp;IF(H609="NO","SIN W-9 AL PAGAR; ","")&amp;IF(B609="","SIN BENEFICIARIO; ","")&amp;IF(N(C609)=0,"SIN MONTO; ","")&amp;IF(N(A609)=0,"SIN FECHA; ",""),LEN(IF(AND(B609&lt;&gt;"",NOT(COUNTIF('Beneficiarios'!$A$2:$A$300,B609)&gt;0)),"BENEFICIARIO NO ESTÁ EN LA LISTA; ","")&amp;IF(H609="NO","SIN W-9 AL PAGAR; ","")&amp;IF(B609="","SIN BENEFICIARIO; ","")&amp;IF(N(C609)=0,"SIN MONTO; ","")&amp;IF(N(A609)=0,"SIN FECHA; ",""))-2)))</f>
        <v/>
      </c>
    </row>
    <row r="610">
      <c r="A610" s="9" t="n"/>
      <c r="C610" s="10" t="n"/>
      <c r="G610">
        <f>IF(NOT(OR(A610&lt;&gt;"",B610&lt;&gt;"",C610&lt;&gt;"")),"",IF(D610="Tarjeta de crédito o débito","No (tarjeta: 1099-K)",IF(D610="App de pago / procesador en línea","Pregunte a su preparador (app)","Sí")))</f>
        <v/>
      </c>
      <c r="H610">
        <f>IF(OR(NOT(OR(A610&lt;&gt;"",B610&lt;&gt;"",C610&lt;&gt;"")),B610=""),"",IF(NOT(COUNTIF('Beneficiarios'!$A$2:$A$300,B610)&gt;0),"BENEFICIARIO DESCONOCIDO",IF(AND(N(IFERROR(INDEX('Beneficiarios'!$D$2:$D$300,MATCH(B610,'Beneficiarios'!$A$2:$A$300,0)),0))&gt;0,N(IFERROR(INDEX('Beneficiarios'!$D$2:$D$300,MATCH(B610,'Beneficiarios'!$A$2:$A$300,0)),0))&lt;=N(A610)),"Sí","NO")))</f>
        <v/>
      </c>
      <c r="I610">
        <f>IF(NOT(OR(A610&lt;&gt;"",B610&lt;&gt;"",C610&lt;&gt;"")),"",IF(IF(AND(B610&lt;&gt;"",NOT(COUNTIF('Beneficiarios'!$A$2:$A$300,B610)&gt;0)),"BENEFICIARIO NO ESTÁ EN LA LISTA; ","")&amp;IF(H610="NO","SIN W-9 AL PAGAR; ","")&amp;IF(B610="","SIN BENEFICIARIO; ","")&amp;IF(N(C610)=0,"SIN MONTO; ","")&amp;IF(N(A610)=0,"SIN FECHA; ","")="","",LEFT(IF(AND(B610&lt;&gt;"",NOT(COUNTIF('Beneficiarios'!$A$2:$A$300,B610)&gt;0)),"BENEFICIARIO NO ESTÁ EN LA LISTA; ","")&amp;IF(H610="NO","SIN W-9 AL PAGAR; ","")&amp;IF(B610="","SIN BENEFICIARIO; ","")&amp;IF(N(C610)=0,"SIN MONTO; ","")&amp;IF(N(A610)=0,"SIN FECHA; ",""),LEN(IF(AND(B610&lt;&gt;"",NOT(COUNTIF('Beneficiarios'!$A$2:$A$300,B610)&gt;0)),"BENEFICIARIO NO ESTÁ EN LA LISTA; ","")&amp;IF(H610="NO","SIN W-9 AL PAGAR; ","")&amp;IF(B610="","SIN BENEFICIARIO; ","")&amp;IF(N(C610)=0,"SIN MONTO; ","")&amp;IF(N(A610)=0,"SIN FECHA; ",""))-2)))</f>
        <v/>
      </c>
    </row>
    <row r="611">
      <c r="A611" s="9" t="n"/>
      <c r="C611" s="10" t="n"/>
      <c r="G611">
        <f>IF(NOT(OR(A611&lt;&gt;"",B611&lt;&gt;"",C611&lt;&gt;"")),"",IF(D611="Tarjeta de crédito o débito","No (tarjeta: 1099-K)",IF(D611="App de pago / procesador en línea","Pregunte a su preparador (app)","Sí")))</f>
        <v/>
      </c>
      <c r="H611">
        <f>IF(OR(NOT(OR(A611&lt;&gt;"",B611&lt;&gt;"",C611&lt;&gt;"")),B611=""),"",IF(NOT(COUNTIF('Beneficiarios'!$A$2:$A$300,B611)&gt;0),"BENEFICIARIO DESCONOCIDO",IF(AND(N(IFERROR(INDEX('Beneficiarios'!$D$2:$D$300,MATCH(B611,'Beneficiarios'!$A$2:$A$300,0)),0))&gt;0,N(IFERROR(INDEX('Beneficiarios'!$D$2:$D$300,MATCH(B611,'Beneficiarios'!$A$2:$A$300,0)),0))&lt;=N(A611)),"Sí","NO")))</f>
        <v/>
      </c>
      <c r="I611">
        <f>IF(NOT(OR(A611&lt;&gt;"",B611&lt;&gt;"",C611&lt;&gt;"")),"",IF(IF(AND(B611&lt;&gt;"",NOT(COUNTIF('Beneficiarios'!$A$2:$A$300,B611)&gt;0)),"BENEFICIARIO NO ESTÁ EN LA LISTA; ","")&amp;IF(H611="NO","SIN W-9 AL PAGAR; ","")&amp;IF(B611="","SIN BENEFICIARIO; ","")&amp;IF(N(C611)=0,"SIN MONTO; ","")&amp;IF(N(A611)=0,"SIN FECHA; ","")="","",LEFT(IF(AND(B611&lt;&gt;"",NOT(COUNTIF('Beneficiarios'!$A$2:$A$300,B611)&gt;0)),"BENEFICIARIO NO ESTÁ EN LA LISTA; ","")&amp;IF(H611="NO","SIN W-9 AL PAGAR; ","")&amp;IF(B611="","SIN BENEFICIARIO; ","")&amp;IF(N(C611)=0,"SIN MONTO; ","")&amp;IF(N(A611)=0,"SIN FECHA; ",""),LEN(IF(AND(B611&lt;&gt;"",NOT(COUNTIF('Beneficiarios'!$A$2:$A$300,B611)&gt;0)),"BENEFICIARIO NO ESTÁ EN LA LISTA; ","")&amp;IF(H611="NO","SIN W-9 AL PAGAR; ","")&amp;IF(B611="","SIN BENEFICIARIO; ","")&amp;IF(N(C611)=0,"SIN MONTO; ","")&amp;IF(N(A611)=0,"SIN FECHA; ",""))-2)))</f>
        <v/>
      </c>
    </row>
    <row r="612">
      <c r="A612" s="9" t="n"/>
      <c r="C612" s="10" t="n"/>
      <c r="G612">
        <f>IF(NOT(OR(A612&lt;&gt;"",B612&lt;&gt;"",C612&lt;&gt;"")),"",IF(D612="Tarjeta de crédito o débito","No (tarjeta: 1099-K)",IF(D612="App de pago / procesador en línea","Pregunte a su preparador (app)","Sí")))</f>
        <v/>
      </c>
      <c r="H612">
        <f>IF(OR(NOT(OR(A612&lt;&gt;"",B612&lt;&gt;"",C612&lt;&gt;"")),B612=""),"",IF(NOT(COUNTIF('Beneficiarios'!$A$2:$A$300,B612)&gt;0),"BENEFICIARIO DESCONOCIDO",IF(AND(N(IFERROR(INDEX('Beneficiarios'!$D$2:$D$300,MATCH(B612,'Beneficiarios'!$A$2:$A$300,0)),0))&gt;0,N(IFERROR(INDEX('Beneficiarios'!$D$2:$D$300,MATCH(B612,'Beneficiarios'!$A$2:$A$300,0)),0))&lt;=N(A612)),"Sí","NO")))</f>
        <v/>
      </c>
      <c r="I612">
        <f>IF(NOT(OR(A612&lt;&gt;"",B612&lt;&gt;"",C612&lt;&gt;"")),"",IF(IF(AND(B612&lt;&gt;"",NOT(COUNTIF('Beneficiarios'!$A$2:$A$300,B612)&gt;0)),"BENEFICIARIO NO ESTÁ EN LA LISTA; ","")&amp;IF(H612="NO","SIN W-9 AL PAGAR; ","")&amp;IF(B612="","SIN BENEFICIARIO; ","")&amp;IF(N(C612)=0,"SIN MONTO; ","")&amp;IF(N(A612)=0,"SIN FECHA; ","")="","",LEFT(IF(AND(B612&lt;&gt;"",NOT(COUNTIF('Beneficiarios'!$A$2:$A$300,B612)&gt;0)),"BENEFICIARIO NO ESTÁ EN LA LISTA; ","")&amp;IF(H612="NO","SIN W-9 AL PAGAR; ","")&amp;IF(B612="","SIN BENEFICIARIO; ","")&amp;IF(N(C612)=0,"SIN MONTO; ","")&amp;IF(N(A612)=0,"SIN FECHA; ",""),LEN(IF(AND(B612&lt;&gt;"",NOT(COUNTIF('Beneficiarios'!$A$2:$A$300,B612)&gt;0)),"BENEFICIARIO NO ESTÁ EN LA LISTA; ","")&amp;IF(H612="NO","SIN W-9 AL PAGAR; ","")&amp;IF(B612="","SIN BENEFICIARIO; ","")&amp;IF(N(C612)=0,"SIN MONTO; ","")&amp;IF(N(A612)=0,"SIN FECHA; ",""))-2)))</f>
        <v/>
      </c>
    </row>
    <row r="613">
      <c r="A613" s="9" t="n"/>
      <c r="C613" s="10" t="n"/>
      <c r="G613">
        <f>IF(NOT(OR(A613&lt;&gt;"",B613&lt;&gt;"",C613&lt;&gt;"")),"",IF(D613="Tarjeta de crédito o débito","No (tarjeta: 1099-K)",IF(D613="App de pago / procesador en línea","Pregunte a su preparador (app)","Sí")))</f>
        <v/>
      </c>
      <c r="H613">
        <f>IF(OR(NOT(OR(A613&lt;&gt;"",B613&lt;&gt;"",C613&lt;&gt;"")),B613=""),"",IF(NOT(COUNTIF('Beneficiarios'!$A$2:$A$300,B613)&gt;0),"BENEFICIARIO DESCONOCIDO",IF(AND(N(IFERROR(INDEX('Beneficiarios'!$D$2:$D$300,MATCH(B613,'Beneficiarios'!$A$2:$A$300,0)),0))&gt;0,N(IFERROR(INDEX('Beneficiarios'!$D$2:$D$300,MATCH(B613,'Beneficiarios'!$A$2:$A$300,0)),0))&lt;=N(A613)),"Sí","NO")))</f>
        <v/>
      </c>
      <c r="I613">
        <f>IF(NOT(OR(A613&lt;&gt;"",B613&lt;&gt;"",C613&lt;&gt;"")),"",IF(IF(AND(B613&lt;&gt;"",NOT(COUNTIF('Beneficiarios'!$A$2:$A$300,B613)&gt;0)),"BENEFICIARIO NO ESTÁ EN LA LISTA; ","")&amp;IF(H613="NO","SIN W-9 AL PAGAR; ","")&amp;IF(B613="","SIN BENEFICIARIO; ","")&amp;IF(N(C613)=0,"SIN MONTO; ","")&amp;IF(N(A613)=0,"SIN FECHA; ","")="","",LEFT(IF(AND(B613&lt;&gt;"",NOT(COUNTIF('Beneficiarios'!$A$2:$A$300,B613)&gt;0)),"BENEFICIARIO NO ESTÁ EN LA LISTA; ","")&amp;IF(H613="NO","SIN W-9 AL PAGAR; ","")&amp;IF(B613="","SIN BENEFICIARIO; ","")&amp;IF(N(C613)=0,"SIN MONTO; ","")&amp;IF(N(A613)=0,"SIN FECHA; ",""),LEN(IF(AND(B613&lt;&gt;"",NOT(COUNTIF('Beneficiarios'!$A$2:$A$300,B613)&gt;0)),"BENEFICIARIO NO ESTÁ EN LA LISTA; ","")&amp;IF(H613="NO","SIN W-9 AL PAGAR; ","")&amp;IF(B613="","SIN BENEFICIARIO; ","")&amp;IF(N(C613)=0,"SIN MONTO; ","")&amp;IF(N(A613)=0,"SIN FECHA; ",""))-2)))</f>
        <v/>
      </c>
    </row>
    <row r="614">
      <c r="A614" s="9" t="n"/>
      <c r="C614" s="10" t="n"/>
      <c r="G614">
        <f>IF(NOT(OR(A614&lt;&gt;"",B614&lt;&gt;"",C614&lt;&gt;"")),"",IF(D614="Tarjeta de crédito o débito","No (tarjeta: 1099-K)",IF(D614="App de pago / procesador en línea","Pregunte a su preparador (app)","Sí")))</f>
        <v/>
      </c>
      <c r="H614">
        <f>IF(OR(NOT(OR(A614&lt;&gt;"",B614&lt;&gt;"",C614&lt;&gt;"")),B614=""),"",IF(NOT(COUNTIF('Beneficiarios'!$A$2:$A$300,B614)&gt;0),"BENEFICIARIO DESCONOCIDO",IF(AND(N(IFERROR(INDEX('Beneficiarios'!$D$2:$D$300,MATCH(B614,'Beneficiarios'!$A$2:$A$300,0)),0))&gt;0,N(IFERROR(INDEX('Beneficiarios'!$D$2:$D$300,MATCH(B614,'Beneficiarios'!$A$2:$A$300,0)),0))&lt;=N(A614)),"Sí","NO")))</f>
        <v/>
      </c>
      <c r="I614">
        <f>IF(NOT(OR(A614&lt;&gt;"",B614&lt;&gt;"",C614&lt;&gt;"")),"",IF(IF(AND(B614&lt;&gt;"",NOT(COUNTIF('Beneficiarios'!$A$2:$A$300,B614)&gt;0)),"BENEFICIARIO NO ESTÁ EN LA LISTA; ","")&amp;IF(H614="NO","SIN W-9 AL PAGAR; ","")&amp;IF(B614="","SIN BENEFICIARIO; ","")&amp;IF(N(C614)=0,"SIN MONTO; ","")&amp;IF(N(A614)=0,"SIN FECHA; ","")="","",LEFT(IF(AND(B614&lt;&gt;"",NOT(COUNTIF('Beneficiarios'!$A$2:$A$300,B614)&gt;0)),"BENEFICIARIO NO ESTÁ EN LA LISTA; ","")&amp;IF(H614="NO","SIN W-9 AL PAGAR; ","")&amp;IF(B614="","SIN BENEFICIARIO; ","")&amp;IF(N(C614)=0,"SIN MONTO; ","")&amp;IF(N(A614)=0,"SIN FECHA; ",""),LEN(IF(AND(B614&lt;&gt;"",NOT(COUNTIF('Beneficiarios'!$A$2:$A$300,B614)&gt;0)),"BENEFICIARIO NO ESTÁ EN LA LISTA; ","")&amp;IF(H614="NO","SIN W-9 AL PAGAR; ","")&amp;IF(B614="","SIN BENEFICIARIO; ","")&amp;IF(N(C614)=0,"SIN MONTO; ","")&amp;IF(N(A614)=0,"SIN FECHA; ",""))-2)))</f>
        <v/>
      </c>
    </row>
    <row r="615">
      <c r="A615" s="9" t="n"/>
      <c r="C615" s="10" t="n"/>
      <c r="G615">
        <f>IF(NOT(OR(A615&lt;&gt;"",B615&lt;&gt;"",C615&lt;&gt;"")),"",IF(D615="Tarjeta de crédito o débito","No (tarjeta: 1099-K)",IF(D615="App de pago / procesador en línea","Pregunte a su preparador (app)","Sí")))</f>
        <v/>
      </c>
      <c r="H615">
        <f>IF(OR(NOT(OR(A615&lt;&gt;"",B615&lt;&gt;"",C615&lt;&gt;"")),B615=""),"",IF(NOT(COUNTIF('Beneficiarios'!$A$2:$A$300,B615)&gt;0),"BENEFICIARIO DESCONOCIDO",IF(AND(N(IFERROR(INDEX('Beneficiarios'!$D$2:$D$300,MATCH(B615,'Beneficiarios'!$A$2:$A$300,0)),0))&gt;0,N(IFERROR(INDEX('Beneficiarios'!$D$2:$D$300,MATCH(B615,'Beneficiarios'!$A$2:$A$300,0)),0))&lt;=N(A615)),"Sí","NO")))</f>
        <v/>
      </c>
      <c r="I615">
        <f>IF(NOT(OR(A615&lt;&gt;"",B615&lt;&gt;"",C615&lt;&gt;"")),"",IF(IF(AND(B615&lt;&gt;"",NOT(COUNTIF('Beneficiarios'!$A$2:$A$300,B615)&gt;0)),"BENEFICIARIO NO ESTÁ EN LA LISTA; ","")&amp;IF(H615="NO","SIN W-9 AL PAGAR; ","")&amp;IF(B615="","SIN BENEFICIARIO; ","")&amp;IF(N(C615)=0,"SIN MONTO; ","")&amp;IF(N(A615)=0,"SIN FECHA; ","")="","",LEFT(IF(AND(B615&lt;&gt;"",NOT(COUNTIF('Beneficiarios'!$A$2:$A$300,B615)&gt;0)),"BENEFICIARIO NO ESTÁ EN LA LISTA; ","")&amp;IF(H615="NO","SIN W-9 AL PAGAR; ","")&amp;IF(B615="","SIN BENEFICIARIO; ","")&amp;IF(N(C615)=0,"SIN MONTO; ","")&amp;IF(N(A615)=0,"SIN FECHA; ",""),LEN(IF(AND(B615&lt;&gt;"",NOT(COUNTIF('Beneficiarios'!$A$2:$A$300,B615)&gt;0)),"BENEFICIARIO NO ESTÁ EN LA LISTA; ","")&amp;IF(H615="NO","SIN W-9 AL PAGAR; ","")&amp;IF(B615="","SIN BENEFICIARIO; ","")&amp;IF(N(C615)=0,"SIN MONTO; ","")&amp;IF(N(A615)=0,"SIN FECHA; ",""))-2)))</f>
        <v/>
      </c>
    </row>
    <row r="616">
      <c r="A616" s="9" t="n"/>
      <c r="C616" s="10" t="n"/>
      <c r="G616">
        <f>IF(NOT(OR(A616&lt;&gt;"",B616&lt;&gt;"",C616&lt;&gt;"")),"",IF(D616="Tarjeta de crédito o débito","No (tarjeta: 1099-K)",IF(D616="App de pago / procesador en línea","Pregunte a su preparador (app)","Sí")))</f>
        <v/>
      </c>
      <c r="H616">
        <f>IF(OR(NOT(OR(A616&lt;&gt;"",B616&lt;&gt;"",C616&lt;&gt;"")),B616=""),"",IF(NOT(COUNTIF('Beneficiarios'!$A$2:$A$300,B616)&gt;0),"BENEFICIARIO DESCONOCIDO",IF(AND(N(IFERROR(INDEX('Beneficiarios'!$D$2:$D$300,MATCH(B616,'Beneficiarios'!$A$2:$A$300,0)),0))&gt;0,N(IFERROR(INDEX('Beneficiarios'!$D$2:$D$300,MATCH(B616,'Beneficiarios'!$A$2:$A$300,0)),0))&lt;=N(A616)),"Sí","NO")))</f>
        <v/>
      </c>
      <c r="I616">
        <f>IF(NOT(OR(A616&lt;&gt;"",B616&lt;&gt;"",C616&lt;&gt;"")),"",IF(IF(AND(B616&lt;&gt;"",NOT(COUNTIF('Beneficiarios'!$A$2:$A$300,B616)&gt;0)),"BENEFICIARIO NO ESTÁ EN LA LISTA; ","")&amp;IF(H616="NO","SIN W-9 AL PAGAR; ","")&amp;IF(B616="","SIN BENEFICIARIO; ","")&amp;IF(N(C616)=0,"SIN MONTO; ","")&amp;IF(N(A616)=0,"SIN FECHA; ","")="","",LEFT(IF(AND(B616&lt;&gt;"",NOT(COUNTIF('Beneficiarios'!$A$2:$A$300,B616)&gt;0)),"BENEFICIARIO NO ESTÁ EN LA LISTA; ","")&amp;IF(H616="NO","SIN W-9 AL PAGAR; ","")&amp;IF(B616="","SIN BENEFICIARIO; ","")&amp;IF(N(C616)=0,"SIN MONTO; ","")&amp;IF(N(A616)=0,"SIN FECHA; ",""),LEN(IF(AND(B616&lt;&gt;"",NOT(COUNTIF('Beneficiarios'!$A$2:$A$300,B616)&gt;0)),"BENEFICIARIO NO ESTÁ EN LA LISTA; ","")&amp;IF(H616="NO","SIN W-9 AL PAGAR; ","")&amp;IF(B616="","SIN BENEFICIARIO; ","")&amp;IF(N(C616)=0,"SIN MONTO; ","")&amp;IF(N(A616)=0,"SIN FECHA; ",""))-2)))</f>
        <v/>
      </c>
    </row>
    <row r="617">
      <c r="A617" s="9" t="n"/>
      <c r="C617" s="10" t="n"/>
      <c r="G617">
        <f>IF(NOT(OR(A617&lt;&gt;"",B617&lt;&gt;"",C617&lt;&gt;"")),"",IF(D617="Tarjeta de crédito o débito","No (tarjeta: 1099-K)",IF(D617="App de pago / procesador en línea","Pregunte a su preparador (app)","Sí")))</f>
        <v/>
      </c>
      <c r="H617">
        <f>IF(OR(NOT(OR(A617&lt;&gt;"",B617&lt;&gt;"",C617&lt;&gt;"")),B617=""),"",IF(NOT(COUNTIF('Beneficiarios'!$A$2:$A$300,B617)&gt;0),"BENEFICIARIO DESCONOCIDO",IF(AND(N(IFERROR(INDEX('Beneficiarios'!$D$2:$D$300,MATCH(B617,'Beneficiarios'!$A$2:$A$300,0)),0))&gt;0,N(IFERROR(INDEX('Beneficiarios'!$D$2:$D$300,MATCH(B617,'Beneficiarios'!$A$2:$A$300,0)),0))&lt;=N(A617)),"Sí","NO")))</f>
        <v/>
      </c>
      <c r="I617">
        <f>IF(NOT(OR(A617&lt;&gt;"",B617&lt;&gt;"",C617&lt;&gt;"")),"",IF(IF(AND(B617&lt;&gt;"",NOT(COUNTIF('Beneficiarios'!$A$2:$A$300,B617)&gt;0)),"BENEFICIARIO NO ESTÁ EN LA LISTA; ","")&amp;IF(H617="NO","SIN W-9 AL PAGAR; ","")&amp;IF(B617="","SIN BENEFICIARIO; ","")&amp;IF(N(C617)=0,"SIN MONTO; ","")&amp;IF(N(A617)=0,"SIN FECHA; ","")="","",LEFT(IF(AND(B617&lt;&gt;"",NOT(COUNTIF('Beneficiarios'!$A$2:$A$300,B617)&gt;0)),"BENEFICIARIO NO ESTÁ EN LA LISTA; ","")&amp;IF(H617="NO","SIN W-9 AL PAGAR; ","")&amp;IF(B617="","SIN BENEFICIARIO; ","")&amp;IF(N(C617)=0,"SIN MONTO; ","")&amp;IF(N(A617)=0,"SIN FECHA; ",""),LEN(IF(AND(B617&lt;&gt;"",NOT(COUNTIF('Beneficiarios'!$A$2:$A$300,B617)&gt;0)),"BENEFICIARIO NO ESTÁ EN LA LISTA; ","")&amp;IF(H617="NO","SIN W-9 AL PAGAR; ","")&amp;IF(B617="","SIN BENEFICIARIO; ","")&amp;IF(N(C617)=0,"SIN MONTO; ","")&amp;IF(N(A617)=0,"SIN FECHA; ",""))-2)))</f>
        <v/>
      </c>
    </row>
    <row r="618">
      <c r="A618" s="9" t="n"/>
      <c r="C618" s="10" t="n"/>
      <c r="G618">
        <f>IF(NOT(OR(A618&lt;&gt;"",B618&lt;&gt;"",C618&lt;&gt;"")),"",IF(D618="Tarjeta de crédito o débito","No (tarjeta: 1099-K)",IF(D618="App de pago / procesador en línea","Pregunte a su preparador (app)","Sí")))</f>
        <v/>
      </c>
      <c r="H618">
        <f>IF(OR(NOT(OR(A618&lt;&gt;"",B618&lt;&gt;"",C618&lt;&gt;"")),B618=""),"",IF(NOT(COUNTIF('Beneficiarios'!$A$2:$A$300,B618)&gt;0),"BENEFICIARIO DESCONOCIDO",IF(AND(N(IFERROR(INDEX('Beneficiarios'!$D$2:$D$300,MATCH(B618,'Beneficiarios'!$A$2:$A$300,0)),0))&gt;0,N(IFERROR(INDEX('Beneficiarios'!$D$2:$D$300,MATCH(B618,'Beneficiarios'!$A$2:$A$300,0)),0))&lt;=N(A618)),"Sí","NO")))</f>
        <v/>
      </c>
      <c r="I618">
        <f>IF(NOT(OR(A618&lt;&gt;"",B618&lt;&gt;"",C618&lt;&gt;"")),"",IF(IF(AND(B618&lt;&gt;"",NOT(COUNTIF('Beneficiarios'!$A$2:$A$300,B618)&gt;0)),"BENEFICIARIO NO ESTÁ EN LA LISTA; ","")&amp;IF(H618="NO","SIN W-9 AL PAGAR; ","")&amp;IF(B618="","SIN BENEFICIARIO; ","")&amp;IF(N(C618)=0,"SIN MONTO; ","")&amp;IF(N(A618)=0,"SIN FECHA; ","")="","",LEFT(IF(AND(B618&lt;&gt;"",NOT(COUNTIF('Beneficiarios'!$A$2:$A$300,B618)&gt;0)),"BENEFICIARIO NO ESTÁ EN LA LISTA; ","")&amp;IF(H618="NO","SIN W-9 AL PAGAR; ","")&amp;IF(B618="","SIN BENEFICIARIO; ","")&amp;IF(N(C618)=0,"SIN MONTO; ","")&amp;IF(N(A618)=0,"SIN FECHA; ",""),LEN(IF(AND(B618&lt;&gt;"",NOT(COUNTIF('Beneficiarios'!$A$2:$A$300,B618)&gt;0)),"BENEFICIARIO NO ESTÁ EN LA LISTA; ","")&amp;IF(H618="NO","SIN W-9 AL PAGAR; ","")&amp;IF(B618="","SIN BENEFICIARIO; ","")&amp;IF(N(C618)=0,"SIN MONTO; ","")&amp;IF(N(A618)=0,"SIN FECHA; ",""))-2)))</f>
        <v/>
      </c>
    </row>
    <row r="619">
      <c r="A619" s="9" t="n"/>
      <c r="C619" s="10" t="n"/>
      <c r="G619">
        <f>IF(NOT(OR(A619&lt;&gt;"",B619&lt;&gt;"",C619&lt;&gt;"")),"",IF(D619="Tarjeta de crédito o débito","No (tarjeta: 1099-K)",IF(D619="App de pago / procesador en línea","Pregunte a su preparador (app)","Sí")))</f>
        <v/>
      </c>
      <c r="H619">
        <f>IF(OR(NOT(OR(A619&lt;&gt;"",B619&lt;&gt;"",C619&lt;&gt;"")),B619=""),"",IF(NOT(COUNTIF('Beneficiarios'!$A$2:$A$300,B619)&gt;0),"BENEFICIARIO DESCONOCIDO",IF(AND(N(IFERROR(INDEX('Beneficiarios'!$D$2:$D$300,MATCH(B619,'Beneficiarios'!$A$2:$A$300,0)),0))&gt;0,N(IFERROR(INDEX('Beneficiarios'!$D$2:$D$300,MATCH(B619,'Beneficiarios'!$A$2:$A$300,0)),0))&lt;=N(A619)),"Sí","NO")))</f>
        <v/>
      </c>
      <c r="I619">
        <f>IF(NOT(OR(A619&lt;&gt;"",B619&lt;&gt;"",C619&lt;&gt;"")),"",IF(IF(AND(B619&lt;&gt;"",NOT(COUNTIF('Beneficiarios'!$A$2:$A$300,B619)&gt;0)),"BENEFICIARIO NO ESTÁ EN LA LISTA; ","")&amp;IF(H619="NO","SIN W-9 AL PAGAR; ","")&amp;IF(B619="","SIN BENEFICIARIO; ","")&amp;IF(N(C619)=0,"SIN MONTO; ","")&amp;IF(N(A619)=0,"SIN FECHA; ","")="","",LEFT(IF(AND(B619&lt;&gt;"",NOT(COUNTIF('Beneficiarios'!$A$2:$A$300,B619)&gt;0)),"BENEFICIARIO NO ESTÁ EN LA LISTA; ","")&amp;IF(H619="NO","SIN W-9 AL PAGAR; ","")&amp;IF(B619="","SIN BENEFICIARIO; ","")&amp;IF(N(C619)=0,"SIN MONTO; ","")&amp;IF(N(A619)=0,"SIN FECHA; ",""),LEN(IF(AND(B619&lt;&gt;"",NOT(COUNTIF('Beneficiarios'!$A$2:$A$300,B619)&gt;0)),"BENEFICIARIO NO ESTÁ EN LA LISTA; ","")&amp;IF(H619="NO","SIN W-9 AL PAGAR; ","")&amp;IF(B619="","SIN BENEFICIARIO; ","")&amp;IF(N(C619)=0,"SIN MONTO; ","")&amp;IF(N(A619)=0,"SIN FECHA; ",""))-2)))</f>
        <v/>
      </c>
    </row>
    <row r="620">
      <c r="A620" s="9" t="n"/>
      <c r="C620" s="10" t="n"/>
      <c r="G620">
        <f>IF(NOT(OR(A620&lt;&gt;"",B620&lt;&gt;"",C620&lt;&gt;"")),"",IF(D620="Tarjeta de crédito o débito","No (tarjeta: 1099-K)",IF(D620="App de pago / procesador en línea","Pregunte a su preparador (app)","Sí")))</f>
        <v/>
      </c>
      <c r="H620">
        <f>IF(OR(NOT(OR(A620&lt;&gt;"",B620&lt;&gt;"",C620&lt;&gt;"")),B620=""),"",IF(NOT(COUNTIF('Beneficiarios'!$A$2:$A$300,B620)&gt;0),"BENEFICIARIO DESCONOCIDO",IF(AND(N(IFERROR(INDEX('Beneficiarios'!$D$2:$D$300,MATCH(B620,'Beneficiarios'!$A$2:$A$300,0)),0))&gt;0,N(IFERROR(INDEX('Beneficiarios'!$D$2:$D$300,MATCH(B620,'Beneficiarios'!$A$2:$A$300,0)),0))&lt;=N(A620)),"Sí","NO")))</f>
        <v/>
      </c>
      <c r="I620">
        <f>IF(NOT(OR(A620&lt;&gt;"",B620&lt;&gt;"",C620&lt;&gt;"")),"",IF(IF(AND(B620&lt;&gt;"",NOT(COUNTIF('Beneficiarios'!$A$2:$A$300,B620)&gt;0)),"BENEFICIARIO NO ESTÁ EN LA LISTA; ","")&amp;IF(H620="NO","SIN W-9 AL PAGAR; ","")&amp;IF(B620="","SIN BENEFICIARIO; ","")&amp;IF(N(C620)=0,"SIN MONTO; ","")&amp;IF(N(A620)=0,"SIN FECHA; ","")="","",LEFT(IF(AND(B620&lt;&gt;"",NOT(COUNTIF('Beneficiarios'!$A$2:$A$300,B620)&gt;0)),"BENEFICIARIO NO ESTÁ EN LA LISTA; ","")&amp;IF(H620="NO","SIN W-9 AL PAGAR; ","")&amp;IF(B620="","SIN BENEFICIARIO; ","")&amp;IF(N(C620)=0,"SIN MONTO; ","")&amp;IF(N(A620)=0,"SIN FECHA; ",""),LEN(IF(AND(B620&lt;&gt;"",NOT(COUNTIF('Beneficiarios'!$A$2:$A$300,B620)&gt;0)),"BENEFICIARIO NO ESTÁ EN LA LISTA; ","")&amp;IF(H620="NO","SIN W-9 AL PAGAR; ","")&amp;IF(B620="","SIN BENEFICIARIO; ","")&amp;IF(N(C620)=0,"SIN MONTO; ","")&amp;IF(N(A620)=0,"SIN FECHA; ",""))-2)))</f>
        <v/>
      </c>
    </row>
    <row r="621">
      <c r="A621" s="9" t="n"/>
      <c r="C621" s="10" t="n"/>
      <c r="G621">
        <f>IF(NOT(OR(A621&lt;&gt;"",B621&lt;&gt;"",C621&lt;&gt;"")),"",IF(D621="Tarjeta de crédito o débito","No (tarjeta: 1099-K)",IF(D621="App de pago / procesador en línea","Pregunte a su preparador (app)","Sí")))</f>
        <v/>
      </c>
      <c r="H621">
        <f>IF(OR(NOT(OR(A621&lt;&gt;"",B621&lt;&gt;"",C621&lt;&gt;"")),B621=""),"",IF(NOT(COUNTIF('Beneficiarios'!$A$2:$A$300,B621)&gt;0),"BENEFICIARIO DESCONOCIDO",IF(AND(N(IFERROR(INDEX('Beneficiarios'!$D$2:$D$300,MATCH(B621,'Beneficiarios'!$A$2:$A$300,0)),0))&gt;0,N(IFERROR(INDEX('Beneficiarios'!$D$2:$D$300,MATCH(B621,'Beneficiarios'!$A$2:$A$300,0)),0))&lt;=N(A621)),"Sí","NO")))</f>
        <v/>
      </c>
      <c r="I621">
        <f>IF(NOT(OR(A621&lt;&gt;"",B621&lt;&gt;"",C621&lt;&gt;"")),"",IF(IF(AND(B621&lt;&gt;"",NOT(COUNTIF('Beneficiarios'!$A$2:$A$300,B621)&gt;0)),"BENEFICIARIO NO ESTÁ EN LA LISTA; ","")&amp;IF(H621="NO","SIN W-9 AL PAGAR; ","")&amp;IF(B621="","SIN BENEFICIARIO; ","")&amp;IF(N(C621)=0,"SIN MONTO; ","")&amp;IF(N(A621)=0,"SIN FECHA; ","")="","",LEFT(IF(AND(B621&lt;&gt;"",NOT(COUNTIF('Beneficiarios'!$A$2:$A$300,B621)&gt;0)),"BENEFICIARIO NO ESTÁ EN LA LISTA; ","")&amp;IF(H621="NO","SIN W-9 AL PAGAR; ","")&amp;IF(B621="","SIN BENEFICIARIO; ","")&amp;IF(N(C621)=0,"SIN MONTO; ","")&amp;IF(N(A621)=0,"SIN FECHA; ",""),LEN(IF(AND(B621&lt;&gt;"",NOT(COUNTIF('Beneficiarios'!$A$2:$A$300,B621)&gt;0)),"BENEFICIARIO NO ESTÁ EN LA LISTA; ","")&amp;IF(H621="NO","SIN W-9 AL PAGAR; ","")&amp;IF(B621="","SIN BENEFICIARIO; ","")&amp;IF(N(C621)=0,"SIN MONTO; ","")&amp;IF(N(A621)=0,"SIN FECHA; ",""))-2)))</f>
        <v/>
      </c>
    </row>
    <row r="622">
      <c r="A622" s="9" t="n"/>
      <c r="C622" s="10" t="n"/>
      <c r="G622">
        <f>IF(NOT(OR(A622&lt;&gt;"",B622&lt;&gt;"",C622&lt;&gt;"")),"",IF(D622="Tarjeta de crédito o débito","No (tarjeta: 1099-K)",IF(D622="App de pago / procesador en línea","Pregunte a su preparador (app)","Sí")))</f>
        <v/>
      </c>
      <c r="H622">
        <f>IF(OR(NOT(OR(A622&lt;&gt;"",B622&lt;&gt;"",C622&lt;&gt;"")),B622=""),"",IF(NOT(COUNTIF('Beneficiarios'!$A$2:$A$300,B622)&gt;0),"BENEFICIARIO DESCONOCIDO",IF(AND(N(IFERROR(INDEX('Beneficiarios'!$D$2:$D$300,MATCH(B622,'Beneficiarios'!$A$2:$A$300,0)),0))&gt;0,N(IFERROR(INDEX('Beneficiarios'!$D$2:$D$300,MATCH(B622,'Beneficiarios'!$A$2:$A$300,0)),0))&lt;=N(A622)),"Sí","NO")))</f>
        <v/>
      </c>
      <c r="I622">
        <f>IF(NOT(OR(A622&lt;&gt;"",B622&lt;&gt;"",C622&lt;&gt;"")),"",IF(IF(AND(B622&lt;&gt;"",NOT(COUNTIF('Beneficiarios'!$A$2:$A$300,B622)&gt;0)),"BENEFICIARIO NO ESTÁ EN LA LISTA; ","")&amp;IF(H622="NO","SIN W-9 AL PAGAR; ","")&amp;IF(B622="","SIN BENEFICIARIO; ","")&amp;IF(N(C622)=0,"SIN MONTO; ","")&amp;IF(N(A622)=0,"SIN FECHA; ","")="","",LEFT(IF(AND(B622&lt;&gt;"",NOT(COUNTIF('Beneficiarios'!$A$2:$A$300,B622)&gt;0)),"BENEFICIARIO NO ESTÁ EN LA LISTA; ","")&amp;IF(H622="NO","SIN W-9 AL PAGAR; ","")&amp;IF(B622="","SIN BENEFICIARIO; ","")&amp;IF(N(C622)=0,"SIN MONTO; ","")&amp;IF(N(A622)=0,"SIN FECHA; ",""),LEN(IF(AND(B622&lt;&gt;"",NOT(COUNTIF('Beneficiarios'!$A$2:$A$300,B622)&gt;0)),"BENEFICIARIO NO ESTÁ EN LA LISTA; ","")&amp;IF(H622="NO","SIN W-9 AL PAGAR; ","")&amp;IF(B622="","SIN BENEFICIARIO; ","")&amp;IF(N(C622)=0,"SIN MONTO; ","")&amp;IF(N(A622)=0,"SIN FECHA; ",""))-2)))</f>
        <v/>
      </c>
    </row>
    <row r="623">
      <c r="A623" s="9" t="n"/>
      <c r="C623" s="10" t="n"/>
      <c r="G623">
        <f>IF(NOT(OR(A623&lt;&gt;"",B623&lt;&gt;"",C623&lt;&gt;"")),"",IF(D623="Tarjeta de crédito o débito","No (tarjeta: 1099-K)",IF(D623="App de pago / procesador en línea","Pregunte a su preparador (app)","Sí")))</f>
        <v/>
      </c>
      <c r="H623">
        <f>IF(OR(NOT(OR(A623&lt;&gt;"",B623&lt;&gt;"",C623&lt;&gt;"")),B623=""),"",IF(NOT(COUNTIF('Beneficiarios'!$A$2:$A$300,B623)&gt;0),"BENEFICIARIO DESCONOCIDO",IF(AND(N(IFERROR(INDEX('Beneficiarios'!$D$2:$D$300,MATCH(B623,'Beneficiarios'!$A$2:$A$300,0)),0))&gt;0,N(IFERROR(INDEX('Beneficiarios'!$D$2:$D$300,MATCH(B623,'Beneficiarios'!$A$2:$A$300,0)),0))&lt;=N(A623)),"Sí","NO")))</f>
        <v/>
      </c>
      <c r="I623">
        <f>IF(NOT(OR(A623&lt;&gt;"",B623&lt;&gt;"",C623&lt;&gt;"")),"",IF(IF(AND(B623&lt;&gt;"",NOT(COUNTIF('Beneficiarios'!$A$2:$A$300,B623)&gt;0)),"BENEFICIARIO NO ESTÁ EN LA LISTA; ","")&amp;IF(H623="NO","SIN W-9 AL PAGAR; ","")&amp;IF(B623="","SIN BENEFICIARIO; ","")&amp;IF(N(C623)=0,"SIN MONTO; ","")&amp;IF(N(A623)=0,"SIN FECHA; ","")="","",LEFT(IF(AND(B623&lt;&gt;"",NOT(COUNTIF('Beneficiarios'!$A$2:$A$300,B623)&gt;0)),"BENEFICIARIO NO ESTÁ EN LA LISTA; ","")&amp;IF(H623="NO","SIN W-9 AL PAGAR; ","")&amp;IF(B623="","SIN BENEFICIARIO; ","")&amp;IF(N(C623)=0,"SIN MONTO; ","")&amp;IF(N(A623)=0,"SIN FECHA; ",""),LEN(IF(AND(B623&lt;&gt;"",NOT(COUNTIF('Beneficiarios'!$A$2:$A$300,B623)&gt;0)),"BENEFICIARIO NO ESTÁ EN LA LISTA; ","")&amp;IF(H623="NO","SIN W-9 AL PAGAR; ","")&amp;IF(B623="","SIN BENEFICIARIO; ","")&amp;IF(N(C623)=0,"SIN MONTO; ","")&amp;IF(N(A623)=0,"SIN FECHA; ",""))-2)))</f>
        <v/>
      </c>
    </row>
    <row r="624">
      <c r="A624" s="9" t="n"/>
      <c r="C624" s="10" t="n"/>
      <c r="G624">
        <f>IF(NOT(OR(A624&lt;&gt;"",B624&lt;&gt;"",C624&lt;&gt;"")),"",IF(D624="Tarjeta de crédito o débito","No (tarjeta: 1099-K)",IF(D624="App de pago / procesador en línea","Pregunte a su preparador (app)","Sí")))</f>
        <v/>
      </c>
      <c r="H624">
        <f>IF(OR(NOT(OR(A624&lt;&gt;"",B624&lt;&gt;"",C624&lt;&gt;"")),B624=""),"",IF(NOT(COUNTIF('Beneficiarios'!$A$2:$A$300,B624)&gt;0),"BENEFICIARIO DESCONOCIDO",IF(AND(N(IFERROR(INDEX('Beneficiarios'!$D$2:$D$300,MATCH(B624,'Beneficiarios'!$A$2:$A$300,0)),0))&gt;0,N(IFERROR(INDEX('Beneficiarios'!$D$2:$D$300,MATCH(B624,'Beneficiarios'!$A$2:$A$300,0)),0))&lt;=N(A624)),"Sí","NO")))</f>
        <v/>
      </c>
      <c r="I624">
        <f>IF(NOT(OR(A624&lt;&gt;"",B624&lt;&gt;"",C624&lt;&gt;"")),"",IF(IF(AND(B624&lt;&gt;"",NOT(COUNTIF('Beneficiarios'!$A$2:$A$300,B624)&gt;0)),"BENEFICIARIO NO ESTÁ EN LA LISTA; ","")&amp;IF(H624="NO","SIN W-9 AL PAGAR; ","")&amp;IF(B624="","SIN BENEFICIARIO; ","")&amp;IF(N(C624)=0,"SIN MONTO; ","")&amp;IF(N(A624)=0,"SIN FECHA; ","")="","",LEFT(IF(AND(B624&lt;&gt;"",NOT(COUNTIF('Beneficiarios'!$A$2:$A$300,B624)&gt;0)),"BENEFICIARIO NO ESTÁ EN LA LISTA; ","")&amp;IF(H624="NO","SIN W-9 AL PAGAR; ","")&amp;IF(B624="","SIN BENEFICIARIO; ","")&amp;IF(N(C624)=0,"SIN MONTO; ","")&amp;IF(N(A624)=0,"SIN FECHA; ",""),LEN(IF(AND(B624&lt;&gt;"",NOT(COUNTIF('Beneficiarios'!$A$2:$A$300,B624)&gt;0)),"BENEFICIARIO NO ESTÁ EN LA LISTA; ","")&amp;IF(H624="NO","SIN W-9 AL PAGAR; ","")&amp;IF(B624="","SIN BENEFICIARIO; ","")&amp;IF(N(C624)=0,"SIN MONTO; ","")&amp;IF(N(A624)=0,"SIN FECHA; ",""))-2)))</f>
        <v/>
      </c>
    </row>
    <row r="625">
      <c r="A625" s="9" t="n"/>
      <c r="C625" s="10" t="n"/>
      <c r="G625">
        <f>IF(NOT(OR(A625&lt;&gt;"",B625&lt;&gt;"",C625&lt;&gt;"")),"",IF(D625="Tarjeta de crédito o débito","No (tarjeta: 1099-K)",IF(D625="App de pago / procesador en línea","Pregunte a su preparador (app)","Sí")))</f>
        <v/>
      </c>
      <c r="H625">
        <f>IF(OR(NOT(OR(A625&lt;&gt;"",B625&lt;&gt;"",C625&lt;&gt;"")),B625=""),"",IF(NOT(COUNTIF('Beneficiarios'!$A$2:$A$300,B625)&gt;0),"BENEFICIARIO DESCONOCIDO",IF(AND(N(IFERROR(INDEX('Beneficiarios'!$D$2:$D$300,MATCH(B625,'Beneficiarios'!$A$2:$A$300,0)),0))&gt;0,N(IFERROR(INDEX('Beneficiarios'!$D$2:$D$300,MATCH(B625,'Beneficiarios'!$A$2:$A$300,0)),0))&lt;=N(A625)),"Sí","NO")))</f>
        <v/>
      </c>
      <c r="I625">
        <f>IF(NOT(OR(A625&lt;&gt;"",B625&lt;&gt;"",C625&lt;&gt;"")),"",IF(IF(AND(B625&lt;&gt;"",NOT(COUNTIF('Beneficiarios'!$A$2:$A$300,B625)&gt;0)),"BENEFICIARIO NO ESTÁ EN LA LISTA; ","")&amp;IF(H625="NO","SIN W-9 AL PAGAR; ","")&amp;IF(B625="","SIN BENEFICIARIO; ","")&amp;IF(N(C625)=0,"SIN MONTO; ","")&amp;IF(N(A625)=0,"SIN FECHA; ","")="","",LEFT(IF(AND(B625&lt;&gt;"",NOT(COUNTIF('Beneficiarios'!$A$2:$A$300,B625)&gt;0)),"BENEFICIARIO NO ESTÁ EN LA LISTA; ","")&amp;IF(H625="NO","SIN W-9 AL PAGAR; ","")&amp;IF(B625="","SIN BENEFICIARIO; ","")&amp;IF(N(C625)=0,"SIN MONTO; ","")&amp;IF(N(A625)=0,"SIN FECHA; ",""),LEN(IF(AND(B625&lt;&gt;"",NOT(COUNTIF('Beneficiarios'!$A$2:$A$300,B625)&gt;0)),"BENEFICIARIO NO ESTÁ EN LA LISTA; ","")&amp;IF(H625="NO","SIN W-9 AL PAGAR; ","")&amp;IF(B625="","SIN BENEFICIARIO; ","")&amp;IF(N(C625)=0,"SIN MONTO; ","")&amp;IF(N(A625)=0,"SIN FECHA; ",""))-2)))</f>
        <v/>
      </c>
    </row>
    <row r="626">
      <c r="A626" s="9" t="n"/>
      <c r="C626" s="10" t="n"/>
      <c r="G626">
        <f>IF(NOT(OR(A626&lt;&gt;"",B626&lt;&gt;"",C626&lt;&gt;"")),"",IF(D626="Tarjeta de crédito o débito","No (tarjeta: 1099-K)",IF(D626="App de pago / procesador en línea","Pregunte a su preparador (app)","Sí")))</f>
        <v/>
      </c>
      <c r="H626">
        <f>IF(OR(NOT(OR(A626&lt;&gt;"",B626&lt;&gt;"",C626&lt;&gt;"")),B626=""),"",IF(NOT(COUNTIF('Beneficiarios'!$A$2:$A$300,B626)&gt;0),"BENEFICIARIO DESCONOCIDO",IF(AND(N(IFERROR(INDEX('Beneficiarios'!$D$2:$D$300,MATCH(B626,'Beneficiarios'!$A$2:$A$300,0)),0))&gt;0,N(IFERROR(INDEX('Beneficiarios'!$D$2:$D$300,MATCH(B626,'Beneficiarios'!$A$2:$A$300,0)),0))&lt;=N(A626)),"Sí","NO")))</f>
        <v/>
      </c>
      <c r="I626">
        <f>IF(NOT(OR(A626&lt;&gt;"",B626&lt;&gt;"",C626&lt;&gt;"")),"",IF(IF(AND(B626&lt;&gt;"",NOT(COUNTIF('Beneficiarios'!$A$2:$A$300,B626)&gt;0)),"BENEFICIARIO NO ESTÁ EN LA LISTA; ","")&amp;IF(H626="NO","SIN W-9 AL PAGAR; ","")&amp;IF(B626="","SIN BENEFICIARIO; ","")&amp;IF(N(C626)=0,"SIN MONTO; ","")&amp;IF(N(A626)=0,"SIN FECHA; ","")="","",LEFT(IF(AND(B626&lt;&gt;"",NOT(COUNTIF('Beneficiarios'!$A$2:$A$300,B626)&gt;0)),"BENEFICIARIO NO ESTÁ EN LA LISTA; ","")&amp;IF(H626="NO","SIN W-9 AL PAGAR; ","")&amp;IF(B626="","SIN BENEFICIARIO; ","")&amp;IF(N(C626)=0,"SIN MONTO; ","")&amp;IF(N(A626)=0,"SIN FECHA; ",""),LEN(IF(AND(B626&lt;&gt;"",NOT(COUNTIF('Beneficiarios'!$A$2:$A$300,B626)&gt;0)),"BENEFICIARIO NO ESTÁ EN LA LISTA; ","")&amp;IF(H626="NO","SIN W-9 AL PAGAR; ","")&amp;IF(B626="","SIN BENEFICIARIO; ","")&amp;IF(N(C626)=0,"SIN MONTO; ","")&amp;IF(N(A626)=0,"SIN FECHA; ",""))-2)))</f>
        <v/>
      </c>
    </row>
    <row r="627">
      <c r="A627" s="9" t="n"/>
      <c r="C627" s="10" t="n"/>
      <c r="G627">
        <f>IF(NOT(OR(A627&lt;&gt;"",B627&lt;&gt;"",C627&lt;&gt;"")),"",IF(D627="Tarjeta de crédito o débito","No (tarjeta: 1099-K)",IF(D627="App de pago / procesador en línea","Pregunte a su preparador (app)","Sí")))</f>
        <v/>
      </c>
      <c r="H627">
        <f>IF(OR(NOT(OR(A627&lt;&gt;"",B627&lt;&gt;"",C627&lt;&gt;"")),B627=""),"",IF(NOT(COUNTIF('Beneficiarios'!$A$2:$A$300,B627)&gt;0),"BENEFICIARIO DESCONOCIDO",IF(AND(N(IFERROR(INDEX('Beneficiarios'!$D$2:$D$300,MATCH(B627,'Beneficiarios'!$A$2:$A$300,0)),0))&gt;0,N(IFERROR(INDEX('Beneficiarios'!$D$2:$D$300,MATCH(B627,'Beneficiarios'!$A$2:$A$300,0)),0))&lt;=N(A627)),"Sí","NO")))</f>
        <v/>
      </c>
      <c r="I627">
        <f>IF(NOT(OR(A627&lt;&gt;"",B627&lt;&gt;"",C627&lt;&gt;"")),"",IF(IF(AND(B627&lt;&gt;"",NOT(COUNTIF('Beneficiarios'!$A$2:$A$300,B627)&gt;0)),"BENEFICIARIO NO ESTÁ EN LA LISTA; ","")&amp;IF(H627="NO","SIN W-9 AL PAGAR; ","")&amp;IF(B627="","SIN BENEFICIARIO; ","")&amp;IF(N(C627)=0,"SIN MONTO; ","")&amp;IF(N(A627)=0,"SIN FECHA; ","")="","",LEFT(IF(AND(B627&lt;&gt;"",NOT(COUNTIF('Beneficiarios'!$A$2:$A$300,B627)&gt;0)),"BENEFICIARIO NO ESTÁ EN LA LISTA; ","")&amp;IF(H627="NO","SIN W-9 AL PAGAR; ","")&amp;IF(B627="","SIN BENEFICIARIO; ","")&amp;IF(N(C627)=0,"SIN MONTO; ","")&amp;IF(N(A627)=0,"SIN FECHA; ",""),LEN(IF(AND(B627&lt;&gt;"",NOT(COUNTIF('Beneficiarios'!$A$2:$A$300,B627)&gt;0)),"BENEFICIARIO NO ESTÁ EN LA LISTA; ","")&amp;IF(H627="NO","SIN W-9 AL PAGAR; ","")&amp;IF(B627="","SIN BENEFICIARIO; ","")&amp;IF(N(C627)=0,"SIN MONTO; ","")&amp;IF(N(A627)=0,"SIN FECHA; ",""))-2)))</f>
        <v/>
      </c>
    </row>
    <row r="628">
      <c r="A628" s="9" t="n"/>
      <c r="C628" s="10" t="n"/>
      <c r="G628">
        <f>IF(NOT(OR(A628&lt;&gt;"",B628&lt;&gt;"",C628&lt;&gt;"")),"",IF(D628="Tarjeta de crédito o débito","No (tarjeta: 1099-K)",IF(D628="App de pago / procesador en línea","Pregunte a su preparador (app)","Sí")))</f>
        <v/>
      </c>
      <c r="H628">
        <f>IF(OR(NOT(OR(A628&lt;&gt;"",B628&lt;&gt;"",C628&lt;&gt;"")),B628=""),"",IF(NOT(COUNTIF('Beneficiarios'!$A$2:$A$300,B628)&gt;0),"BENEFICIARIO DESCONOCIDO",IF(AND(N(IFERROR(INDEX('Beneficiarios'!$D$2:$D$300,MATCH(B628,'Beneficiarios'!$A$2:$A$300,0)),0))&gt;0,N(IFERROR(INDEX('Beneficiarios'!$D$2:$D$300,MATCH(B628,'Beneficiarios'!$A$2:$A$300,0)),0))&lt;=N(A628)),"Sí","NO")))</f>
        <v/>
      </c>
      <c r="I628">
        <f>IF(NOT(OR(A628&lt;&gt;"",B628&lt;&gt;"",C628&lt;&gt;"")),"",IF(IF(AND(B628&lt;&gt;"",NOT(COUNTIF('Beneficiarios'!$A$2:$A$300,B628)&gt;0)),"BENEFICIARIO NO ESTÁ EN LA LISTA; ","")&amp;IF(H628="NO","SIN W-9 AL PAGAR; ","")&amp;IF(B628="","SIN BENEFICIARIO; ","")&amp;IF(N(C628)=0,"SIN MONTO; ","")&amp;IF(N(A628)=0,"SIN FECHA; ","")="","",LEFT(IF(AND(B628&lt;&gt;"",NOT(COUNTIF('Beneficiarios'!$A$2:$A$300,B628)&gt;0)),"BENEFICIARIO NO ESTÁ EN LA LISTA; ","")&amp;IF(H628="NO","SIN W-9 AL PAGAR; ","")&amp;IF(B628="","SIN BENEFICIARIO; ","")&amp;IF(N(C628)=0,"SIN MONTO; ","")&amp;IF(N(A628)=0,"SIN FECHA; ",""),LEN(IF(AND(B628&lt;&gt;"",NOT(COUNTIF('Beneficiarios'!$A$2:$A$300,B628)&gt;0)),"BENEFICIARIO NO ESTÁ EN LA LISTA; ","")&amp;IF(H628="NO","SIN W-9 AL PAGAR; ","")&amp;IF(B628="","SIN BENEFICIARIO; ","")&amp;IF(N(C628)=0,"SIN MONTO; ","")&amp;IF(N(A628)=0,"SIN FECHA; ",""))-2)))</f>
        <v/>
      </c>
    </row>
    <row r="629">
      <c r="A629" s="9" t="n"/>
      <c r="C629" s="10" t="n"/>
      <c r="G629">
        <f>IF(NOT(OR(A629&lt;&gt;"",B629&lt;&gt;"",C629&lt;&gt;"")),"",IF(D629="Tarjeta de crédito o débito","No (tarjeta: 1099-K)",IF(D629="App de pago / procesador en línea","Pregunte a su preparador (app)","Sí")))</f>
        <v/>
      </c>
      <c r="H629">
        <f>IF(OR(NOT(OR(A629&lt;&gt;"",B629&lt;&gt;"",C629&lt;&gt;"")),B629=""),"",IF(NOT(COUNTIF('Beneficiarios'!$A$2:$A$300,B629)&gt;0),"BENEFICIARIO DESCONOCIDO",IF(AND(N(IFERROR(INDEX('Beneficiarios'!$D$2:$D$300,MATCH(B629,'Beneficiarios'!$A$2:$A$300,0)),0))&gt;0,N(IFERROR(INDEX('Beneficiarios'!$D$2:$D$300,MATCH(B629,'Beneficiarios'!$A$2:$A$300,0)),0))&lt;=N(A629)),"Sí","NO")))</f>
        <v/>
      </c>
      <c r="I629">
        <f>IF(NOT(OR(A629&lt;&gt;"",B629&lt;&gt;"",C629&lt;&gt;"")),"",IF(IF(AND(B629&lt;&gt;"",NOT(COUNTIF('Beneficiarios'!$A$2:$A$300,B629)&gt;0)),"BENEFICIARIO NO ESTÁ EN LA LISTA; ","")&amp;IF(H629="NO","SIN W-9 AL PAGAR; ","")&amp;IF(B629="","SIN BENEFICIARIO; ","")&amp;IF(N(C629)=0,"SIN MONTO; ","")&amp;IF(N(A629)=0,"SIN FECHA; ","")="","",LEFT(IF(AND(B629&lt;&gt;"",NOT(COUNTIF('Beneficiarios'!$A$2:$A$300,B629)&gt;0)),"BENEFICIARIO NO ESTÁ EN LA LISTA; ","")&amp;IF(H629="NO","SIN W-9 AL PAGAR; ","")&amp;IF(B629="","SIN BENEFICIARIO; ","")&amp;IF(N(C629)=0,"SIN MONTO; ","")&amp;IF(N(A629)=0,"SIN FECHA; ",""),LEN(IF(AND(B629&lt;&gt;"",NOT(COUNTIF('Beneficiarios'!$A$2:$A$300,B629)&gt;0)),"BENEFICIARIO NO ESTÁ EN LA LISTA; ","")&amp;IF(H629="NO","SIN W-9 AL PAGAR; ","")&amp;IF(B629="","SIN BENEFICIARIO; ","")&amp;IF(N(C629)=0,"SIN MONTO; ","")&amp;IF(N(A629)=0,"SIN FECHA; ",""))-2)))</f>
        <v/>
      </c>
    </row>
    <row r="630">
      <c r="A630" s="9" t="n"/>
      <c r="C630" s="10" t="n"/>
      <c r="G630">
        <f>IF(NOT(OR(A630&lt;&gt;"",B630&lt;&gt;"",C630&lt;&gt;"")),"",IF(D630="Tarjeta de crédito o débito","No (tarjeta: 1099-K)",IF(D630="App de pago / procesador en línea","Pregunte a su preparador (app)","Sí")))</f>
        <v/>
      </c>
      <c r="H630">
        <f>IF(OR(NOT(OR(A630&lt;&gt;"",B630&lt;&gt;"",C630&lt;&gt;"")),B630=""),"",IF(NOT(COUNTIF('Beneficiarios'!$A$2:$A$300,B630)&gt;0),"BENEFICIARIO DESCONOCIDO",IF(AND(N(IFERROR(INDEX('Beneficiarios'!$D$2:$D$300,MATCH(B630,'Beneficiarios'!$A$2:$A$300,0)),0))&gt;0,N(IFERROR(INDEX('Beneficiarios'!$D$2:$D$300,MATCH(B630,'Beneficiarios'!$A$2:$A$300,0)),0))&lt;=N(A630)),"Sí","NO")))</f>
        <v/>
      </c>
      <c r="I630">
        <f>IF(NOT(OR(A630&lt;&gt;"",B630&lt;&gt;"",C630&lt;&gt;"")),"",IF(IF(AND(B630&lt;&gt;"",NOT(COUNTIF('Beneficiarios'!$A$2:$A$300,B630)&gt;0)),"BENEFICIARIO NO ESTÁ EN LA LISTA; ","")&amp;IF(H630="NO","SIN W-9 AL PAGAR; ","")&amp;IF(B630="","SIN BENEFICIARIO; ","")&amp;IF(N(C630)=0,"SIN MONTO; ","")&amp;IF(N(A630)=0,"SIN FECHA; ","")="","",LEFT(IF(AND(B630&lt;&gt;"",NOT(COUNTIF('Beneficiarios'!$A$2:$A$300,B630)&gt;0)),"BENEFICIARIO NO ESTÁ EN LA LISTA; ","")&amp;IF(H630="NO","SIN W-9 AL PAGAR; ","")&amp;IF(B630="","SIN BENEFICIARIO; ","")&amp;IF(N(C630)=0,"SIN MONTO; ","")&amp;IF(N(A630)=0,"SIN FECHA; ",""),LEN(IF(AND(B630&lt;&gt;"",NOT(COUNTIF('Beneficiarios'!$A$2:$A$300,B630)&gt;0)),"BENEFICIARIO NO ESTÁ EN LA LISTA; ","")&amp;IF(H630="NO","SIN W-9 AL PAGAR; ","")&amp;IF(B630="","SIN BENEFICIARIO; ","")&amp;IF(N(C630)=0,"SIN MONTO; ","")&amp;IF(N(A630)=0,"SIN FECHA; ",""))-2)))</f>
        <v/>
      </c>
    </row>
    <row r="631">
      <c r="A631" s="9" t="n"/>
      <c r="C631" s="10" t="n"/>
      <c r="G631">
        <f>IF(NOT(OR(A631&lt;&gt;"",B631&lt;&gt;"",C631&lt;&gt;"")),"",IF(D631="Tarjeta de crédito o débito","No (tarjeta: 1099-K)",IF(D631="App de pago / procesador en línea","Pregunte a su preparador (app)","Sí")))</f>
        <v/>
      </c>
      <c r="H631">
        <f>IF(OR(NOT(OR(A631&lt;&gt;"",B631&lt;&gt;"",C631&lt;&gt;"")),B631=""),"",IF(NOT(COUNTIF('Beneficiarios'!$A$2:$A$300,B631)&gt;0),"BENEFICIARIO DESCONOCIDO",IF(AND(N(IFERROR(INDEX('Beneficiarios'!$D$2:$D$300,MATCH(B631,'Beneficiarios'!$A$2:$A$300,0)),0))&gt;0,N(IFERROR(INDEX('Beneficiarios'!$D$2:$D$300,MATCH(B631,'Beneficiarios'!$A$2:$A$300,0)),0))&lt;=N(A631)),"Sí","NO")))</f>
        <v/>
      </c>
      <c r="I631">
        <f>IF(NOT(OR(A631&lt;&gt;"",B631&lt;&gt;"",C631&lt;&gt;"")),"",IF(IF(AND(B631&lt;&gt;"",NOT(COUNTIF('Beneficiarios'!$A$2:$A$300,B631)&gt;0)),"BENEFICIARIO NO ESTÁ EN LA LISTA; ","")&amp;IF(H631="NO","SIN W-9 AL PAGAR; ","")&amp;IF(B631="","SIN BENEFICIARIO; ","")&amp;IF(N(C631)=0,"SIN MONTO; ","")&amp;IF(N(A631)=0,"SIN FECHA; ","")="","",LEFT(IF(AND(B631&lt;&gt;"",NOT(COUNTIF('Beneficiarios'!$A$2:$A$300,B631)&gt;0)),"BENEFICIARIO NO ESTÁ EN LA LISTA; ","")&amp;IF(H631="NO","SIN W-9 AL PAGAR; ","")&amp;IF(B631="","SIN BENEFICIARIO; ","")&amp;IF(N(C631)=0,"SIN MONTO; ","")&amp;IF(N(A631)=0,"SIN FECHA; ",""),LEN(IF(AND(B631&lt;&gt;"",NOT(COUNTIF('Beneficiarios'!$A$2:$A$300,B631)&gt;0)),"BENEFICIARIO NO ESTÁ EN LA LISTA; ","")&amp;IF(H631="NO","SIN W-9 AL PAGAR; ","")&amp;IF(B631="","SIN BENEFICIARIO; ","")&amp;IF(N(C631)=0,"SIN MONTO; ","")&amp;IF(N(A631)=0,"SIN FECHA; ",""))-2)))</f>
        <v/>
      </c>
    </row>
    <row r="632">
      <c r="A632" s="9" t="n"/>
      <c r="C632" s="10" t="n"/>
      <c r="G632">
        <f>IF(NOT(OR(A632&lt;&gt;"",B632&lt;&gt;"",C632&lt;&gt;"")),"",IF(D632="Tarjeta de crédito o débito","No (tarjeta: 1099-K)",IF(D632="App de pago / procesador en línea","Pregunte a su preparador (app)","Sí")))</f>
        <v/>
      </c>
      <c r="H632">
        <f>IF(OR(NOT(OR(A632&lt;&gt;"",B632&lt;&gt;"",C632&lt;&gt;"")),B632=""),"",IF(NOT(COUNTIF('Beneficiarios'!$A$2:$A$300,B632)&gt;0),"BENEFICIARIO DESCONOCIDO",IF(AND(N(IFERROR(INDEX('Beneficiarios'!$D$2:$D$300,MATCH(B632,'Beneficiarios'!$A$2:$A$300,0)),0))&gt;0,N(IFERROR(INDEX('Beneficiarios'!$D$2:$D$300,MATCH(B632,'Beneficiarios'!$A$2:$A$300,0)),0))&lt;=N(A632)),"Sí","NO")))</f>
        <v/>
      </c>
      <c r="I632">
        <f>IF(NOT(OR(A632&lt;&gt;"",B632&lt;&gt;"",C632&lt;&gt;"")),"",IF(IF(AND(B632&lt;&gt;"",NOT(COUNTIF('Beneficiarios'!$A$2:$A$300,B632)&gt;0)),"BENEFICIARIO NO ESTÁ EN LA LISTA; ","")&amp;IF(H632="NO","SIN W-9 AL PAGAR; ","")&amp;IF(B632="","SIN BENEFICIARIO; ","")&amp;IF(N(C632)=0,"SIN MONTO; ","")&amp;IF(N(A632)=0,"SIN FECHA; ","")="","",LEFT(IF(AND(B632&lt;&gt;"",NOT(COUNTIF('Beneficiarios'!$A$2:$A$300,B632)&gt;0)),"BENEFICIARIO NO ESTÁ EN LA LISTA; ","")&amp;IF(H632="NO","SIN W-9 AL PAGAR; ","")&amp;IF(B632="","SIN BENEFICIARIO; ","")&amp;IF(N(C632)=0,"SIN MONTO; ","")&amp;IF(N(A632)=0,"SIN FECHA; ",""),LEN(IF(AND(B632&lt;&gt;"",NOT(COUNTIF('Beneficiarios'!$A$2:$A$300,B632)&gt;0)),"BENEFICIARIO NO ESTÁ EN LA LISTA; ","")&amp;IF(H632="NO","SIN W-9 AL PAGAR; ","")&amp;IF(B632="","SIN BENEFICIARIO; ","")&amp;IF(N(C632)=0,"SIN MONTO; ","")&amp;IF(N(A632)=0,"SIN FECHA; ",""))-2)))</f>
        <v/>
      </c>
    </row>
    <row r="633">
      <c r="A633" s="9" t="n"/>
      <c r="C633" s="10" t="n"/>
      <c r="G633">
        <f>IF(NOT(OR(A633&lt;&gt;"",B633&lt;&gt;"",C633&lt;&gt;"")),"",IF(D633="Tarjeta de crédito o débito","No (tarjeta: 1099-K)",IF(D633="App de pago / procesador en línea","Pregunte a su preparador (app)","Sí")))</f>
        <v/>
      </c>
      <c r="H633">
        <f>IF(OR(NOT(OR(A633&lt;&gt;"",B633&lt;&gt;"",C633&lt;&gt;"")),B633=""),"",IF(NOT(COUNTIF('Beneficiarios'!$A$2:$A$300,B633)&gt;0),"BENEFICIARIO DESCONOCIDO",IF(AND(N(IFERROR(INDEX('Beneficiarios'!$D$2:$D$300,MATCH(B633,'Beneficiarios'!$A$2:$A$300,0)),0))&gt;0,N(IFERROR(INDEX('Beneficiarios'!$D$2:$D$300,MATCH(B633,'Beneficiarios'!$A$2:$A$300,0)),0))&lt;=N(A633)),"Sí","NO")))</f>
        <v/>
      </c>
      <c r="I633">
        <f>IF(NOT(OR(A633&lt;&gt;"",B633&lt;&gt;"",C633&lt;&gt;"")),"",IF(IF(AND(B633&lt;&gt;"",NOT(COUNTIF('Beneficiarios'!$A$2:$A$300,B633)&gt;0)),"BENEFICIARIO NO ESTÁ EN LA LISTA; ","")&amp;IF(H633="NO","SIN W-9 AL PAGAR; ","")&amp;IF(B633="","SIN BENEFICIARIO; ","")&amp;IF(N(C633)=0,"SIN MONTO; ","")&amp;IF(N(A633)=0,"SIN FECHA; ","")="","",LEFT(IF(AND(B633&lt;&gt;"",NOT(COUNTIF('Beneficiarios'!$A$2:$A$300,B633)&gt;0)),"BENEFICIARIO NO ESTÁ EN LA LISTA; ","")&amp;IF(H633="NO","SIN W-9 AL PAGAR; ","")&amp;IF(B633="","SIN BENEFICIARIO; ","")&amp;IF(N(C633)=0,"SIN MONTO; ","")&amp;IF(N(A633)=0,"SIN FECHA; ",""),LEN(IF(AND(B633&lt;&gt;"",NOT(COUNTIF('Beneficiarios'!$A$2:$A$300,B633)&gt;0)),"BENEFICIARIO NO ESTÁ EN LA LISTA; ","")&amp;IF(H633="NO","SIN W-9 AL PAGAR; ","")&amp;IF(B633="","SIN BENEFICIARIO; ","")&amp;IF(N(C633)=0,"SIN MONTO; ","")&amp;IF(N(A633)=0,"SIN FECHA; ",""))-2)))</f>
        <v/>
      </c>
    </row>
    <row r="634">
      <c r="A634" s="9" t="n"/>
      <c r="C634" s="10" t="n"/>
      <c r="G634">
        <f>IF(NOT(OR(A634&lt;&gt;"",B634&lt;&gt;"",C634&lt;&gt;"")),"",IF(D634="Tarjeta de crédito o débito","No (tarjeta: 1099-K)",IF(D634="App de pago / procesador en línea","Pregunte a su preparador (app)","Sí")))</f>
        <v/>
      </c>
      <c r="H634">
        <f>IF(OR(NOT(OR(A634&lt;&gt;"",B634&lt;&gt;"",C634&lt;&gt;"")),B634=""),"",IF(NOT(COUNTIF('Beneficiarios'!$A$2:$A$300,B634)&gt;0),"BENEFICIARIO DESCONOCIDO",IF(AND(N(IFERROR(INDEX('Beneficiarios'!$D$2:$D$300,MATCH(B634,'Beneficiarios'!$A$2:$A$300,0)),0))&gt;0,N(IFERROR(INDEX('Beneficiarios'!$D$2:$D$300,MATCH(B634,'Beneficiarios'!$A$2:$A$300,0)),0))&lt;=N(A634)),"Sí","NO")))</f>
        <v/>
      </c>
      <c r="I634">
        <f>IF(NOT(OR(A634&lt;&gt;"",B634&lt;&gt;"",C634&lt;&gt;"")),"",IF(IF(AND(B634&lt;&gt;"",NOT(COUNTIF('Beneficiarios'!$A$2:$A$300,B634)&gt;0)),"BENEFICIARIO NO ESTÁ EN LA LISTA; ","")&amp;IF(H634="NO","SIN W-9 AL PAGAR; ","")&amp;IF(B634="","SIN BENEFICIARIO; ","")&amp;IF(N(C634)=0,"SIN MONTO; ","")&amp;IF(N(A634)=0,"SIN FECHA; ","")="","",LEFT(IF(AND(B634&lt;&gt;"",NOT(COUNTIF('Beneficiarios'!$A$2:$A$300,B634)&gt;0)),"BENEFICIARIO NO ESTÁ EN LA LISTA; ","")&amp;IF(H634="NO","SIN W-9 AL PAGAR; ","")&amp;IF(B634="","SIN BENEFICIARIO; ","")&amp;IF(N(C634)=0,"SIN MONTO; ","")&amp;IF(N(A634)=0,"SIN FECHA; ",""),LEN(IF(AND(B634&lt;&gt;"",NOT(COUNTIF('Beneficiarios'!$A$2:$A$300,B634)&gt;0)),"BENEFICIARIO NO ESTÁ EN LA LISTA; ","")&amp;IF(H634="NO","SIN W-9 AL PAGAR; ","")&amp;IF(B634="","SIN BENEFICIARIO; ","")&amp;IF(N(C634)=0,"SIN MONTO; ","")&amp;IF(N(A634)=0,"SIN FECHA; ",""))-2)))</f>
        <v/>
      </c>
    </row>
    <row r="635">
      <c r="A635" s="9" t="n"/>
      <c r="C635" s="10" t="n"/>
      <c r="G635">
        <f>IF(NOT(OR(A635&lt;&gt;"",B635&lt;&gt;"",C635&lt;&gt;"")),"",IF(D635="Tarjeta de crédito o débito","No (tarjeta: 1099-K)",IF(D635="App de pago / procesador en línea","Pregunte a su preparador (app)","Sí")))</f>
        <v/>
      </c>
      <c r="H635">
        <f>IF(OR(NOT(OR(A635&lt;&gt;"",B635&lt;&gt;"",C635&lt;&gt;"")),B635=""),"",IF(NOT(COUNTIF('Beneficiarios'!$A$2:$A$300,B635)&gt;0),"BENEFICIARIO DESCONOCIDO",IF(AND(N(IFERROR(INDEX('Beneficiarios'!$D$2:$D$300,MATCH(B635,'Beneficiarios'!$A$2:$A$300,0)),0))&gt;0,N(IFERROR(INDEX('Beneficiarios'!$D$2:$D$300,MATCH(B635,'Beneficiarios'!$A$2:$A$300,0)),0))&lt;=N(A635)),"Sí","NO")))</f>
        <v/>
      </c>
      <c r="I635">
        <f>IF(NOT(OR(A635&lt;&gt;"",B635&lt;&gt;"",C635&lt;&gt;"")),"",IF(IF(AND(B635&lt;&gt;"",NOT(COUNTIF('Beneficiarios'!$A$2:$A$300,B635)&gt;0)),"BENEFICIARIO NO ESTÁ EN LA LISTA; ","")&amp;IF(H635="NO","SIN W-9 AL PAGAR; ","")&amp;IF(B635="","SIN BENEFICIARIO; ","")&amp;IF(N(C635)=0,"SIN MONTO; ","")&amp;IF(N(A635)=0,"SIN FECHA; ","")="","",LEFT(IF(AND(B635&lt;&gt;"",NOT(COUNTIF('Beneficiarios'!$A$2:$A$300,B635)&gt;0)),"BENEFICIARIO NO ESTÁ EN LA LISTA; ","")&amp;IF(H635="NO","SIN W-9 AL PAGAR; ","")&amp;IF(B635="","SIN BENEFICIARIO; ","")&amp;IF(N(C635)=0,"SIN MONTO; ","")&amp;IF(N(A635)=0,"SIN FECHA; ",""),LEN(IF(AND(B635&lt;&gt;"",NOT(COUNTIF('Beneficiarios'!$A$2:$A$300,B635)&gt;0)),"BENEFICIARIO NO ESTÁ EN LA LISTA; ","")&amp;IF(H635="NO","SIN W-9 AL PAGAR; ","")&amp;IF(B635="","SIN BENEFICIARIO; ","")&amp;IF(N(C635)=0,"SIN MONTO; ","")&amp;IF(N(A635)=0,"SIN FECHA; ",""))-2)))</f>
        <v/>
      </c>
    </row>
    <row r="636">
      <c r="A636" s="9" t="n"/>
      <c r="C636" s="10" t="n"/>
      <c r="G636">
        <f>IF(NOT(OR(A636&lt;&gt;"",B636&lt;&gt;"",C636&lt;&gt;"")),"",IF(D636="Tarjeta de crédito o débito","No (tarjeta: 1099-K)",IF(D636="App de pago / procesador en línea","Pregunte a su preparador (app)","Sí")))</f>
        <v/>
      </c>
      <c r="H636">
        <f>IF(OR(NOT(OR(A636&lt;&gt;"",B636&lt;&gt;"",C636&lt;&gt;"")),B636=""),"",IF(NOT(COUNTIF('Beneficiarios'!$A$2:$A$300,B636)&gt;0),"BENEFICIARIO DESCONOCIDO",IF(AND(N(IFERROR(INDEX('Beneficiarios'!$D$2:$D$300,MATCH(B636,'Beneficiarios'!$A$2:$A$300,0)),0))&gt;0,N(IFERROR(INDEX('Beneficiarios'!$D$2:$D$300,MATCH(B636,'Beneficiarios'!$A$2:$A$300,0)),0))&lt;=N(A636)),"Sí","NO")))</f>
        <v/>
      </c>
      <c r="I636">
        <f>IF(NOT(OR(A636&lt;&gt;"",B636&lt;&gt;"",C636&lt;&gt;"")),"",IF(IF(AND(B636&lt;&gt;"",NOT(COUNTIF('Beneficiarios'!$A$2:$A$300,B636)&gt;0)),"BENEFICIARIO NO ESTÁ EN LA LISTA; ","")&amp;IF(H636="NO","SIN W-9 AL PAGAR; ","")&amp;IF(B636="","SIN BENEFICIARIO; ","")&amp;IF(N(C636)=0,"SIN MONTO; ","")&amp;IF(N(A636)=0,"SIN FECHA; ","")="","",LEFT(IF(AND(B636&lt;&gt;"",NOT(COUNTIF('Beneficiarios'!$A$2:$A$300,B636)&gt;0)),"BENEFICIARIO NO ESTÁ EN LA LISTA; ","")&amp;IF(H636="NO","SIN W-9 AL PAGAR; ","")&amp;IF(B636="","SIN BENEFICIARIO; ","")&amp;IF(N(C636)=0,"SIN MONTO; ","")&amp;IF(N(A636)=0,"SIN FECHA; ",""),LEN(IF(AND(B636&lt;&gt;"",NOT(COUNTIF('Beneficiarios'!$A$2:$A$300,B636)&gt;0)),"BENEFICIARIO NO ESTÁ EN LA LISTA; ","")&amp;IF(H636="NO","SIN W-9 AL PAGAR; ","")&amp;IF(B636="","SIN BENEFICIARIO; ","")&amp;IF(N(C636)=0,"SIN MONTO; ","")&amp;IF(N(A636)=0,"SIN FECHA; ",""))-2)))</f>
        <v/>
      </c>
    </row>
    <row r="637">
      <c r="A637" s="9" t="n"/>
      <c r="C637" s="10" t="n"/>
      <c r="G637">
        <f>IF(NOT(OR(A637&lt;&gt;"",B637&lt;&gt;"",C637&lt;&gt;"")),"",IF(D637="Tarjeta de crédito o débito","No (tarjeta: 1099-K)",IF(D637="App de pago / procesador en línea","Pregunte a su preparador (app)","Sí")))</f>
        <v/>
      </c>
      <c r="H637">
        <f>IF(OR(NOT(OR(A637&lt;&gt;"",B637&lt;&gt;"",C637&lt;&gt;"")),B637=""),"",IF(NOT(COUNTIF('Beneficiarios'!$A$2:$A$300,B637)&gt;0),"BENEFICIARIO DESCONOCIDO",IF(AND(N(IFERROR(INDEX('Beneficiarios'!$D$2:$D$300,MATCH(B637,'Beneficiarios'!$A$2:$A$300,0)),0))&gt;0,N(IFERROR(INDEX('Beneficiarios'!$D$2:$D$300,MATCH(B637,'Beneficiarios'!$A$2:$A$300,0)),0))&lt;=N(A637)),"Sí","NO")))</f>
        <v/>
      </c>
      <c r="I637">
        <f>IF(NOT(OR(A637&lt;&gt;"",B637&lt;&gt;"",C637&lt;&gt;"")),"",IF(IF(AND(B637&lt;&gt;"",NOT(COUNTIF('Beneficiarios'!$A$2:$A$300,B637)&gt;0)),"BENEFICIARIO NO ESTÁ EN LA LISTA; ","")&amp;IF(H637="NO","SIN W-9 AL PAGAR; ","")&amp;IF(B637="","SIN BENEFICIARIO; ","")&amp;IF(N(C637)=0,"SIN MONTO; ","")&amp;IF(N(A637)=0,"SIN FECHA; ","")="","",LEFT(IF(AND(B637&lt;&gt;"",NOT(COUNTIF('Beneficiarios'!$A$2:$A$300,B637)&gt;0)),"BENEFICIARIO NO ESTÁ EN LA LISTA; ","")&amp;IF(H637="NO","SIN W-9 AL PAGAR; ","")&amp;IF(B637="","SIN BENEFICIARIO; ","")&amp;IF(N(C637)=0,"SIN MONTO; ","")&amp;IF(N(A637)=0,"SIN FECHA; ",""),LEN(IF(AND(B637&lt;&gt;"",NOT(COUNTIF('Beneficiarios'!$A$2:$A$300,B637)&gt;0)),"BENEFICIARIO NO ESTÁ EN LA LISTA; ","")&amp;IF(H637="NO","SIN W-9 AL PAGAR; ","")&amp;IF(B637="","SIN BENEFICIARIO; ","")&amp;IF(N(C637)=0,"SIN MONTO; ","")&amp;IF(N(A637)=0,"SIN FECHA; ",""))-2)))</f>
        <v/>
      </c>
    </row>
    <row r="638">
      <c r="A638" s="9" t="n"/>
      <c r="C638" s="10" t="n"/>
      <c r="G638">
        <f>IF(NOT(OR(A638&lt;&gt;"",B638&lt;&gt;"",C638&lt;&gt;"")),"",IF(D638="Tarjeta de crédito o débito","No (tarjeta: 1099-K)",IF(D638="App de pago / procesador en línea","Pregunte a su preparador (app)","Sí")))</f>
        <v/>
      </c>
      <c r="H638">
        <f>IF(OR(NOT(OR(A638&lt;&gt;"",B638&lt;&gt;"",C638&lt;&gt;"")),B638=""),"",IF(NOT(COUNTIF('Beneficiarios'!$A$2:$A$300,B638)&gt;0),"BENEFICIARIO DESCONOCIDO",IF(AND(N(IFERROR(INDEX('Beneficiarios'!$D$2:$D$300,MATCH(B638,'Beneficiarios'!$A$2:$A$300,0)),0))&gt;0,N(IFERROR(INDEX('Beneficiarios'!$D$2:$D$300,MATCH(B638,'Beneficiarios'!$A$2:$A$300,0)),0))&lt;=N(A638)),"Sí","NO")))</f>
        <v/>
      </c>
      <c r="I638">
        <f>IF(NOT(OR(A638&lt;&gt;"",B638&lt;&gt;"",C638&lt;&gt;"")),"",IF(IF(AND(B638&lt;&gt;"",NOT(COUNTIF('Beneficiarios'!$A$2:$A$300,B638)&gt;0)),"BENEFICIARIO NO ESTÁ EN LA LISTA; ","")&amp;IF(H638="NO","SIN W-9 AL PAGAR; ","")&amp;IF(B638="","SIN BENEFICIARIO; ","")&amp;IF(N(C638)=0,"SIN MONTO; ","")&amp;IF(N(A638)=0,"SIN FECHA; ","")="","",LEFT(IF(AND(B638&lt;&gt;"",NOT(COUNTIF('Beneficiarios'!$A$2:$A$300,B638)&gt;0)),"BENEFICIARIO NO ESTÁ EN LA LISTA; ","")&amp;IF(H638="NO","SIN W-9 AL PAGAR; ","")&amp;IF(B638="","SIN BENEFICIARIO; ","")&amp;IF(N(C638)=0,"SIN MONTO; ","")&amp;IF(N(A638)=0,"SIN FECHA; ",""),LEN(IF(AND(B638&lt;&gt;"",NOT(COUNTIF('Beneficiarios'!$A$2:$A$300,B638)&gt;0)),"BENEFICIARIO NO ESTÁ EN LA LISTA; ","")&amp;IF(H638="NO","SIN W-9 AL PAGAR; ","")&amp;IF(B638="","SIN BENEFICIARIO; ","")&amp;IF(N(C638)=0,"SIN MONTO; ","")&amp;IF(N(A638)=0,"SIN FECHA; ",""))-2)))</f>
        <v/>
      </c>
    </row>
    <row r="639">
      <c r="A639" s="9" t="n"/>
      <c r="C639" s="10" t="n"/>
      <c r="G639">
        <f>IF(NOT(OR(A639&lt;&gt;"",B639&lt;&gt;"",C639&lt;&gt;"")),"",IF(D639="Tarjeta de crédito o débito","No (tarjeta: 1099-K)",IF(D639="App de pago / procesador en línea","Pregunte a su preparador (app)","Sí")))</f>
        <v/>
      </c>
      <c r="H639">
        <f>IF(OR(NOT(OR(A639&lt;&gt;"",B639&lt;&gt;"",C639&lt;&gt;"")),B639=""),"",IF(NOT(COUNTIF('Beneficiarios'!$A$2:$A$300,B639)&gt;0),"BENEFICIARIO DESCONOCIDO",IF(AND(N(IFERROR(INDEX('Beneficiarios'!$D$2:$D$300,MATCH(B639,'Beneficiarios'!$A$2:$A$300,0)),0))&gt;0,N(IFERROR(INDEX('Beneficiarios'!$D$2:$D$300,MATCH(B639,'Beneficiarios'!$A$2:$A$300,0)),0))&lt;=N(A639)),"Sí","NO")))</f>
        <v/>
      </c>
      <c r="I639">
        <f>IF(NOT(OR(A639&lt;&gt;"",B639&lt;&gt;"",C639&lt;&gt;"")),"",IF(IF(AND(B639&lt;&gt;"",NOT(COUNTIF('Beneficiarios'!$A$2:$A$300,B639)&gt;0)),"BENEFICIARIO NO ESTÁ EN LA LISTA; ","")&amp;IF(H639="NO","SIN W-9 AL PAGAR; ","")&amp;IF(B639="","SIN BENEFICIARIO; ","")&amp;IF(N(C639)=0,"SIN MONTO; ","")&amp;IF(N(A639)=0,"SIN FECHA; ","")="","",LEFT(IF(AND(B639&lt;&gt;"",NOT(COUNTIF('Beneficiarios'!$A$2:$A$300,B639)&gt;0)),"BENEFICIARIO NO ESTÁ EN LA LISTA; ","")&amp;IF(H639="NO","SIN W-9 AL PAGAR; ","")&amp;IF(B639="","SIN BENEFICIARIO; ","")&amp;IF(N(C639)=0,"SIN MONTO; ","")&amp;IF(N(A639)=0,"SIN FECHA; ",""),LEN(IF(AND(B639&lt;&gt;"",NOT(COUNTIF('Beneficiarios'!$A$2:$A$300,B639)&gt;0)),"BENEFICIARIO NO ESTÁ EN LA LISTA; ","")&amp;IF(H639="NO","SIN W-9 AL PAGAR; ","")&amp;IF(B639="","SIN BENEFICIARIO; ","")&amp;IF(N(C639)=0,"SIN MONTO; ","")&amp;IF(N(A639)=0,"SIN FECHA; ",""))-2)))</f>
        <v/>
      </c>
    </row>
    <row r="640">
      <c r="A640" s="9" t="n"/>
      <c r="C640" s="10" t="n"/>
      <c r="G640">
        <f>IF(NOT(OR(A640&lt;&gt;"",B640&lt;&gt;"",C640&lt;&gt;"")),"",IF(D640="Tarjeta de crédito o débito","No (tarjeta: 1099-K)",IF(D640="App de pago / procesador en línea","Pregunte a su preparador (app)","Sí")))</f>
        <v/>
      </c>
      <c r="H640">
        <f>IF(OR(NOT(OR(A640&lt;&gt;"",B640&lt;&gt;"",C640&lt;&gt;"")),B640=""),"",IF(NOT(COUNTIF('Beneficiarios'!$A$2:$A$300,B640)&gt;0),"BENEFICIARIO DESCONOCIDO",IF(AND(N(IFERROR(INDEX('Beneficiarios'!$D$2:$D$300,MATCH(B640,'Beneficiarios'!$A$2:$A$300,0)),0))&gt;0,N(IFERROR(INDEX('Beneficiarios'!$D$2:$D$300,MATCH(B640,'Beneficiarios'!$A$2:$A$300,0)),0))&lt;=N(A640)),"Sí","NO")))</f>
        <v/>
      </c>
      <c r="I640">
        <f>IF(NOT(OR(A640&lt;&gt;"",B640&lt;&gt;"",C640&lt;&gt;"")),"",IF(IF(AND(B640&lt;&gt;"",NOT(COUNTIF('Beneficiarios'!$A$2:$A$300,B640)&gt;0)),"BENEFICIARIO NO ESTÁ EN LA LISTA; ","")&amp;IF(H640="NO","SIN W-9 AL PAGAR; ","")&amp;IF(B640="","SIN BENEFICIARIO; ","")&amp;IF(N(C640)=0,"SIN MONTO; ","")&amp;IF(N(A640)=0,"SIN FECHA; ","")="","",LEFT(IF(AND(B640&lt;&gt;"",NOT(COUNTIF('Beneficiarios'!$A$2:$A$300,B640)&gt;0)),"BENEFICIARIO NO ESTÁ EN LA LISTA; ","")&amp;IF(H640="NO","SIN W-9 AL PAGAR; ","")&amp;IF(B640="","SIN BENEFICIARIO; ","")&amp;IF(N(C640)=0,"SIN MONTO; ","")&amp;IF(N(A640)=0,"SIN FECHA; ",""),LEN(IF(AND(B640&lt;&gt;"",NOT(COUNTIF('Beneficiarios'!$A$2:$A$300,B640)&gt;0)),"BENEFICIARIO NO ESTÁ EN LA LISTA; ","")&amp;IF(H640="NO","SIN W-9 AL PAGAR; ","")&amp;IF(B640="","SIN BENEFICIARIO; ","")&amp;IF(N(C640)=0,"SIN MONTO; ","")&amp;IF(N(A640)=0,"SIN FECHA; ",""))-2)))</f>
        <v/>
      </c>
    </row>
    <row r="641">
      <c r="A641" s="9" t="n"/>
      <c r="C641" s="10" t="n"/>
      <c r="G641">
        <f>IF(NOT(OR(A641&lt;&gt;"",B641&lt;&gt;"",C641&lt;&gt;"")),"",IF(D641="Tarjeta de crédito o débito","No (tarjeta: 1099-K)",IF(D641="App de pago / procesador en línea","Pregunte a su preparador (app)","Sí")))</f>
        <v/>
      </c>
      <c r="H641">
        <f>IF(OR(NOT(OR(A641&lt;&gt;"",B641&lt;&gt;"",C641&lt;&gt;"")),B641=""),"",IF(NOT(COUNTIF('Beneficiarios'!$A$2:$A$300,B641)&gt;0),"BENEFICIARIO DESCONOCIDO",IF(AND(N(IFERROR(INDEX('Beneficiarios'!$D$2:$D$300,MATCH(B641,'Beneficiarios'!$A$2:$A$300,0)),0))&gt;0,N(IFERROR(INDEX('Beneficiarios'!$D$2:$D$300,MATCH(B641,'Beneficiarios'!$A$2:$A$300,0)),0))&lt;=N(A641)),"Sí","NO")))</f>
        <v/>
      </c>
      <c r="I641">
        <f>IF(NOT(OR(A641&lt;&gt;"",B641&lt;&gt;"",C641&lt;&gt;"")),"",IF(IF(AND(B641&lt;&gt;"",NOT(COUNTIF('Beneficiarios'!$A$2:$A$300,B641)&gt;0)),"BENEFICIARIO NO ESTÁ EN LA LISTA; ","")&amp;IF(H641="NO","SIN W-9 AL PAGAR; ","")&amp;IF(B641="","SIN BENEFICIARIO; ","")&amp;IF(N(C641)=0,"SIN MONTO; ","")&amp;IF(N(A641)=0,"SIN FECHA; ","")="","",LEFT(IF(AND(B641&lt;&gt;"",NOT(COUNTIF('Beneficiarios'!$A$2:$A$300,B641)&gt;0)),"BENEFICIARIO NO ESTÁ EN LA LISTA; ","")&amp;IF(H641="NO","SIN W-9 AL PAGAR; ","")&amp;IF(B641="","SIN BENEFICIARIO; ","")&amp;IF(N(C641)=0,"SIN MONTO; ","")&amp;IF(N(A641)=0,"SIN FECHA; ",""),LEN(IF(AND(B641&lt;&gt;"",NOT(COUNTIF('Beneficiarios'!$A$2:$A$300,B641)&gt;0)),"BENEFICIARIO NO ESTÁ EN LA LISTA; ","")&amp;IF(H641="NO","SIN W-9 AL PAGAR; ","")&amp;IF(B641="","SIN BENEFICIARIO; ","")&amp;IF(N(C641)=0,"SIN MONTO; ","")&amp;IF(N(A641)=0,"SIN FECHA; ",""))-2)))</f>
        <v/>
      </c>
    </row>
    <row r="642">
      <c r="A642" s="9" t="n"/>
      <c r="C642" s="10" t="n"/>
      <c r="G642">
        <f>IF(NOT(OR(A642&lt;&gt;"",B642&lt;&gt;"",C642&lt;&gt;"")),"",IF(D642="Tarjeta de crédito o débito","No (tarjeta: 1099-K)",IF(D642="App de pago / procesador en línea","Pregunte a su preparador (app)","Sí")))</f>
        <v/>
      </c>
      <c r="H642">
        <f>IF(OR(NOT(OR(A642&lt;&gt;"",B642&lt;&gt;"",C642&lt;&gt;"")),B642=""),"",IF(NOT(COUNTIF('Beneficiarios'!$A$2:$A$300,B642)&gt;0),"BENEFICIARIO DESCONOCIDO",IF(AND(N(IFERROR(INDEX('Beneficiarios'!$D$2:$D$300,MATCH(B642,'Beneficiarios'!$A$2:$A$300,0)),0))&gt;0,N(IFERROR(INDEX('Beneficiarios'!$D$2:$D$300,MATCH(B642,'Beneficiarios'!$A$2:$A$300,0)),0))&lt;=N(A642)),"Sí","NO")))</f>
        <v/>
      </c>
      <c r="I642">
        <f>IF(NOT(OR(A642&lt;&gt;"",B642&lt;&gt;"",C642&lt;&gt;"")),"",IF(IF(AND(B642&lt;&gt;"",NOT(COUNTIF('Beneficiarios'!$A$2:$A$300,B642)&gt;0)),"BENEFICIARIO NO ESTÁ EN LA LISTA; ","")&amp;IF(H642="NO","SIN W-9 AL PAGAR; ","")&amp;IF(B642="","SIN BENEFICIARIO; ","")&amp;IF(N(C642)=0,"SIN MONTO; ","")&amp;IF(N(A642)=0,"SIN FECHA; ","")="","",LEFT(IF(AND(B642&lt;&gt;"",NOT(COUNTIF('Beneficiarios'!$A$2:$A$300,B642)&gt;0)),"BENEFICIARIO NO ESTÁ EN LA LISTA; ","")&amp;IF(H642="NO","SIN W-9 AL PAGAR; ","")&amp;IF(B642="","SIN BENEFICIARIO; ","")&amp;IF(N(C642)=0,"SIN MONTO; ","")&amp;IF(N(A642)=0,"SIN FECHA; ",""),LEN(IF(AND(B642&lt;&gt;"",NOT(COUNTIF('Beneficiarios'!$A$2:$A$300,B642)&gt;0)),"BENEFICIARIO NO ESTÁ EN LA LISTA; ","")&amp;IF(H642="NO","SIN W-9 AL PAGAR; ","")&amp;IF(B642="","SIN BENEFICIARIO; ","")&amp;IF(N(C642)=0,"SIN MONTO; ","")&amp;IF(N(A642)=0,"SIN FECHA; ",""))-2)))</f>
        <v/>
      </c>
    </row>
    <row r="643">
      <c r="A643" s="9" t="n"/>
      <c r="C643" s="10" t="n"/>
      <c r="G643">
        <f>IF(NOT(OR(A643&lt;&gt;"",B643&lt;&gt;"",C643&lt;&gt;"")),"",IF(D643="Tarjeta de crédito o débito","No (tarjeta: 1099-K)",IF(D643="App de pago / procesador en línea","Pregunte a su preparador (app)","Sí")))</f>
        <v/>
      </c>
      <c r="H643">
        <f>IF(OR(NOT(OR(A643&lt;&gt;"",B643&lt;&gt;"",C643&lt;&gt;"")),B643=""),"",IF(NOT(COUNTIF('Beneficiarios'!$A$2:$A$300,B643)&gt;0),"BENEFICIARIO DESCONOCIDO",IF(AND(N(IFERROR(INDEX('Beneficiarios'!$D$2:$D$300,MATCH(B643,'Beneficiarios'!$A$2:$A$300,0)),0))&gt;0,N(IFERROR(INDEX('Beneficiarios'!$D$2:$D$300,MATCH(B643,'Beneficiarios'!$A$2:$A$300,0)),0))&lt;=N(A643)),"Sí","NO")))</f>
        <v/>
      </c>
      <c r="I643">
        <f>IF(NOT(OR(A643&lt;&gt;"",B643&lt;&gt;"",C643&lt;&gt;"")),"",IF(IF(AND(B643&lt;&gt;"",NOT(COUNTIF('Beneficiarios'!$A$2:$A$300,B643)&gt;0)),"BENEFICIARIO NO ESTÁ EN LA LISTA; ","")&amp;IF(H643="NO","SIN W-9 AL PAGAR; ","")&amp;IF(B643="","SIN BENEFICIARIO; ","")&amp;IF(N(C643)=0,"SIN MONTO; ","")&amp;IF(N(A643)=0,"SIN FECHA; ","")="","",LEFT(IF(AND(B643&lt;&gt;"",NOT(COUNTIF('Beneficiarios'!$A$2:$A$300,B643)&gt;0)),"BENEFICIARIO NO ESTÁ EN LA LISTA; ","")&amp;IF(H643="NO","SIN W-9 AL PAGAR; ","")&amp;IF(B643="","SIN BENEFICIARIO; ","")&amp;IF(N(C643)=0,"SIN MONTO; ","")&amp;IF(N(A643)=0,"SIN FECHA; ",""),LEN(IF(AND(B643&lt;&gt;"",NOT(COUNTIF('Beneficiarios'!$A$2:$A$300,B643)&gt;0)),"BENEFICIARIO NO ESTÁ EN LA LISTA; ","")&amp;IF(H643="NO","SIN W-9 AL PAGAR; ","")&amp;IF(B643="","SIN BENEFICIARIO; ","")&amp;IF(N(C643)=0,"SIN MONTO; ","")&amp;IF(N(A643)=0,"SIN FECHA; ",""))-2)))</f>
        <v/>
      </c>
    </row>
    <row r="644">
      <c r="A644" s="9" t="n"/>
      <c r="C644" s="10" t="n"/>
      <c r="G644">
        <f>IF(NOT(OR(A644&lt;&gt;"",B644&lt;&gt;"",C644&lt;&gt;"")),"",IF(D644="Tarjeta de crédito o débito","No (tarjeta: 1099-K)",IF(D644="App de pago / procesador en línea","Pregunte a su preparador (app)","Sí")))</f>
        <v/>
      </c>
      <c r="H644">
        <f>IF(OR(NOT(OR(A644&lt;&gt;"",B644&lt;&gt;"",C644&lt;&gt;"")),B644=""),"",IF(NOT(COUNTIF('Beneficiarios'!$A$2:$A$300,B644)&gt;0),"BENEFICIARIO DESCONOCIDO",IF(AND(N(IFERROR(INDEX('Beneficiarios'!$D$2:$D$300,MATCH(B644,'Beneficiarios'!$A$2:$A$300,0)),0))&gt;0,N(IFERROR(INDEX('Beneficiarios'!$D$2:$D$300,MATCH(B644,'Beneficiarios'!$A$2:$A$300,0)),0))&lt;=N(A644)),"Sí","NO")))</f>
        <v/>
      </c>
      <c r="I644">
        <f>IF(NOT(OR(A644&lt;&gt;"",B644&lt;&gt;"",C644&lt;&gt;"")),"",IF(IF(AND(B644&lt;&gt;"",NOT(COUNTIF('Beneficiarios'!$A$2:$A$300,B644)&gt;0)),"BENEFICIARIO NO ESTÁ EN LA LISTA; ","")&amp;IF(H644="NO","SIN W-9 AL PAGAR; ","")&amp;IF(B644="","SIN BENEFICIARIO; ","")&amp;IF(N(C644)=0,"SIN MONTO; ","")&amp;IF(N(A644)=0,"SIN FECHA; ","")="","",LEFT(IF(AND(B644&lt;&gt;"",NOT(COUNTIF('Beneficiarios'!$A$2:$A$300,B644)&gt;0)),"BENEFICIARIO NO ESTÁ EN LA LISTA; ","")&amp;IF(H644="NO","SIN W-9 AL PAGAR; ","")&amp;IF(B644="","SIN BENEFICIARIO; ","")&amp;IF(N(C644)=0,"SIN MONTO; ","")&amp;IF(N(A644)=0,"SIN FECHA; ",""),LEN(IF(AND(B644&lt;&gt;"",NOT(COUNTIF('Beneficiarios'!$A$2:$A$300,B644)&gt;0)),"BENEFICIARIO NO ESTÁ EN LA LISTA; ","")&amp;IF(H644="NO","SIN W-9 AL PAGAR; ","")&amp;IF(B644="","SIN BENEFICIARIO; ","")&amp;IF(N(C644)=0,"SIN MONTO; ","")&amp;IF(N(A644)=0,"SIN FECHA; ",""))-2)))</f>
        <v/>
      </c>
    </row>
    <row r="645">
      <c r="A645" s="9" t="n"/>
      <c r="C645" s="10" t="n"/>
      <c r="G645">
        <f>IF(NOT(OR(A645&lt;&gt;"",B645&lt;&gt;"",C645&lt;&gt;"")),"",IF(D645="Tarjeta de crédito o débito","No (tarjeta: 1099-K)",IF(D645="App de pago / procesador en línea","Pregunte a su preparador (app)","Sí")))</f>
        <v/>
      </c>
      <c r="H645">
        <f>IF(OR(NOT(OR(A645&lt;&gt;"",B645&lt;&gt;"",C645&lt;&gt;"")),B645=""),"",IF(NOT(COUNTIF('Beneficiarios'!$A$2:$A$300,B645)&gt;0),"BENEFICIARIO DESCONOCIDO",IF(AND(N(IFERROR(INDEX('Beneficiarios'!$D$2:$D$300,MATCH(B645,'Beneficiarios'!$A$2:$A$300,0)),0))&gt;0,N(IFERROR(INDEX('Beneficiarios'!$D$2:$D$300,MATCH(B645,'Beneficiarios'!$A$2:$A$300,0)),0))&lt;=N(A645)),"Sí","NO")))</f>
        <v/>
      </c>
      <c r="I645">
        <f>IF(NOT(OR(A645&lt;&gt;"",B645&lt;&gt;"",C645&lt;&gt;"")),"",IF(IF(AND(B645&lt;&gt;"",NOT(COUNTIF('Beneficiarios'!$A$2:$A$300,B645)&gt;0)),"BENEFICIARIO NO ESTÁ EN LA LISTA; ","")&amp;IF(H645="NO","SIN W-9 AL PAGAR; ","")&amp;IF(B645="","SIN BENEFICIARIO; ","")&amp;IF(N(C645)=0,"SIN MONTO; ","")&amp;IF(N(A645)=0,"SIN FECHA; ","")="","",LEFT(IF(AND(B645&lt;&gt;"",NOT(COUNTIF('Beneficiarios'!$A$2:$A$300,B645)&gt;0)),"BENEFICIARIO NO ESTÁ EN LA LISTA; ","")&amp;IF(H645="NO","SIN W-9 AL PAGAR; ","")&amp;IF(B645="","SIN BENEFICIARIO; ","")&amp;IF(N(C645)=0,"SIN MONTO; ","")&amp;IF(N(A645)=0,"SIN FECHA; ",""),LEN(IF(AND(B645&lt;&gt;"",NOT(COUNTIF('Beneficiarios'!$A$2:$A$300,B645)&gt;0)),"BENEFICIARIO NO ESTÁ EN LA LISTA; ","")&amp;IF(H645="NO","SIN W-9 AL PAGAR; ","")&amp;IF(B645="","SIN BENEFICIARIO; ","")&amp;IF(N(C645)=0,"SIN MONTO; ","")&amp;IF(N(A645)=0,"SIN FECHA; ",""))-2)))</f>
        <v/>
      </c>
    </row>
    <row r="646">
      <c r="A646" s="9" t="n"/>
      <c r="C646" s="10" t="n"/>
      <c r="G646">
        <f>IF(NOT(OR(A646&lt;&gt;"",B646&lt;&gt;"",C646&lt;&gt;"")),"",IF(D646="Tarjeta de crédito o débito","No (tarjeta: 1099-K)",IF(D646="App de pago / procesador en línea","Pregunte a su preparador (app)","Sí")))</f>
        <v/>
      </c>
      <c r="H646">
        <f>IF(OR(NOT(OR(A646&lt;&gt;"",B646&lt;&gt;"",C646&lt;&gt;"")),B646=""),"",IF(NOT(COUNTIF('Beneficiarios'!$A$2:$A$300,B646)&gt;0),"BENEFICIARIO DESCONOCIDO",IF(AND(N(IFERROR(INDEX('Beneficiarios'!$D$2:$D$300,MATCH(B646,'Beneficiarios'!$A$2:$A$300,0)),0))&gt;0,N(IFERROR(INDEX('Beneficiarios'!$D$2:$D$300,MATCH(B646,'Beneficiarios'!$A$2:$A$300,0)),0))&lt;=N(A646)),"Sí","NO")))</f>
        <v/>
      </c>
      <c r="I646">
        <f>IF(NOT(OR(A646&lt;&gt;"",B646&lt;&gt;"",C646&lt;&gt;"")),"",IF(IF(AND(B646&lt;&gt;"",NOT(COUNTIF('Beneficiarios'!$A$2:$A$300,B646)&gt;0)),"BENEFICIARIO NO ESTÁ EN LA LISTA; ","")&amp;IF(H646="NO","SIN W-9 AL PAGAR; ","")&amp;IF(B646="","SIN BENEFICIARIO; ","")&amp;IF(N(C646)=0,"SIN MONTO; ","")&amp;IF(N(A646)=0,"SIN FECHA; ","")="","",LEFT(IF(AND(B646&lt;&gt;"",NOT(COUNTIF('Beneficiarios'!$A$2:$A$300,B646)&gt;0)),"BENEFICIARIO NO ESTÁ EN LA LISTA; ","")&amp;IF(H646="NO","SIN W-9 AL PAGAR; ","")&amp;IF(B646="","SIN BENEFICIARIO; ","")&amp;IF(N(C646)=0,"SIN MONTO; ","")&amp;IF(N(A646)=0,"SIN FECHA; ",""),LEN(IF(AND(B646&lt;&gt;"",NOT(COUNTIF('Beneficiarios'!$A$2:$A$300,B646)&gt;0)),"BENEFICIARIO NO ESTÁ EN LA LISTA; ","")&amp;IF(H646="NO","SIN W-9 AL PAGAR; ","")&amp;IF(B646="","SIN BENEFICIARIO; ","")&amp;IF(N(C646)=0,"SIN MONTO; ","")&amp;IF(N(A646)=0,"SIN FECHA; ",""))-2)))</f>
        <v/>
      </c>
    </row>
    <row r="647">
      <c r="A647" s="9" t="n"/>
      <c r="C647" s="10" t="n"/>
      <c r="G647">
        <f>IF(NOT(OR(A647&lt;&gt;"",B647&lt;&gt;"",C647&lt;&gt;"")),"",IF(D647="Tarjeta de crédito o débito","No (tarjeta: 1099-K)",IF(D647="App de pago / procesador en línea","Pregunte a su preparador (app)","Sí")))</f>
        <v/>
      </c>
      <c r="H647">
        <f>IF(OR(NOT(OR(A647&lt;&gt;"",B647&lt;&gt;"",C647&lt;&gt;"")),B647=""),"",IF(NOT(COUNTIF('Beneficiarios'!$A$2:$A$300,B647)&gt;0),"BENEFICIARIO DESCONOCIDO",IF(AND(N(IFERROR(INDEX('Beneficiarios'!$D$2:$D$300,MATCH(B647,'Beneficiarios'!$A$2:$A$300,0)),0))&gt;0,N(IFERROR(INDEX('Beneficiarios'!$D$2:$D$300,MATCH(B647,'Beneficiarios'!$A$2:$A$300,0)),0))&lt;=N(A647)),"Sí","NO")))</f>
        <v/>
      </c>
      <c r="I647">
        <f>IF(NOT(OR(A647&lt;&gt;"",B647&lt;&gt;"",C647&lt;&gt;"")),"",IF(IF(AND(B647&lt;&gt;"",NOT(COUNTIF('Beneficiarios'!$A$2:$A$300,B647)&gt;0)),"BENEFICIARIO NO ESTÁ EN LA LISTA; ","")&amp;IF(H647="NO","SIN W-9 AL PAGAR; ","")&amp;IF(B647="","SIN BENEFICIARIO; ","")&amp;IF(N(C647)=0,"SIN MONTO; ","")&amp;IF(N(A647)=0,"SIN FECHA; ","")="","",LEFT(IF(AND(B647&lt;&gt;"",NOT(COUNTIF('Beneficiarios'!$A$2:$A$300,B647)&gt;0)),"BENEFICIARIO NO ESTÁ EN LA LISTA; ","")&amp;IF(H647="NO","SIN W-9 AL PAGAR; ","")&amp;IF(B647="","SIN BENEFICIARIO; ","")&amp;IF(N(C647)=0,"SIN MONTO; ","")&amp;IF(N(A647)=0,"SIN FECHA; ",""),LEN(IF(AND(B647&lt;&gt;"",NOT(COUNTIF('Beneficiarios'!$A$2:$A$300,B647)&gt;0)),"BENEFICIARIO NO ESTÁ EN LA LISTA; ","")&amp;IF(H647="NO","SIN W-9 AL PAGAR; ","")&amp;IF(B647="","SIN BENEFICIARIO; ","")&amp;IF(N(C647)=0,"SIN MONTO; ","")&amp;IF(N(A647)=0,"SIN FECHA; ",""))-2)))</f>
        <v/>
      </c>
    </row>
    <row r="648">
      <c r="A648" s="9" t="n"/>
      <c r="C648" s="10" t="n"/>
      <c r="G648">
        <f>IF(NOT(OR(A648&lt;&gt;"",B648&lt;&gt;"",C648&lt;&gt;"")),"",IF(D648="Tarjeta de crédito o débito","No (tarjeta: 1099-K)",IF(D648="App de pago / procesador en línea","Pregunte a su preparador (app)","Sí")))</f>
        <v/>
      </c>
      <c r="H648">
        <f>IF(OR(NOT(OR(A648&lt;&gt;"",B648&lt;&gt;"",C648&lt;&gt;"")),B648=""),"",IF(NOT(COUNTIF('Beneficiarios'!$A$2:$A$300,B648)&gt;0),"BENEFICIARIO DESCONOCIDO",IF(AND(N(IFERROR(INDEX('Beneficiarios'!$D$2:$D$300,MATCH(B648,'Beneficiarios'!$A$2:$A$300,0)),0))&gt;0,N(IFERROR(INDEX('Beneficiarios'!$D$2:$D$300,MATCH(B648,'Beneficiarios'!$A$2:$A$300,0)),0))&lt;=N(A648)),"Sí","NO")))</f>
        <v/>
      </c>
      <c r="I648">
        <f>IF(NOT(OR(A648&lt;&gt;"",B648&lt;&gt;"",C648&lt;&gt;"")),"",IF(IF(AND(B648&lt;&gt;"",NOT(COUNTIF('Beneficiarios'!$A$2:$A$300,B648)&gt;0)),"BENEFICIARIO NO ESTÁ EN LA LISTA; ","")&amp;IF(H648="NO","SIN W-9 AL PAGAR; ","")&amp;IF(B648="","SIN BENEFICIARIO; ","")&amp;IF(N(C648)=0,"SIN MONTO; ","")&amp;IF(N(A648)=0,"SIN FECHA; ","")="","",LEFT(IF(AND(B648&lt;&gt;"",NOT(COUNTIF('Beneficiarios'!$A$2:$A$300,B648)&gt;0)),"BENEFICIARIO NO ESTÁ EN LA LISTA; ","")&amp;IF(H648="NO","SIN W-9 AL PAGAR; ","")&amp;IF(B648="","SIN BENEFICIARIO; ","")&amp;IF(N(C648)=0,"SIN MONTO; ","")&amp;IF(N(A648)=0,"SIN FECHA; ",""),LEN(IF(AND(B648&lt;&gt;"",NOT(COUNTIF('Beneficiarios'!$A$2:$A$300,B648)&gt;0)),"BENEFICIARIO NO ESTÁ EN LA LISTA; ","")&amp;IF(H648="NO","SIN W-9 AL PAGAR; ","")&amp;IF(B648="","SIN BENEFICIARIO; ","")&amp;IF(N(C648)=0,"SIN MONTO; ","")&amp;IF(N(A648)=0,"SIN FECHA; ",""))-2)))</f>
        <v/>
      </c>
    </row>
    <row r="649">
      <c r="A649" s="9" t="n"/>
      <c r="C649" s="10" t="n"/>
      <c r="G649">
        <f>IF(NOT(OR(A649&lt;&gt;"",B649&lt;&gt;"",C649&lt;&gt;"")),"",IF(D649="Tarjeta de crédito o débito","No (tarjeta: 1099-K)",IF(D649="App de pago / procesador en línea","Pregunte a su preparador (app)","Sí")))</f>
        <v/>
      </c>
      <c r="H649">
        <f>IF(OR(NOT(OR(A649&lt;&gt;"",B649&lt;&gt;"",C649&lt;&gt;"")),B649=""),"",IF(NOT(COUNTIF('Beneficiarios'!$A$2:$A$300,B649)&gt;0),"BENEFICIARIO DESCONOCIDO",IF(AND(N(IFERROR(INDEX('Beneficiarios'!$D$2:$D$300,MATCH(B649,'Beneficiarios'!$A$2:$A$300,0)),0))&gt;0,N(IFERROR(INDEX('Beneficiarios'!$D$2:$D$300,MATCH(B649,'Beneficiarios'!$A$2:$A$300,0)),0))&lt;=N(A649)),"Sí","NO")))</f>
        <v/>
      </c>
      <c r="I649">
        <f>IF(NOT(OR(A649&lt;&gt;"",B649&lt;&gt;"",C649&lt;&gt;"")),"",IF(IF(AND(B649&lt;&gt;"",NOT(COUNTIF('Beneficiarios'!$A$2:$A$300,B649)&gt;0)),"BENEFICIARIO NO ESTÁ EN LA LISTA; ","")&amp;IF(H649="NO","SIN W-9 AL PAGAR; ","")&amp;IF(B649="","SIN BENEFICIARIO; ","")&amp;IF(N(C649)=0,"SIN MONTO; ","")&amp;IF(N(A649)=0,"SIN FECHA; ","")="","",LEFT(IF(AND(B649&lt;&gt;"",NOT(COUNTIF('Beneficiarios'!$A$2:$A$300,B649)&gt;0)),"BENEFICIARIO NO ESTÁ EN LA LISTA; ","")&amp;IF(H649="NO","SIN W-9 AL PAGAR; ","")&amp;IF(B649="","SIN BENEFICIARIO; ","")&amp;IF(N(C649)=0,"SIN MONTO; ","")&amp;IF(N(A649)=0,"SIN FECHA; ",""),LEN(IF(AND(B649&lt;&gt;"",NOT(COUNTIF('Beneficiarios'!$A$2:$A$300,B649)&gt;0)),"BENEFICIARIO NO ESTÁ EN LA LISTA; ","")&amp;IF(H649="NO","SIN W-9 AL PAGAR; ","")&amp;IF(B649="","SIN BENEFICIARIO; ","")&amp;IF(N(C649)=0,"SIN MONTO; ","")&amp;IF(N(A649)=0,"SIN FECHA; ",""))-2)))</f>
        <v/>
      </c>
    </row>
    <row r="650">
      <c r="A650" s="9" t="n"/>
      <c r="C650" s="10" t="n"/>
      <c r="G650">
        <f>IF(NOT(OR(A650&lt;&gt;"",B650&lt;&gt;"",C650&lt;&gt;"")),"",IF(D650="Tarjeta de crédito o débito","No (tarjeta: 1099-K)",IF(D650="App de pago / procesador en línea","Pregunte a su preparador (app)","Sí")))</f>
        <v/>
      </c>
      <c r="H650">
        <f>IF(OR(NOT(OR(A650&lt;&gt;"",B650&lt;&gt;"",C650&lt;&gt;"")),B650=""),"",IF(NOT(COUNTIF('Beneficiarios'!$A$2:$A$300,B650)&gt;0),"BENEFICIARIO DESCONOCIDO",IF(AND(N(IFERROR(INDEX('Beneficiarios'!$D$2:$D$300,MATCH(B650,'Beneficiarios'!$A$2:$A$300,0)),0))&gt;0,N(IFERROR(INDEX('Beneficiarios'!$D$2:$D$300,MATCH(B650,'Beneficiarios'!$A$2:$A$300,0)),0))&lt;=N(A650)),"Sí","NO")))</f>
        <v/>
      </c>
      <c r="I650">
        <f>IF(NOT(OR(A650&lt;&gt;"",B650&lt;&gt;"",C650&lt;&gt;"")),"",IF(IF(AND(B650&lt;&gt;"",NOT(COUNTIF('Beneficiarios'!$A$2:$A$300,B650)&gt;0)),"BENEFICIARIO NO ESTÁ EN LA LISTA; ","")&amp;IF(H650="NO","SIN W-9 AL PAGAR; ","")&amp;IF(B650="","SIN BENEFICIARIO; ","")&amp;IF(N(C650)=0,"SIN MONTO; ","")&amp;IF(N(A650)=0,"SIN FECHA; ","")="","",LEFT(IF(AND(B650&lt;&gt;"",NOT(COUNTIF('Beneficiarios'!$A$2:$A$300,B650)&gt;0)),"BENEFICIARIO NO ESTÁ EN LA LISTA; ","")&amp;IF(H650="NO","SIN W-9 AL PAGAR; ","")&amp;IF(B650="","SIN BENEFICIARIO; ","")&amp;IF(N(C650)=0,"SIN MONTO; ","")&amp;IF(N(A650)=0,"SIN FECHA; ",""),LEN(IF(AND(B650&lt;&gt;"",NOT(COUNTIF('Beneficiarios'!$A$2:$A$300,B650)&gt;0)),"BENEFICIARIO NO ESTÁ EN LA LISTA; ","")&amp;IF(H650="NO","SIN W-9 AL PAGAR; ","")&amp;IF(B650="","SIN BENEFICIARIO; ","")&amp;IF(N(C650)=0,"SIN MONTO; ","")&amp;IF(N(A650)=0,"SIN FECHA; ",""))-2)))</f>
        <v/>
      </c>
    </row>
    <row r="651">
      <c r="A651" s="9" t="n"/>
      <c r="C651" s="10" t="n"/>
      <c r="G651">
        <f>IF(NOT(OR(A651&lt;&gt;"",B651&lt;&gt;"",C651&lt;&gt;"")),"",IF(D651="Tarjeta de crédito o débito","No (tarjeta: 1099-K)",IF(D651="App de pago / procesador en línea","Pregunte a su preparador (app)","Sí")))</f>
        <v/>
      </c>
      <c r="H651">
        <f>IF(OR(NOT(OR(A651&lt;&gt;"",B651&lt;&gt;"",C651&lt;&gt;"")),B651=""),"",IF(NOT(COUNTIF('Beneficiarios'!$A$2:$A$300,B651)&gt;0),"BENEFICIARIO DESCONOCIDO",IF(AND(N(IFERROR(INDEX('Beneficiarios'!$D$2:$D$300,MATCH(B651,'Beneficiarios'!$A$2:$A$300,0)),0))&gt;0,N(IFERROR(INDEX('Beneficiarios'!$D$2:$D$300,MATCH(B651,'Beneficiarios'!$A$2:$A$300,0)),0))&lt;=N(A651)),"Sí","NO")))</f>
        <v/>
      </c>
      <c r="I651">
        <f>IF(NOT(OR(A651&lt;&gt;"",B651&lt;&gt;"",C651&lt;&gt;"")),"",IF(IF(AND(B651&lt;&gt;"",NOT(COUNTIF('Beneficiarios'!$A$2:$A$300,B651)&gt;0)),"BENEFICIARIO NO ESTÁ EN LA LISTA; ","")&amp;IF(H651="NO","SIN W-9 AL PAGAR; ","")&amp;IF(B651="","SIN BENEFICIARIO; ","")&amp;IF(N(C651)=0,"SIN MONTO; ","")&amp;IF(N(A651)=0,"SIN FECHA; ","")="","",LEFT(IF(AND(B651&lt;&gt;"",NOT(COUNTIF('Beneficiarios'!$A$2:$A$300,B651)&gt;0)),"BENEFICIARIO NO ESTÁ EN LA LISTA; ","")&amp;IF(H651="NO","SIN W-9 AL PAGAR; ","")&amp;IF(B651="","SIN BENEFICIARIO; ","")&amp;IF(N(C651)=0,"SIN MONTO; ","")&amp;IF(N(A651)=0,"SIN FECHA; ",""),LEN(IF(AND(B651&lt;&gt;"",NOT(COUNTIF('Beneficiarios'!$A$2:$A$300,B651)&gt;0)),"BENEFICIARIO NO ESTÁ EN LA LISTA; ","")&amp;IF(H651="NO","SIN W-9 AL PAGAR; ","")&amp;IF(B651="","SIN BENEFICIARIO; ","")&amp;IF(N(C651)=0,"SIN MONTO; ","")&amp;IF(N(A651)=0,"SIN FECHA; ",""))-2)))</f>
        <v/>
      </c>
    </row>
    <row r="652">
      <c r="A652" s="9" t="n"/>
      <c r="C652" s="10" t="n"/>
      <c r="G652">
        <f>IF(NOT(OR(A652&lt;&gt;"",B652&lt;&gt;"",C652&lt;&gt;"")),"",IF(D652="Tarjeta de crédito o débito","No (tarjeta: 1099-K)",IF(D652="App de pago / procesador en línea","Pregunte a su preparador (app)","Sí")))</f>
        <v/>
      </c>
      <c r="H652">
        <f>IF(OR(NOT(OR(A652&lt;&gt;"",B652&lt;&gt;"",C652&lt;&gt;"")),B652=""),"",IF(NOT(COUNTIF('Beneficiarios'!$A$2:$A$300,B652)&gt;0),"BENEFICIARIO DESCONOCIDO",IF(AND(N(IFERROR(INDEX('Beneficiarios'!$D$2:$D$300,MATCH(B652,'Beneficiarios'!$A$2:$A$300,0)),0))&gt;0,N(IFERROR(INDEX('Beneficiarios'!$D$2:$D$300,MATCH(B652,'Beneficiarios'!$A$2:$A$300,0)),0))&lt;=N(A652)),"Sí","NO")))</f>
        <v/>
      </c>
      <c r="I652">
        <f>IF(NOT(OR(A652&lt;&gt;"",B652&lt;&gt;"",C652&lt;&gt;"")),"",IF(IF(AND(B652&lt;&gt;"",NOT(COUNTIF('Beneficiarios'!$A$2:$A$300,B652)&gt;0)),"BENEFICIARIO NO ESTÁ EN LA LISTA; ","")&amp;IF(H652="NO","SIN W-9 AL PAGAR; ","")&amp;IF(B652="","SIN BENEFICIARIO; ","")&amp;IF(N(C652)=0,"SIN MONTO; ","")&amp;IF(N(A652)=0,"SIN FECHA; ","")="","",LEFT(IF(AND(B652&lt;&gt;"",NOT(COUNTIF('Beneficiarios'!$A$2:$A$300,B652)&gt;0)),"BENEFICIARIO NO ESTÁ EN LA LISTA; ","")&amp;IF(H652="NO","SIN W-9 AL PAGAR; ","")&amp;IF(B652="","SIN BENEFICIARIO; ","")&amp;IF(N(C652)=0,"SIN MONTO; ","")&amp;IF(N(A652)=0,"SIN FECHA; ",""),LEN(IF(AND(B652&lt;&gt;"",NOT(COUNTIF('Beneficiarios'!$A$2:$A$300,B652)&gt;0)),"BENEFICIARIO NO ESTÁ EN LA LISTA; ","")&amp;IF(H652="NO","SIN W-9 AL PAGAR; ","")&amp;IF(B652="","SIN BENEFICIARIO; ","")&amp;IF(N(C652)=0,"SIN MONTO; ","")&amp;IF(N(A652)=0,"SIN FECHA; ",""))-2)))</f>
        <v/>
      </c>
    </row>
    <row r="653">
      <c r="A653" s="9" t="n"/>
      <c r="C653" s="10" t="n"/>
      <c r="G653">
        <f>IF(NOT(OR(A653&lt;&gt;"",B653&lt;&gt;"",C653&lt;&gt;"")),"",IF(D653="Tarjeta de crédito o débito","No (tarjeta: 1099-K)",IF(D653="App de pago / procesador en línea","Pregunte a su preparador (app)","Sí")))</f>
        <v/>
      </c>
      <c r="H653">
        <f>IF(OR(NOT(OR(A653&lt;&gt;"",B653&lt;&gt;"",C653&lt;&gt;"")),B653=""),"",IF(NOT(COUNTIF('Beneficiarios'!$A$2:$A$300,B653)&gt;0),"BENEFICIARIO DESCONOCIDO",IF(AND(N(IFERROR(INDEX('Beneficiarios'!$D$2:$D$300,MATCH(B653,'Beneficiarios'!$A$2:$A$300,0)),0))&gt;0,N(IFERROR(INDEX('Beneficiarios'!$D$2:$D$300,MATCH(B653,'Beneficiarios'!$A$2:$A$300,0)),0))&lt;=N(A653)),"Sí","NO")))</f>
        <v/>
      </c>
      <c r="I653">
        <f>IF(NOT(OR(A653&lt;&gt;"",B653&lt;&gt;"",C653&lt;&gt;"")),"",IF(IF(AND(B653&lt;&gt;"",NOT(COUNTIF('Beneficiarios'!$A$2:$A$300,B653)&gt;0)),"BENEFICIARIO NO ESTÁ EN LA LISTA; ","")&amp;IF(H653="NO","SIN W-9 AL PAGAR; ","")&amp;IF(B653="","SIN BENEFICIARIO; ","")&amp;IF(N(C653)=0,"SIN MONTO; ","")&amp;IF(N(A653)=0,"SIN FECHA; ","")="","",LEFT(IF(AND(B653&lt;&gt;"",NOT(COUNTIF('Beneficiarios'!$A$2:$A$300,B653)&gt;0)),"BENEFICIARIO NO ESTÁ EN LA LISTA; ","")&amp;IF(H653="NO","SIN W-9 AL PAGAR; ","")&amp;IF(B653="","SIN BENEFICIARIO; ","")&amp;IF(N(C653)=0,"SIN MONTO; ","")&amp;IF(N(A653)=0,"SIN FECHA; ",""),LEN(IF(AND(B653&lt;&gt;"",NOT(COUNTIF('Beneficiarios'!$A$2:$A$300,B653)&gt;0)),"BENEFICIARIO NO ESTÁ EN LA LISTA; ","")&amp;IF(H653="NO","SIN W-9 AL PAGAR; ","")&amp;IF(B653="","SIN BENEFICIARIO; ","")&amp;IF(N(C653)=0,"SIN MONTO; ","")&amp;IF(N(A653)=0,"SIN FECHA; ",""))-2)))</f>
        <v/>
      </c>
    </row>
    <row r="654">
      <c r="A654" s="9" t="n"/>
      <c r="C654" s="10" t="n"/>
      <c r="G654">
        <f>IF(NOT(OR(A654&lt;&gt;"",B654&lt;&gt;"",C654&lt;&gt;"")),"",IF(D654="Tarjeta de crédito o débito","No (tarjeta: 1099-K)",IF(D654="App de pago / procesador en línea","Pregunte a su preparador (app)","Sí")))</f>
        <v/>
      </c>
      <c r="H654">
        <f>IF(OR(NOT(OR(A654&lt;&gt;"",B654&lt;&gt;"",C654&lt;&gt;"")),B654=""),"",IF(NOT(COUNTIF('Beneficiarios'!$A$2:$A$300,B654)&gt;0),"BENEFICIARIO DESCONOCIDO",IF(AND(N(IFERROR(INDEX('Beneficiarios'!$D$2:$D$300,MATCH(B654,'Beneficiarios'!$A$2:$A$300,0)),0))&gt;0,N(IFERROR(INDEX('Beneficiarios'!$D$2:$D$300,MATCH(B654,'Beneficiarios'!$A$2:$A$300,0)),0))&lt;=N(A654)),"Sí","NO")))</f>
        <v/>
      </c>
      <c r="I654">
        <f>IF(NOT(OR(A654&lt;&gt;"",B654&lt;&gt;"",C654&lt;&gt;"")),"",IF(IF(AND(B654&lt;&gt;"",NOT(COUNTIF('Beneficiarios'!$A$2:$A$300,B654)&gt;0)),"BENEFICIARIO NO ESTÁ EN LA LISTA; ","")&amp;IF(H654="NO","SIN W-9 AL PAGAR; ","")&amp;IF(B654="","SIN BENEFICIARIO; ","")&amp;IF(N(C654)=0,"SIN MONTO; ","")&amp;IF(N(A654)=0,"SIN FECHA; ","")="","",LEFT(IF(AND(B654&lt;&gt;"",NOT(COUNTIF('Beneficiarios'!$A$2:$A$300,B654)&gt;0)),"BENEFICIARIO NO ESTÁ EN LA LISTA; ","")&amp;IF(H654="NO","SIN W-9 AL PAGAR; ","")&amp;IF(B654="","SIN BENEFICIARIO; ","")&amp;IF(N(C654)=0,"SIN MONTO; ","")&amp;IF(N(A654)=0,"SIN FECHA; ",""),LEN(IF(AND(B654&lt;&gt;"",NOT(COUNTIF('Beneficiarios'!$A$2:$A$300,B654)&gt;0)),"BENEFICIARIO NO ESTÁ EN LA LISTA; ","")&amp;IF(H654="NO","SIN W-9 AL PAGAR; ","")&amp;IF(B654="","SIN BENEFICIARIO; ","")&amp;IF(N(C654)=0,"SIN MONTO; ","")&amp;IF(N(A654)=0,"SIN FECHA; ",""))-2)))</f>
        <v/>
      </c>
    </row>
    <row r="655">
      <c r="A655" s="9" t="n"/>
      <c r="C655" s="10" t="n"/>
      <c r="G655">
        <f>IF(NOT(OR(A655&lt;&gt;"",B655&lt;&gt;"",C655&lt;&gt;"")),"",IF(D655="Tarjeta de crédito o débito","No (tarjeta: 1099-K)",IF(D655="App de pago / procesador en línea","Pregunte a su preparador (app)","Sí")))</f>
        <v/>
      </c>
      <c r="H655">
        <f>IF(OR(NOT(OR(A655&lt;&gt;"",B655&lt;&gt;"",C655&lt;&gt;"")),B655=""),"",IF(NOT(COUNTIF('Beneficiarios'!$A$2:$A$300,B655)&gt;0),"BENEFICIARIO DESCONOCIDO",IF(AND(N(IFERROR(INDEX('Beneficiarios'!$D$2:$D$300,MATCH(B655,'Beneficiarios'!$A$2:$A$300,0)),0))&gt;0,N(IFERROR(INDEX('Beneficiarios'!$D$2:$D$300,MATCH(B655,'Beneficiarios'!$A$2:$A$300,0)),0))&lt;=N(A655)),"Sí","NO")))</f>
        <v/>
      </c>
      <c r="I655">
        <f>IF(NOT(OR(A655&lt;&gt;"",B655&lt;&gt;"",C655&lt;&gt;"")),"",IF(IF(AND(B655&lt;&gt;"",NOT(COUNTIF('Beneficiarios'!$A$2:$A$300,B655)&gt;0)),"BENEFICIARIO NO ESTÁ EN LA LISTA; ","")&amp;IF(H655="NO","SIN W-9 AL PAGAR; ","")&amp;IF(B655="","SIN BENEFICIARIO; ","")&amp;IF(N(C655)=0,"SIN MONTO; ","")&amp;IF(N(A655)=0,"SIN FECHA; ","")="","",LEFT(IF(AND(B655&lt;&gt;"",NOT(COUNTIF('Beneficiarios'!$A$2:$A$300,B655)&gt;0)),"BENEFICIARIO NO ESTÁ EN LA LISTA; ","")&amp;IF(H655="NO","SIN W-9 AL PAGAR; ","")&amp;IF(B655="","SIN BENEFICIARIO; ","")&amp;IF(N(C655)=0,"SIN MONTO; ","")&amp;IF(N(A655)=0,"SIN FECHA; ",""),LEN(IF(AND(B655&lt;&gt;"",NOT(COUNTIF('Beneficiarios'!$A$2:$A$300,B655)&gt;0)),"BENEFICIARIO NO ESTÁ EN LA LISTA; ","")&amp;IF(H655="NO","SIN W-9 AL PAGAR; ","")&amp;IF(B655="","SIN BENEFICIARIO; ","")&amp;IF(N(C655)=0,"SIN MONTO; ","")&amp;IF(N(A655)=0,"SIN FECHA; ",""))-2)))</f>
        <v/>
      </c>
    </row>
    <row r="656">
      <c r="A656" s="9" t="n"/>
      <c r="C656" s="10" t="n"/>
      <c r="G656">
        <f>IF(NOT(OR(A656&lt;&gt;"",B656&lt;&gt;"",C656&lt;&gt;"")),"",IF(D656="Tarjeta de crédito o débito","No (tarjeta: 1099-K)",IF(D656="App de pago / procesador en línea","Pregunte a su preparador (app)","Sí")))</f>
        <v/>
      </c>
      <c r="H656">
        <f>IF(OR(NOT(OR(A656&lt;&gt;"",B656&lt;&gt;"",C656&lt;&gt;"")),B656=""),"",IF(NOT(COUNTIF('Beneficiarios'!$A$2:$A$300,B656)&gt;0),"BENEFICIARIO DESCONOCIDO",IF(AND(N(IFERROR(INDEX('Beneficiarios'!$D$2:$D$300,MATCH(B656,'Beneficiarios'!$A$2:$A$300,0)),0))&gt;0,N(IFERROR(INDEX('Beneficiarios'!$D$2:$D$300,MATCH(B656,'Beneficiarios'!$A$2:$A$300,0)),0))&lt;=N(A656)),"Sí","NO")))</f>
        <v/>
      </c>
      <c r="I656">
        <f>IF(NOT(OR(A656&lt;&gt;"",B656&lt;&gt;"",C656&lt;&gt;"")),"",IF(IF(AND(B656&lt;&gt;"",NOT(COUNTIF('Beneficiarios'!$A$2:$A$300,B656)&gt;0)),"BENEFICIARIO NO ESTÁ EN LA LISTA; ","")&amp;IF(H656="NO","SIN W-9 AL PAGAR; ","")&amp;IF(B656="","SIN BENEFICIARIO; ","")&amp;IF(N(C656)=0,"SIN MONTO; ","")&amp;IF(N(A656)=0,"SIN FECHA; ","")="","",LEFT(IF(AND(B656&lt;&gt;"",NOT(COUNTIF('Beneficiarios'!$A$2:$A$300,B656)&gt;0)),"BENEFICIARIO NO ESTÁ EN LA LISTA; ","")&amp;IF(H656="NO","SIN W-9 AL PAGAR; ","")&amp;IF(B656="","SIN BENEFICIARIO; ","")&amp;IF(N(C656)=0,"SIN MONTO; ","")&amp;IF(N(A656)=0,"SIN FECHA; ",""),LEN(IF(AND(B656&lt;&gt;"",NOT(COUNTIF('Beneficiarios'!$A$2:$A$300,B656)&gt;0)),"BENEFICIARIO NO ESTÁ EN LA LISTA; ","")&amp;IF(H656="NO","SIN W-9 AL PAGAR; ","")&amp;IF(B656="","SIN BENEFICIARIO; ","")&amp;IF(N(C656)=0,"SIN MONTO; ","")&amp;IF(N(A656)=0,"SIN FECHA; ",""))-2)))</f>
        <v/>
      </c>
    </row>
    <row r="657">
      <c r="A657" s="9" t="n"/>
      <c r="C657" s="10" t="n"/>
      <c r="G657">
        <f>IF(NOT(OR(A657&lt;&gt;"",B657&lt;&gt;"",C657&lt;&gt;"")),"",IF(D657="Tarjeta de crédito o débito","No (tarjeta: 1099-K)",IF(D657="App de pago / procesador en línea","Pregunte a su preparador (app)","Sí")))</f>
        <v/>
      </c>
      <c r="H657">
        <f>IF(OR(NOT(OR(A657&lt;&gt;"",B657&lt;&gt;"",C657&lt;&gt;"")),B657=""),"",IF(NOT(COUNTIF('Beneficiarios'!$A$2:$A$300,B657)&gt;0),"BENEFICIARIO DESCONOCIDO",IF(AND(N(IFERROR(INDEX('Beneficiarios'!$D$2:$D$300,MATCH(B657,'Beneficiarios'!$A$2:$A$300,0)),0))&gt;0,N(IFERROR(INDEX('Beneficiarios'!$D$2:$D$300,MATCH(B657,'Beneficiarios'!$A$2:$A$300,0)),0))&lt;=N(A657)),"Sí","NO")))</f>
        <v/>
      </c>
      <c r="I657">
        <f>IF(NOT(OR(A657&lt;&gt;"",B657&lt;&gt;"",C657&lt;&gt;"")),"",IF(IF(AND(B657&lt;&gt;"",NOT(COUNTIF('Beneficiarios'!$A$2:$A$300,B657)&gt;0)),"BENEFICIARIO NO ESTÁ EN LA LISTA; ","")&amp;IF(H657="NO","SIN W-9 AL PAGAR; ","")&amp;IF(B657="","SIN BENEFICIARIO; ","")&amp;IF(N(C657)=0,"SIN MONTO; ","")&amp;IF(N(A657)=0,"SIN FECHA; ","")="","",LEFT(IF(AND(B657&lt;&gt;"",NOT(COUNTIF('Beneficiarios'!$A$2:$A$300,B657)&gt;0)),"BENEFICIARIO NO ESTÁ EN LA LISTA; ","")&amp;IF(H657="NO","SIN W-9 AL PAGAR; ","")&amp;IF(B657="","SIN BENEFICIARIO; ","")&amp;IF(N(C657)=0,"SIN MONTO; ","")&amp;IF(N(A657)=0,"SIN FECHA; ",""),LEN(IF(AND(B657&lt;&gt;"",NOT(COUNTIF('Beneficiarios'!$A$2:$A$300,B657)&gt;0)),"BENEFICIARIO NO ESTÁ EN LA LISTA; ","")&amp;IF(H657="NO","SIN W-9 AL PAGAR; ","")&amp;IF(B657="","SIN BENEFICIARIO; ","")&amp;IF(N(C657)=0,"SIN MONTO; ","")&amp;IF(N(A657)=0,"SIN FECHA; ",""))-2)))</f>
        <v/>
      </c>
    </row>
    <row r="658">
      <c r="A658" s="9" t="n"/>
      <c r="C658" s="10" t="n"/>
      <c r="G658">
        <f>IF(NOT(OR(A658&lt;&gt;"",B658&lt;&gt;"",C658&lt;&gt;"")),"",IF(D658="Tarjeta de crédito o débito","No (tarjeta: 1099-K)",IF(D658="App de pago / procesador en línea","Pregunte a su preparador (app)","Sí")))</f>
        <v/>
      </c>
      <c r="H658">
        <f>IF(OR(NOT(OR(A658&lt;&gt;"",B658&lt;&gt;"",C658&lt;&gt;"")),B658=""),"",IF(NOT(COUNTIF('Beneficiarios'!$A$2:$A$300,B658)&gt;0),"BENEFICIARIO DESCONOCIDO",IF(AND(N(IFERROR(INDEX('Beneficiarios'!$D$2:$D$300,MATCH(B658,'Beneficiarios'!$A$2:$A$300,0)),0))&gt;0,N(IFERROR(INDEX('Beneficiarios'!$D$2:$D$300,MATCH(B658,'Beneficiarios'!$A$2:$A$300,0)),0))&lt;=N(A658)),"Sí","NO")))</f>
        <v/>
      </c>
      <c r="I658">
        <f>IF(NOT(OR(A658&lt;&gt;"",B658&lt;&gt;"",C658&lt;&gt;"")),"",IF(IF(AND(B658&lt;&gt;"",NOT(COUNTIF('Beneficiarios'!$A$2:$A$300,B658)&gt;0)),"BENEFICIARIO NO ESTÁ EN LA LISTA; ","")&amp;IF(H658="NO","SIN W-9 AL PAGAR; ","")&amp;IF(B658="","SIN BENEFICIARIO; ","")&amp;IF(N(C658)=0,"SIN MONTO; ","")&amp;IF(N(A658)=0,"SIN FECHA; ","")="","",LEFT(IF(AND(B658&lt;&gt;"",NOT(COUNTIF('Beneficiarios'!$A$2:$A$300,B658)&gt;0)),"BENEFICIARIO NO ESTÁ EN LA LISTA; ","")&amp;IF(H658="NO","SIN W-9 AL PAGAR; ","")&amp;IF(B658="","SIN BENEFICIARIO; ","")&amp;IF(N(C658)=0,"SIN MONTO; ","")&amp;IF(N(A658)=0,"SIN FECHA; ",""),LEN(IF(AND(B658&lt;&gt;"",NOT(COUNTIF('Beneficiarios'!$A$2:$A$300,B658)&gt;0)),"BENEFICIARIO NO ESTÁ EN LA LISTA; ","")&amp;IF(H658="NO","SIN W-9 AL PAGAR; ","")&amp;IF(B658="","SIN BENEFICIARIO; ","")&amp;IF(N(C658)=0,"SIN MONTO; ","")&amp;IF(N(A658)=0,"SIN FECHA; ",""))-2)))</f>
        <v/>
      </c>
    </row>
    <row r="659">
      <c r="A659" s="9" t="n"/>
      <c r="C659" s="10" t="n"/>
      <c r="G659">
        <f>IF(NOT(OR(A659&lt;&gt;"",B659&lt;&gt;"",C659&lt;&gt;"")),"",IF(D659="Tarjeta de crédito o débito","No (tarjeta: 1099-K)",IF(D659="App de pago / procesador en línea","Pregunte a su preparador (app)","Sí")))</f>
        <v/>
      </c>
      <c r="H659">
        <f>IF(OR(NOT(OR(A659&lt;&gt;"",B659&lt;&gt;"",C659&lt;&gt;"")),B659=""),"",IF(NOT(COUNTIF('Beneficiarios'!$A$2:$A$300,B659)&gt;0),"BENEFICIARIO DESCONOCIDO",IF(AND(N(IFERROR(INDEX('Beneficiarios'!$D$2:$D$300,MATCH(B659,'Beneficiarios'!$A$2:$A$300,0)),0))&gt;0,N(IFERROR(INDEX('Beneficiarios'!$D$2:$D$300,MATCH(B659,'Beneficiarios'!$A$2:$A$300,0)),0))&lt;=N(A659)),"Sí","NO")))</f>
        <v/>
      </c>
      <c r="I659">
        <f>IF(NOT(OR(A659&lt;&gt;"",B659&lt;&gt;"",C659&lt;&gt;"")),"",IF(IF(AND(B659&lt;&gt;"",NOT(COUNTIF('Beneficiarios'!$A$2:$A$300,B659)&gt;0)),"BENEFICIARIO NO ESTÁ EN LA LISTA; ","")&amp;IF(H659="NO","SIN W-9 AL PAGAR; ","")&amp;IF(B659="","SIN BENEFICIARIO; ","")&amp;IF(N(C659)=0,"SIN MONTO; ","")&amp;IF(N(A659)=0,"SIN FECHA; ","")="","",LEFT(IF(AND(B659&lt;&gt;"",NOT(COUNTIF('Beneficiarios'!$A$2:$A$300,B659)&gt;0)),"BENEFICIARIO NO ESTÁ EN LA LISTA; ","")&amp;IF(H659="NO","SIN W-9 AL PAGAR; ","")&amp;IF(B659="","SIN BENEFICIARIO; ","")&amp;IF(N(C659)=0,"SIN MONTO; ","")&amp;IF(N(A659)=0,"SIN FECHA; ",""),LEN(IF(AND(B659&lt;&gt;"",NOT(COUNTIF('Beneficiarios'!$A$2:$A$300,B659)&gt;0)),"BENEFICIARIO NO ESTÁ EN LA LISTA; ","")&amp;IF(H659="NO","SIN W-9 AL PAGAR; ","")&amp;IF(B659="","SIN BENEFICIARIO; ","")&amp;IF(N(C659)=0,"SIN MONTO; ","")&amp;IF(N(A659)=0,"SIN FECHA; ",""))-2)))</f>
        <v/>
      </c>
    </row>
    <row r="660">
      <c r="A660" s="9" t="n"/>
      <c r="C660" s="10" t="n"/>
      <c r="G660">
        <f>IF(NOT(OR(A660&lt;&gt;"",B660&lt;&gt;"",C660&lt;&gt;"")),"",IF(D660="Tarjeta de crédito o débito","No (tarjeta: 1099-K)",IF(D660="App de pago / procesador en línea","Pregunte a su preparador (app)","Sí")))</f>
        <v/>
      </c>
      <c r="H660">
        <f>IF(OR(NOT(OR(A660&lt;&gt;"",B660&lt;&gt;"",C660&lt;&gt;"")),B660=""),"",IF(NOT(COUNTIF('Beneficiarios'!$A$2:$A$300,B660)&gt;0),"BENEFICIARIO DESCONOCIDO",IF(AND(N(IFERROR(INDEX('Beneficiarios'!$D$2:$D$300,MATCH(B660,'Beneficiarios'!$A$2:$A$300,0)),0))&gt;0,N(IFERROR(INDEX('Beneficiarios'!$D$2:$D$300,MATCH(B660,'Beneficiarios'!$A$2:$A$300,0)),0))&lt;=N(A660)),"Sí","NO")))</f>
        <v/>
      </c>
      <c r="I660">
        <f>IF(NOT(OR(A660&lt;&gt;"",B660&lt;&gt;"",C660&lt;&gt;"")),"",IF(IF(AND(B660&lt;&gt;"",NOT(COUNTIF('Beneficiarios'!$A$2:$A$300,B660)&gt;0)),"BENEFICIARIO NO ESTÁ EN LA LISTA; ","")&amp;IF(H660="NO","SIN W-9 AL PAGAR; ","")&amp;IF(B660="","SIN BENEFICIARIO; ","")&amp;IF(N(C660)=0,"SIN MONTO; ","")&amp;IF(N(A660)=0,"SIN FECHA; ","")="","",LEFT(IF(AND(B660&lt;&gt;"",NOT(COUNTIF('Beneficiarios'!$A$2:$A$300,B660)&gt;0)),"BENEFICIARIO NO ESTÁ EN LA LISTA; ","")&amp;IF(H660="NO","SIN W-9 AL PAGAR; ","")&amp;IF(B660="","SIN BENEFICIARIO; ","")&amp;IF(N(C660)=0,"SIN MONTO; ","")&amp;IF(N(A660)=0,"SIN FECHA; ",""),LEN(IF(AND(B660&lt;&gt;"",NOT(COUNTIF('Beneficiarios'!$A$2:$A$300,B660)&gt;0)),"BENEFICIARIO NO ESTÁ EN LA LISTA; ","")&amp;IF(H660="NO","SIN W-9 AL PAGAR; ","")&amp;IF(B660="","SIN BENEFICIARIO; ","")&amp;IF(N(C660)=0,"SIN MONTO; ","")&amp;IF(N(A660)=0,"SIN FECHA; ",""))-2)))</f>
        <v/>
      </c>
    </row>
    <row r="661">
      <c r="A661" s="9" t="n"/>
      <c r="C661" s="10" t="n"/>
      <c r="G661">
        <f>IF(NOT(OR(A661&lt;&gt;"",B661&lt;&gt;"",C661&lt;&gt;"")),"",IF(D661="Tarjeta de crédito o débito","No (tarjeta: 1099-K)",IF(D661="App de pago / procesador en línea","Pregunte a su preparador (app)","Sí")))</f>
        <v/>
      </c>
      <c r="H661">
        <f>IF(OR(NOT(OR(A661&lt;&gt;"",B661&lt;&gt;"",C661&lt;&gt;"")),B661=""),"",IF(NOT(COUNTIF('Beneficiarios'!$A$2:$A$300,B661)&gt;0),"BENEFICIARIO DESCONOCIDO",IF(AND(N(IFERROR(INDEX('Beneficiarios'!$D$2:$D$300,MATCH(B661,'Beneficiarios'!$A$2:$A$300,0)),0))&gt;0,N(IFERROR(INDEX('Beneficiarios'!$D$2:$D$300,MATCH(B661,'Beneficiarios'!$A$2:$A$300,0)),0))&lt;=N(A661)),"Sí","NO")))</f>
        <v/>
      </c>
      <c r="I661">
        <f>IF(NOT(OR(A661&lt;&gt;"",B661&lt;&gt;"",C661&lt;&gt;"")),"",IF(IF(AND(B661&lt;&gt;"",NOT(COUNTIF('Beneficiarios'!$A$2:$A$300,B661)&gt;0)),"BENEFICIARIO NO ESTÁ EN LA LISTA; ","")&amp;IF(H661="NO","SIN W-9 AL PAGAR; ","")&amp;IF(B661="","SIN BENEFICIARIO; ","")&amp;IF(N(C661)=0,"SIN MONTO; ","")&amp;IF(N(A661)=0,"SIN FECHA; ","")="","",LEFT(IF(AND(B661&lt;&gt;"",NOT(COUNTIF('Beneficiarios'!$A$2:$A$300,B661)&gt;0)),"BENEFICIARIO NO ESTÁ EN LA LISTA; ","")&amp;IF(H661="NO","SIN W-9 AL PAGAR; ","")&amp;IF(B661="","SIN BENEFICIARIO; ","")&amp;IF(N(C661)=0,"SIN MONTO; ","")&amp;IF(N(A661)=0,"SIN FECHA; ",""),LEN(IF(AND(B661&lt;&gt;"",NOT(COUNTIF('Beneficiarios'!$A$2:$A$300,B661)&gt;0)),"BENEFICIARIO NO ESTÁ EN LA LISTA; ","")&amp;IF(H661="NO","SIN W-9 AL PAGAR; ","")&amp;IF(B661="","SIN BENEFICIARIO; ","")&amp;IF(N(C661)=0,"SIN MONTO; ","")&amp;IF(N(A661)=0,"SIN FECHA; ",""))-2)))</f>
        <v/>
      </c>
    </row>
    <row r="662">
      <c r="A662" s="9" t="n"/>
      <c r="C662" s="10" t="n"/>
      <c r="G662">
        <f>IF(NOT(OR(A662&lt;&gt;"",B662&lt;&gt;"",C662&lt;&gt;"")),"",IF(D662="Tarjeta de crédito o débito","No (tarjeta: 1099-K)",IF(D662="App de pago / procesador en línea","Pregunte a su preparador (app)","Sí")))</f>
        <v/>
      </c>
      <c r="H662">
        <f>IF(OR(NOT(OR(A662&lt;&gt;"",B662&lt;&gt;"",C662&lt;&gt;"")),B662=""),"",IF(NOT(COUNTIF('Beneficiarios'!$A$2:$A$300,B662)&gt;0),"BENEFICIARIO DESCONOCIDO",IF(AND(N(IFERROR(INDEX('Beneficiarios'!$D$2:$D$300,MATCH(B662,'Beneficiarios'!$A$2:$A$300,0)),0))&gt;0,N(IFERROR(INDEX('Beneficiarios'!$D$2:$D$300,MATCH(B662,'Beneficiarios'!$A$2:$A$300,0)),0))&lt;=N(A662)),"Sí","NO")))</f>
        <v/>
      </c>
      <c r="I662">
        <f>IF(NOT(OR(A662&lt;&gt;"",B662&lt;&gt;"",C662&lt;&gt;"")),"",IF(IF(AND(B662&lt;&gt;"",NOT(COUNTIF('Beneficiarios'!$A$2:$A$300,B662)&gt;0)),"BENEFICIARIO NO ESTÁ EN LA LISTA; ","")&amp;IF(H662="NO","SIN W-9 AL PAGAR; ","")&amp;IF(B662="","SIN BENEFICIARIO; ","")&amp;IF(N(C662)=0,"SIN MONTO; ","")&amp;IF(N(A662)=0,"SIN FECHA; ","")="","",LEFT(IF(AND(B662&lt;&gt;"",NOT(COUNTIF('Beneficiarios'!$A$2:$A$300,B662)&gt;0)),"BENEFICIARIO NO ESTÁ EN LA LISTA; ","")&amp;IF(H662="NO","SIN W-9 AL PAGAR; ","")&amp;IF(B662="","SIN BENEFICIARIO; ","")&amp;IF(N(C662)=0,"SIN MONTO; ","")&amp;IF(N(A662)=0,"SIN FECHA; ",""),LEN(IF(AND(B662&lt;&gt;"",NOT(COUNTIF('Beneficiarios'!$A$2:$A$300,B662)&gt;0)),"BENEFICIARIO NO ESTÁ EN LA LISTA; ","")&amp;IF(H662="NO","SIN W-9 AL PAGAR; ","")&amp;IF(B662="","SIN BENEFICIARIO; ","")&amp;IF(N(C662)=0,"SIN MONTO; ","")&amp;IF(N(A662)=0,"SIN FECHA; ",""))-2)))</f>
        <v/>
      </c>
    </row>
    <row r="663">
      <c r="A663" s="9" t="n"/>
      <c r="C663" s="10" t="n"/>
      <c r="G663">
        <f>IF(NOT(OR(A663&lt;&gt;"",B663&lt;&gt;"",C663&lt;&gt;"")),"",IF(D663="Tarjeta de crédito o débito","No (tarjeta: 1099-K)",IF(D663="App de pago / procesador en línea","Pregunte a su preparador (app)","Sí")))</f>
        <v/>
      </c>
      <c r="H663">
        <f>IF(OR(NOT(OR(A663&lt;&gt;"",B663&lt;&gt;"",C663&lt;&gt;"")),B663=""),"",IF(NOT(COUNTIF('Beneficiarios'!$A$2:$A$300,B663)&gt;0),"BENEFICIARIO DESCONOCIDO",IF(AND(N(IFERROR(INDEX('Beneficiarios'!$D$2:$D$300,MATCH(B663,'Beneficiarios'!$A$2:$A$300,0)),0))&gt;0,N(IFERROR(INDEX('Beneficiarios'!$D$2:$D$300,MATCH(B663,'Beneficiarios'!$A$2:$A$300,0)),0))&lt;=N(A663)),"Sí","NO")))</f>
        <v/>
      </c>
      <c r="I663">
        <f>IF(NOT(OR(A663&lt;&gt;"",B663&lt;&gt;"",C663&lt;&gt;"")),"",IF(IF(AND(B663&lt;&gt;"",NOT(COUNTIF('Beneficiarios'!$A$2:$A$300,B663)&gt;0)),"BENEFICIARIO NO ESTÁ EN LA LISTA; ","")&amp;IF(H663="NO","SIN W-9 AL PAGAR; ","")&amp;IF(B663="","SIN BENEFICIARIO; ","")&amp;IF(N(C663)=0,"SIN MONTO; ","")&amp;IF(N(A663)=0,"SIN FECHA; ","")="","",LEFT(IF(AND(B663&lt;&gt;"",NOT(COUNTIF('Beneficiarios'!$A$2:$A$300,B663)&gt;0)),"BENEFICIARIO NO ESTÁ EN LA LISTA; ","")&amp;IF(H663="NO","SIN W-9 AL PAGAR; ","")&amp;IF(B663="","SIN BENEFICIARIO; ","")&amp;IF(N(C663)=0,"SIN MONTO; ","")&amp;IF(N(A663)=0,"SIN FECHA; ",""),LEN(IF(AND(B663&lt;&gt;"",NOT(COUNTIF('Beneficiarios'!$A$2:$A$300,B663)&gt;0)),"BENEFICIARIO NO ESTÁ EN LA LISTA; ","")&amp;IF(H663="NO","SIN W-9 AL PAGAR; ","")&amp;IF(B663="","SIN BENEFICIARIO; ","")&amp;IF(N(C663)=0,"SIN MONTO; ","")&amp;IF(N(A663)=0,"SIN FECHA; ",""))-2)))</f>
        <v/>
      </c>
    </row>
    <row r="664">
      <c r="A664" s="9" t="n"/>
      <c r="C664" s="10" t="n"/>
      <c r="G664">
        <f>IF(NOT(OR(A664&lt;&gt;"",B664&lt;&gt;"",C664&lt;&gt;"")),"",IF(D664="Tarjeta de crédito o débito","No (tarjeta: 1099-K)",IF(D664="App de pago / procesador en línea","Pregunte a su preparador (app)","Sí")))</f>
        <v/>
      </c>
      <c r="H664">
        <f>IF(OR(NOT(OR(A664&lt;&gt;"",B664&lt;&gt;"",C664&lt;&gt;"")),B664=""),"",IF(NOT(COUNTIF('Beneficiarios'!$A$2:$A$300,B664)&gt;0),"BENEFICIARIO DESCONOCIDO",IF(AND(N(IFERROR(INDEX('Beneficiarios'!$D$2:$D$300,MATCH(B664,'Beneficiarios'!$A$2:$A$300,0)),0))&gt;0,N(IFERROR(INDEX('Beneficiarios'!$D$2:$D$300,MATCH(B664,'Beneficiarios'!$A$2:$A$300,0)),0))&lt;=N(A664)),"Sí","NO")))</f>
        <v/>
      </c>
      <c r="I664">
        <f>IF(NOT(OR(A664&lt;&gt;"",B664&lt;&gt;"",C664&lt;&gt;"")),"",IF(IF(AND(B664&lt;&gt;"",NOT(COUNTIF('Beneficiarios'!$A$2:$A$300,B664)&gt;0)),"BENEFICIARIO NO ESTÁ EN LA LISTA; ","")&amp;IF(H664="NO","SIN W-9 AL PAGAR; ","")&amp;IF(B664="","SIN BENEFICIARIO; ","")&amp;IF(N(C664)=0,"SIN MONTO; ","")&amp;IF(N(A664)=0,"SIN FECHA; ","")="","",LEFT(IF(AND(B664&lt;&gt;"",NOT(COUNTIF('Beneficiarios'!$A$2:$A$300,B664)&gt;0)),"BENEFICIARIO NO ESTÁ EN LA LISTA; ","")&amp;IF(H664="NO","SIN W-9 AL PAGAR; ","")&amp;IF(B664="","SIN BENEFICIARIO; ","")&amp;IF(N(C664)=0,"SIN MONTO; ","")&amp;IF(N(A664)=0,"SIN FECHA; ",""),LEN(IF(AND(B664&lt;&gt;"",NOT(COUNTIF('Beneficiarios'!$A$2:$A$300,B664)&gt;0)),"BENEFICIARIO NO ESTÁ EN LA LISTA; ","")&amp;IF(H664="NO","SIN W-9 AL PAGAR; ","")&amp;IF(B664="","SIN BENEFICIARIO; ","")&amp;IF(N(C664)=0,"SIN MONTO; ","")&amp;IF(N(A664)=0,"SIN FECHA; ",""))-2)))</f>
        <v/>
      </c>
    </row>
    <row r="665">
      <c r="A665" s="9" t="n"/>
      <c r="C665" s="10" t="n"/>
      <c r="G665">
        <f>IF(NOT(OR(A665&lt;&gt;"",B665&lt;&gt;"",C665&lt;&gt;"")),"",IF(D665="Tarjeta de crédito o débito","No (tarjeta: 1099-K)",IF(D665="App de pago / procesador en línea","Pregunte a su preparador (app)","Sí")))</f>
        <v/>
      </c>
      <c r="H665">
        <f>IF(OR(NOT(OR(A665&lt;&gt;"",B665&lt;&gt;"",C665&lt;&gt;"")),B665=""),"",IF(NOT(COUNTIF('Beneficiarios'!$A$2:$A$300,B665)&gt;0),"BENEFICIARIO DESCONOCIDO",IF(AND(N(IFERROR(INDEX('Beneficiarios'!$D$2:$D$300,MATCH(B665,'Beneficiarios'!$A$2:$A$300,0)),0))&gt;0,N(IFERROR(INDEX('Beneficiarios'!$D$2:$D$300,MATCH(B665,'Beneficiarios'!$A$2:$A$300,0)),0))&lt;=N(A665)),"Sí","NO")))</f>
        <v/>
      </c>
      <c r="I665">
        <f>IF(NOT(OR(A665&lt;&gt;"",B665&lt;&gt;"",C665&lt;&gt;"")),"",IF(IF(AND(B665&lt;&gt;"",NOT(COUNTIF('Beneficiarios'!$A$2:$A$300,B665)&gt;0)),"BENEFICIARIO NO ESTÁ EN LA LISTA; ","")&amp;IF(H665="NO","SIN W-9 AL PAGAR; ","")&amp;IF(B665="","SIN BENEFICIARIO; ","")&amp;IF(N(C665)=0,"SIN MONTO; ","")&amp;IF(N(A665)=0,"SIN FECHA; ","")="","",LEFT(IF(AND(B665&lt;&gt;"",NOT(COUNTIF('Beneficiarios'!$A$2:$A$300,B665)&gt;0)),"BENEFICIARIO NO ESTÁ EN LA LISTA; ","")&amp;IF(H665="NO","SIN W-9 AL PAGAR; ","")&amp;IF(B665="","SIN BENEFICIARIO; ","")&amp;IF(N(C665)=0,"SIN MONTO; ","")&amp;IF(N(A665)=0,"SIN FECHA; ",""),LEN(IF(AND(B665&lt;&gt;"",NOT(COUNTIF('Beneficiarios'!$A$2:$A$300,B665)&gt;0)),"BENEFICIARIO NO ESTÁ EN LA LISTA; ","")&amp;IF(H665="NO","SIN W-9 AL PAGAR; ","")&amp;IF(B665="","SIN BENEFICIARIO; ","")&amp;IF(N(C665)=0,"SIN MONTO; ","")&amp;IF(N(A665)=0,"SIN FECHA; ",""))-2)))</f>
        <v/>
      </c>
    </row>
    <row r="666">
      <c r="A666" s="9" t="n"/>
      <c r="C666" s="10" t="n"/>
      <c r="G666">
        <f>IF(NOT(OR(A666&lt;&gt;"",B666&lt;&gt;"",C666&lt;&gt;"")),"",IF(D666="Tarjeta de crédito o débito","No (tarjeta: 1099-K)",IF(D666="App de pago / procesador en línea","Pregunte a su preparador (app)","Sí")))</f>
        <v/>
      </c>
      <c r="H666">
        <f>IF(OR(NOT(OR(A666&lt;&gt;"",B666&lt;&gt;"",C666&lt;&gt;"")),B666=""),"",IF(NOT(COUNTIF('Beneficiarios'!$A$2:$A$300,B666)&gt;0),"BENEFICIARIO DESCONOCIDO",IF(AND(N(IFERROR(INDEX('Beneficiarios'!$D$2:$D$300,MATCH(B666,'Beneficiarios'!$A$2:$A$300,0)),0))&gt;0,N(IFERROR(INDEX('Beneficiarios'!$D$2:$D$300,MATCH(B666,'Beneficiarios'!$A$2:$A$300,0)),0))&lt;=N(A666)),"Sí","NO")))</f>
        <v/>
      </c>
      <c r="I666">
        <f>IF(NOT(OR(A666&lt;&gt;"",B666&lt;&gt;"",C666&lt;&gt;"")),"",IF(IF(AND(B666&lt;&gt;"",NOT(COUNTIF('Beneficiarios'!$A$2:$A$300,B666)&gt;0)),"BENEFICIARIO NO ESTÁ EN LA LISTA; ","")&amp;IF(H666="NO","SIN W-9 AL PAGAR; ","")&amp;IF(B666="","SIN BENEFICIARIO; ","")&amp;IF(N(C666)=0,"SIN MONTO; ","")&amp;IF(N(A666)=0,"SIN FECHA; ","")="","",LEFT(IF(AND(B666&lt;&gt;"",NOT(COUNTIF('Beneficiarios'!$A$2:$A$300,B666)&gt;0)),"BENEFICIARIO NO ESTÁ EN LA LISTA; ","")&amp;IF(H666="NO","SIN W-9 AL PAGAR; ","")&amp;IF(B666="","SIN BENEFICIARIO; ","")&amp;IF(N(C666)=0,"SIN MONTO; ","")&amp;IF(N(A666)=0,"SIN FECHA; ",""),LEN(IF(AND(B666&lt;&gt;"",NOT(COUNTIF('Beneficiarios'!$A$2:$A$300,B666)&gt;0)),"BENEFICIARIO NO ESTÁ EN LA LISTA; ","")&amp;IF(H666="NO","SIN W-9 AL PAGAR; ","")&amp;IF(B666="","SIN BENEFICIARIO; ","")&amp;IF(N(C666)=0,"SIN MONTO; ","")&amp;IF(N(A666)=0,"SIN FECHA; ",""))-2)))</f>
        <v/>
      </c>
    </row>
    <row r="667">
      <c r="A667" s="9" t="n"/>
      <c r="C667" s="10" t="n"/>
      <c r="G667">
        <f>IF(NOT(OR(A667&lt;&gt;"",B667&lt;&gt;"",C667&lt;&gt;"")),"",IF(D667="Tarjeta de crédito o débito","No (tarjeta: 1099-K)",IF(D667="App de pago / procesador en línea","Pregunte a su preparador (app)","Sí")))</f>
        <v/>
      </c>
      <c r="H667">
        <f>IF(OR(NOT(OR(A667&lt;&gt;"",B667&lt;&gt;"",C667&lt;&gt;"")),B667=""),"",IF(NOT(COUNTIF('Beneficiarios'!$A$2:$A$300,B667)&gt;0),"BENEFICIARIO DESCONOCIDO",IF(AND(N(IFERROR(INDEX('Beneficiarios'!$D$2:$D$300,MATCH(B667,'Beneficiarios'!$A$2:$A$300,0)),0))&gt;0,N(IFERROR(INDEX('Beneficiarios'!$D$2:$D$300,MATCH(B667,'Beneficiarios'!$A$2:$A$300,0)),0))&lt;=N(A667)),"Sí","NO")))</f>
        <v/>
      </c>
      <c r="I667">
        <f>IF(NOT(OR(A667&lt;&gt;"",B667&lt;&gt;"",C667&lt;&gt;"")),"",IF(IF(AND(B667&lt;&gt;"",NOT(COUNTIF('Beneficiarios'!$A$2:$A$300,B667)&gt;0)),"BENEFICIARIO NO ESTÁ EN LA LISTA; ","")&amp;IF(H667="NO","SIN W-9 AL PAGAR; ","")&amp;IF(B667="","SIN BENEFICIARIO; ","")&amp;IF(N(C667)=0,"SIN MONTO; ","")&amp;IF(N(A667)=0,"SIN FECHA; ","")="","",LEFT(IF(AND(B667&lt;&gt;"",NOT(COUNTIF('Beneficiarios'!$A$2:$A$300,B667)&gt;0)),"BENEFICIARIO NO ESTÁ EN LA LISTA; ","")&amp;IF(H667="NO","SIN W-9 AL PAGAR; ","")&amp;IF(B667="","SIN BENEFICIARIO; ","")&amp;IF(N(C667)=0,"SIN MONTO; ","")&amp;IF(N(A667)=0,"SIN FECHA; ",""),LEN(IF(AND(B667&lt;&gt;"",NOT(COUNTIF('Beneficiarios'!$A$2:$A$300,B667)&gt;0)),"BENEFICIARIO NO ESTÁ EN LA LISTA; ","")&amp;IF(H667="NO","SIN W-9 AL PAGAR; ","")&amp;IF(B667="","SIN BENEFICIARIO; ","")&amp;IF(N(C667)=0,"SIN MONTO; ","")&amp;IF(N(A667)=0,"SIN FECHA; ",""))-2)))</f>
        <v/>
      </c>
    </row>
    <row r="668">
      <c r="A668" s="9" t="n"/>
      <c r="C668" s="10" t="n"/>
      <c r="G668">
        <f>IF(NOT(OR(A668&lt;&gt;"",B668&lt;&gt;"",C668&lt;&gt;"")),"",IF(D668="Tarjeta de crédito o débito","No (tarjeta: 1099-K)",IF(D668="App de pago / procesador en línea","Pregunte a su preparador (app)","Sí")))</f>
        <v/>
      </c>
      <c r="H668">
        <f>IF(OR(NOT(OR(A668&lt;&gt;"",B668&lt;&gt;"",C668&lt;&gt;"")),B668=""),"",IF(NOT(COUNTIF('Beneficiarios'!$A$2:$A$300,B668)&gt;0),"BENEFICIARIO DESCONOCIDO",IF(AND(N(IFERROR(INDEX('Beneficiarios'!$D$2:$D$300,MATCH(B668,'Beneficiarios'!$A$2:$A$300,0)),0))&gt;0,N(IFERROR(INDEX('Beneficiarios'!$D$2:$D$300,MATCH(B668,'Beneficiarios'!$A$2:$A$300,0)),0))&lt;=N(A668)),"Sí","NO")))</f>
        <v/>
      </c>
      <c r="I668">
        <f>IF(NOT(OR(A668&lt;&gt;"",B668&lt;&gt;"",C668&lt;&gt;"")),"",IF(IF(AND(B668&lt;&gt;"",NOT(COUNTIF('Beneficiarios'!$A$2:$A$300,B668)&gt;0)),"BENEFICIARIO NO ESTÁ EN LA LISTA; ","")&amp;IF(H668="NO","SIN W-9 AL PAGAR; ","")&amp;IF(B668="","SIN BENEFICIARIO; ","")&amp;IF(N(C668)=0,"SIN MONTO; ","")&amp;IF(N(A668)=0,"SIN FECHA; ","")="","",LEFT(IF(AND(B668&lt;&gt;"",NOT(COUNTIF('Beneficiarios'!$A$2:$A$300,B668)&gt;0)),"BENEFICIARIO NO ESTÁ EN LA LISTA; ","")&amp;IF(H668="NO","SIN W-9 AL PAGAR; ","")&amp;IF(B668="","SIN BENEFICIARIO; ","")&amp;IF(N(C668)=0,"SIN MONTO; ","")&amp;IF(N(A668)=0,"SIN FECHA; ",""),LEN(IF(AND(B668&lt;&gt;"",NOT(COUNTIF('Beneficiarios'!$A$2:$A$300,B668)&gt;0)),"BENEFICIARIO NO ESTÁ EN LA LISTA; ","")&amp;IF(H668="NO","SIN W-9 AL PAGAR; ","")&amp;IF(B668="","SIN BENEFICIARIO; ","")&amp;IF(N(C668)=0,"SIN MONTO; ","")&amp;IF(N(A668)=0,"SIN FECHA; ",""))-2)))</f>
        <v/>
      </c>
    </row>
    <row r="669">
      <c r="A669" s="9" t="n"/>
      <c r="C669" s="10" t="n"/>
      <c r="G669">
        <f>IF(NOT(OR(A669&lt;&gt;"",B669&lt;&gt;"",C669&lt;&gt;"")),"",IF(D669="Tarjeta de crédito o débito","No (tarjeta: 1099-K)",IF(D669="App de pago / procesador en línea","Pregunte a su preparador (app)","Sí")))</f>
        <v/>
      </c>
      <c r="H669">
        <f>IF(OR(NOT(OR(A669&lt;&gt;"",B669&lt;&gt;"",C669&lt;&gt;"")),B669=""),"",IF(NOT(COUNTIF('Beneficiarios'!$A$2:$A$300,B669)&gt;0),"BENEFICIARIO DESCONOCIDO",IF(AND(N(IFERROR(INDEX('Beneficiarios'!$D$2:$D$300,MATCH(B669,'Beneficiarios'!$A$2:$A$300,0)),0))&gt;0,N(IFERROR(INDEX('Beneficiarios'!$D$2:$D$300,MATCH(B669,'Beneficiarios'!$A$2:$A$300,0)),0))&lt;=N(A669)),"Sí","NO")))</f>
        <v/>
      </c>
      <c r="I669">
        <f>IF(NOT(OR(A669&lt;&gt;"",B669&lt;&gt;"",C669&lt;&gt;"")),"",IF(IF(AND(B669&lt;&gt;"",NOT(COUNTIF('Beneficiarios'!$A$2:$A$300,B669)&gt;0)),"BENEFICIARIO NO ESTÁ EN LA LISTA; ","")&amp;IF(H669="NO","SIN W-9 AL PAGAR; ","")&amp;IF(B669="","SIN BENEFICIARIO; ","")&amp;IF(N(C669)=0,"SIN MONTO; ","")&amp;IF(N(A669)=0,"SIN FECHA; ","")="","",LEFT(IF(AND(B669&lt;&gt;"",NOT(COUNTIF('Beneficiarios'!$A$2:$A$300,B669)&gt;0)),"BENEFICIARIO NO ESTÁ EN LA LISTA; ","")&amp;IF(H669="NO","SIN W-9 AL PAGAR; ","")&amp;IF(B669="","SIN BENEFICIARIO; ","")&amp;IF(N(C669)=0,"SIN MONTO; ","")&amp;IF(N(A669)=0,"SIN FECHA; ",""),LEN(IF(AND(B669&lt;&gt;"",NOT(COUNTIF('Beneficiarios'!$A$2:$A$300,B669)&gt;0)),"BENEFICIARIO NO ESTÁ EN LA LISTA; ","")&amp;IF(H669="NO","SIN W-9 AL PAGAR; ","")&amp;IF(B669="","SIN BENEFICIARIO; ","")&amp;IF(N(C669)=0,"SIN MONTO; ","")&amp;IF(N(A669)=0,"SIN FECHA; ",""))-2)))</f>
        <v/>
      </c>
    </row>
    <row r="670">
      <c r="A670" s="9" t="n"/>
      <c r="C670" s="10" t="n"/>
      <c r="G670">
        <f>IF(NOT(OR(A670&lt;&gt;"",B670&lt;&gt;"",C670&lt;&gt;"")),"",IF(D670="Tarjeta de crédito o débito","No (tarjeta: 1099-K)",IF(D670="App de pago / procesador en línea","Pregunte a su preparador (app)","Sí")))</f>
        <v/>
      </c>
      <c r="H670">
        <f>IF(OR(NOT(OR(A670&lt;&gt;"",B670&lt;&gt;"",C670&lt;&gt;"")),B670=""),"",IF(NOT(COUNTIF('Beneficiarios'!$A$2:$A$300,B670)&gt;0),"BENEFICIARIO DESCONOCIDO",IF(AND(N(IFERROR(INDEX('Beneficiarios'!$D$2:$D$300,MATCH(B670,'Beneficiarios'!$A$2:$A$300,0)),0))&gt;0,N(IFERROR(INDEX('Beneficiarios'!$D$2:$D$300,MATCH(B670,'Beneficiarios'!$A$2:$A$300,0)),0))&lt;=N(A670)),"Sí","NO")))</f>
        <v/>
      </c>
      <c r="I670">
        <f>IF(NOT(OR(A670&lt;&gt;"",B670&lt;&gt;"",C670&lt;&gt;"")),"",IF(IF(AND(B670&lt;&gt;"",NOT(COUNTIF('Beneficiarios'!$A$2:$A$300,B670)&gt;0)),"BENEFICIARIO NO ESTÁ EN LA LISTA; ","")&amp;IF(H670="NO","SIN W-9 AL PAGAR; ","")&amp;IF(B670="","SIN BENEFICIARIO; ","")&amp;IF(N(C670)=0,"SIN MONTO; ","")&amp;IF(N(A670)=0,"SIN FECHA; ","")="","",LEFT(IF(AND(B670&lt;&gt;"",NOT(COUNTIF('Beneficiarios'!$A$2:$A$300,B670)&gt;0)),"BENEFICIARIO NO ESTÁ EN LA LISTA; ","")&amp;IF(H670="NO","SIN W-9 AL PAGAR; ","")&amp;IF(B670="","SIN BENEFICIARIO; ","")&amp;IF(N(C670)=0,"SIN MONTO; ","")&amp;IF(N(A670)=0,"SIN FECHA; ",""),LEN(IF(AND(B670&lt;&gt;"",NOT(COUNTIF('Beneficiarios'!$A$2:$A$300,B670)&gt;0)),"BENEFICIARIO NO ESTÁ EN LA LISTA; ","")&amp;IF(H670="NO","SIN W-9 AL PAGAR; ","")&amp;IF(B670="","SIN BENEFICIARIO; ","")&amp;IF(N(C670)=0,"SIN MONTO; ","")&amp;IF(N(A670)=0,"SIN FECHA; ",""))-2)))</f>
        <v/>
      </c>
    </row>
    <row r="671">
      <c r="A671" s="9" t="n"/>
      <c r="C671" s="10" t="n"/>
      <c r="G671">
        <f>IF(NOT(OR(A671&lt;&gt;"",B671&lt;&gt;"",C671&lt;&gt;"")),"",IF(D671="Tarjeta de crédito o débito","No (tarjeta: 1099-K)",IF(D671="App de pago / procesador en línea","Pregunte a su preparador (app)","Sí")))</f>
        <v/>
      </c>
      <c r="H671">
        <f>IF(OR(NOT(OR(A671&lt;&gt;"",B671&lt;&gt;"",C671&lt;&gt;"")),B671=""),"",IF(NOT(COUNTIF('Beneficiarios'!$A$2:$A$300,B671)&gt;0),"BENEFICIARIO DESCONOCIDO",IF(AND(N(IFERROR(INDEX('Beneficiarios'!$D$2:$D$300,MATCH(B671,'Beneficiarios'!$A$2:$A$300,0)),0))&gt;0,N(IFERROR(INDEX('Beneficiarios'!$D$2:$D$300,MATCH(B671,'Beneficiarios'!$A$2:$A$300,0)),0))&lt;=N(A671)),"Sí","NO")))</f>
        <v/>
      </c>
      <c r="I671">
        <f>IF(NOT(OR(A671&lt;&gt;"",B671&lt;&gt;"",C671&lt;&gt;"")),"",IF(IF(AND(B671&lt;&gt;"",NOT(COUNTIF('Beneficiarios'!$A$2:$A$300,B671)&gt;0)),"BENEFICIARIO NO ESTÁ EN LA LISTA; ","")&amp;IF(H671="NO","SIN W-9 AL PAGAR; ","")&amp;IF(B671="","SIN BENEFICIARIO; ","")&amp;IF(N(C671)=0,"SIN MONTO; ","")&amp;IF(N(A671)=0,"SIN FECHA; ","")="","",LEFT(IF(AND(B671&lt;&gt;"",NOT(COUNTIF('Beneficiarios'!$A$2:$A$300,B671)&gt;0)),"BENEFICIARIO NO ESTÁ EN LA LISTA; ","")&amp;IF(H671="NO","SIN W-9 AL PAGAR; ","")&amp;IF(B671="","SIN BENEFICIARIO; ","")&amp;IF(N(C671)=0,"SIN MONTO; ","")&amp;IF(N(A671)=0,"SIN FECHA; ",""),LEN(IF(AND(B671&lt;&gt;"",NOT(COUNTIF('Beneficiarios'!$A$2:$A$300,B671)&gt;0)),"BENEFICIARIO NO ESTÁ EN LA LISTA; ","")&amp;IF(H671="NO","SIN W-9 AL PAGAR; ","")&amp;IF(B671="","SIN BENEFICIARIO; ","")&amp;IF(N(C671)=0,"SIN MONTO; ","")&amp;IF(N(A671)=0,"SIN FECHA; ",""))-2)))</f>
        <v/>
      </c>
    </row>
    <row r="672">
      <c r="A672" s="9" t="n"/>
      <c r="C672" s="10" t="n"/>
      <c r="G672">
        <f>IF(NOT(OR(A672&lt;&gt;"",B672&lt;&gt;"",C672&lt;&gt;"")),"",IF(D672="Tarjeta de crédito o débito","No (tarjeta: 1099-K)",IF(D672="App de pago / procesador en línea","Pregunte a su preparador (app)","Sí")))</f>
        <v/>
      </c>
      <c r="H672">
        <f>IF(OR(NOT(OR(A672&lt;&gt;"",B672&lt;&gt;"",C672&lt;&gt;"")),B672=""),"",IF(NOT(COUNTIF('Beneficiarios'!$A$2:$A$300,B672)&gt;0),"BENEFICIARIO DESCONOCIDO",IF(AND(N(IFERROR(INDEX('Beneficiarios'!$D$2:$D$300,MATCH(B672,'Beneficiarios'!$A$2:$A$300,0)),0))&gt;0,N(IFERROR(INDEX('Beneficiarios'!$D$2:$D$300,MATCH(B672,'Beneficiarios'!$A$2:$A$300,0)),0))&lt;=N(A672)),"Sí","NO")))</f>
        <v/>
      </c>
      <c r="I672">
        <f>IF(NOT(OR(A672&lt;&gt;"",B672&lt;&gt;"",C672&lt;&gt;"")),"",IF(IF(AND(B672&lt;&gt;"",NOT(COUNTIF('Beneficiarios'!$A$2:$A$300,B672)&gt;0)),"BENEFICIARIO NO ESTÁ EN LA LISTA; ","")&amp;IF(H672="NO","SIN W-9 AL PAGAR; ","")&amp;IF(B672="","SIN BENEFICIARIO; ","")&amp;IF(N(C672)=0,"SIN MONTO; ","")&amp;IF(N(A672)=0,"SIN FECHA; ","")="","",LEFT(IF(AND(B672&lt;&gt;"",NOT(COUNTIF('Beneficiarios'!$A$2:$A$300,B672)&gt;0)),"BENEFICIARIO NO ESTÁ EN LA LISTA; ","")&amp;IF(H672="NO","SIN W-9 AL PAGAR; ","")&amp;IF(B672="","SIN BENEFICIARIO; ","")&amp;IF(N(C672)=0,"SIN MONTO; ","")&amp;IF(N(A672)=0,"SIN FECHA; ",""),LEN(IF(AND(B672&lt;&gt;"",NOT(COUNTIF('Beneficiarios'!$A$2:$A$300,B672)&gt;0)),"BENEFICIARIO NO ESTÁ EN LA LISTA; ","")&amp;IF(H672="NO","SIN W-9 AL PAGAR; ","")&amp;IF(B672="","SIN BENEFICIARIO; ","")&amp;IF(N(C672)=0,"SIN MONTO; ","")&amp;IF(N(A672)=0,"SIN FECHA; ",""))-2)))</f>
        <v/>
      </c>
    </row>
    <row r="673">
      <c r="A673" s="9" t="n"/>
      <c r="C673" s="10" t="n"/>
      <c r="G673">
        <f>IF(NOT(OR(A673&lt;&gt;"",B673&lt;&gt;"",C673&lt;&gt;"")),"",IF(D673="Tarjeta de crédito o débito","No (tarjeta: 1099-K)",IF(D673="App de pago / procesador en línea","Pregunte a su preparador (app)","Sí")))</f>
        <v/>
      </c>
      <c r="H673">
        <f>IF(OR(NOT(OR(A673&lt;&gt;"",B673&lt;&gt;"",C673&lt;&gt;"")),B673=""),"",IF(NOT(COUNTIF('Beneficiarios'!$A$2:$A$300,B673)&gt;0),"BENEFICIARIO DESCONOCIDO",IF(AND(N(IFERROR(INDEX('Beneficiarios'!$D$2:$D$300,MATCH(B673,'Beneficiarios'!$A$2:$A$300,0)),0))&gt;0,N(IFERROR(INDEX('Beneficiarios'!$D$2:$D$300,MATCH(B673,'Beneficiarios'!$A$2:$A$300,0)),0))&lt;=N(A673)),"Sí","NO")))</f>
        <v/>
      </c>
      <c r="I673">
        <f>IF(NOT(OR(A673&lt;&gt;"",B673&lt;&gt;"",C673&lt;&gt;"")),"",IF(IF(AND(B673&lt;&gt;"",NOT(COUNTIF('Beneficiarios'!$A$2:$A$300,B673)&gt;0)),"BENEFICIARIO NO ESTÁ EN LA LISTA; ","")&amp;IF(H673="NO","SIN W-9 AL PAGAR; ","")&amp;IF(B673="","SIN BENEFICIARIO; ","")&amp;IF(N(C673)=0,"SIN MONTO; ","")&amp;IF(N(A673)=0,"SIN FECHA; ","")="","",LEFT(IF(AND(B673&lt;&gt;"",NOT(COUNTIF('Beneficiarios'!$A$2:$A$300,B673)&gt;0)),"BENEFICIARIO NO ESTÁ EN LA LISTA; ","")&amp;IF(H673="NO","SIN W-9 AL PAGAR; ","")&amp;IF(B673="","SIN BENEFICIARIO; ","")&amp;IF(N(C673)=0,"SIN MONTO; ","")&amp;IF(N(A673)=0,"SIN FECHA; ",""),LEN(IF(AND(B673&lt;&gt;"",NOT(COUNTIF('Beneficiarios'!$A$2:$A$300,B673)&gt;0)),"BENEFICIARIO NO ESTÁ EN LA LISTA; ","")&amp;IF(H673="NO","SIN W-9 AL PAGAR; ","")&amp;IF(B673="","SIN BENEFICIARIO; ","")&amp;IF(N(C673)=0,"SIN MONTO; ","")&amp;IF(N(A673)=0,"SIN FECHA; ",""))-2)))</f>
        <v/>
      </c>
    </row>
    <row r="674">
      <c r="A674" s="9" t="n"/>
      <c r="C674" s="10" t="n"/>
      <c r="G674">
        <f>IF(NOT(OR(A674&lt;&gt;"",B674&lt;&gt;"",C674&lt;&gt;"")),"",IF(D674="Tarjeta de crédito o débito","No (tarjeta: 1099-K)",IF(D674="App de pago / procesador en línea","Pregunte a su preparador (app)","Sí")))</f>
        <v/>
      </c>
      <c r="H674">
        <f>IF(OR(NOT(OR(A674&lt;&gt;"",B674&lt;&gt;"",C674&lt;&gt;"")),B674=""),"",IF(NOT(COUNTIF('Beneficiarios'!$A$2:$A$300,B674)&gt;0),"BENEFICIARIO DESCONOCIDO",IF(AND(N(IFERROR(INDEX('Beneficiarios'!$D$2:$D$300,MATCH(B674,'Beneficiarios'!$A$2:$A$300,0)),0))&gt;0,N(IFERROR(INDEX('Beneficiarios'!$D$2:$D$300,MATCH(B674,'Beneficiarios'!$A$2:$A$300,0)),0))&lt;=N(A674)),"Sí","NO")))</f>
        <v/>
      </c>
      <c r="I674">
        <f>IF(NOT(OR(A674&lt;&gt;"",B674&lt;&gt;"",C674&lt;&gt;"")),"",IF(IF(AND(B674&lt;&gt;"",NOT(COUNTIF('Beneficiarios'!$A$2:$A$300,B674)&gt;0)),"BENEFICIARIO NO ESTÁ EN LA LISTA; ","")&amp;IF(H674="NO","SIN W-9 AL PAGAR; ","")&amp;IF(B674="","SIN BENEFICIARIO; ","")&amp;IF(N(C674)=0,"SIN MONTO; ","")&amp;IF(N(A674)=0,"SIN FECHA; ","")="","",LEFT(IF(AND(B674&lt;&gt;"",NOT(COUNTIF('Beneficiarios'!$A$2:$A$300,B674)&gt;0)),"BENEFICIARIO NO ESTÁ EN LA LISTA; ","")&amp;IF(H674="NO","SIN W-9 AL PAGAR; ","")&amp;IF(B674="","SIN BENEFICIARIO; ","")&amp;IF(N(C674)=0,"SIN MONTO; ","")&amp;IF(N(A674)=0,"SIN FECHA; ",""),LEN(IF(AND(B674&lt;&gt;"",NOT(COUNTIF('Beneficiarios'!$A$2:$A$300,B674)&gt;0)),"BENEFICIARIO NO ESTÁ EN LA LISTA; ","")&amp;IF(H674="NO","SIN W-9 AL PAGAR; ","")&amp;IF(B674="","SIN BENEFICIARIO; ","")&amp;IF(N(C674)=0,"SIN MONTO; ","")&amp;IF(N(A674)=0,"SIN FECHA; ",""))-2)))</f>
        <v/>
      </c>
    </row>
    <row r="675">
      <c r="A675" s="9" t="n"/>
      <c r="C675" s="10" t="n"/>
      <c r="G675">
        <f>IF(NOT(OR(A675&lt;&gt;"",B675&lt;&gt;"",C675&lt;&gt;"")),"",IF(D675="Tarjeta de crédito o débito","No (tarjeta: 1099-K)",IF(D675="App de pago / procesador en línea","Pregunte a su preparador (app)","Sí")))</f>
        <v/>
      </c>
      <c r="H675">
        <f>IF(OR(NOT(OR(A675&lt;&gt;"",B675&lt;&gt;"",C675&lt;&gt;"")),B675=""),"",IF(NOT(COUNTIF('Beneficiarios'!$A$2:$A$300,B675)&gt;0),"BENEFICIARIO DESCONOCIDO",IF(AND(N(IFERROR(INDEX('Beneficiarios'!$D$2:$D$300,MATCH(B675,'Beneficiarios'!$A$2:$A$300,0)),0))&gt;0,N(IFERROR(INDEX('Beneficiarios'!$D$2:$D$300,MATCH(B675,'Beneficiarios'!$A$2:$A$300,0)),0))&lt;=N(A675)),"Sí","NO")))</f>
        <v/>
      </c>
      <c r="I675">
        <f>IF(NOT(OR(A675&lt;&gt;"",B675&lt;&gt;"",C675&lt;&gt;"")),"",IF(IF(AND(B675&lt;&gt;"",NOT(COUNTIF('Beneficiarios'!$A$2:$A$300,B675)&gt;0)),"BENEFICIARIO NO ESTÁ EN LA LISTA; ","")&amp;IF(H675="NO","SIN W-9 AL PAGAR; ","")&amp;IF(B675="","SIN BENEFICIARIO; ","")&amp;IF(N(C675)=0,"SIN MONTO; ","")&amp;IF(N(A675)=0,"SIN FECHA; ","")="","",LEFT(IF(AND(B675&lt;&gt;"",NOT(COUNTIF('Beneficiarios'!$A$2:$A$300,B675)&gt;0)),"BENEFICIARIO NO ESTÁ EN LA LISTA; ","")&amp;IF(H675="NO","SIN W-9 AL PAGAR; ","")&amp;IF(B675="","SIN BENEFICIARIO; ","")&amp;IF(N(C675)=0,"SIN MONTO; ","")&amp;IF(N(A675)=0,"SIN FECHA; ",""),LEN(IF(AND(B675&lt;&gt;"",NOT(COUNTIF('Beneficiarios'!$A$2:$A$300,B675)&gt;0)),"BENEFICIARIO NO ESTÁ EN LA LISTA; ","")&amp;IF(H675="NO","SIN W-9 AL PAGAR; ","")&amp;IF(B675="","SIN BENEFICIARIO; ","")&amp;IF(N(C675)=0,"SIN MONTO; ","")&amp;IF(N(A675)=0,"SIN FECHA; ",""))-2)))</f>
        <v/>
      </c>
    </row>
    <row r="676">
      <c r="A676" s="9" t="n"/>
      <c r="C676" s="10" t="n"/>
      <c r="G676">
        <f>IF(NOT(OR(A676&lt;&gt;"",B676&lt;&gt;"",C676&lt;&gt;"")),"",IF(D676="Tarjeta de crédito o débito","No (tarjeta: 1099-K)",IF(D676="App de pago / procesador en línea","Pregunte a su preparador (app)","Sí")))</f>
        <v/>
      </c>
      <c r="H676">
        <f>IF(OR(NOT(OR(A676&lt;&gt;"",B676&lt;&gt;"",C676&lt;&gt;"")),B676=""),"",IF(NOT(COUNTIF('Beneficiarios'!$A$2:$A$300,B676)&gt;0),"BENEFICIARIO DESCONOCIDO",IF(AND(N(IFERROR(INDEX('Beneficiarios'!$D$2:$D$300,MATCH(B676,'Beneficiarios'!$A$2:$A$300,0)),0))&gt;0,N(IFERROR(INDEX('Beneficiarios'!$D$2:$D$300,MATCH(B676,'Beneficiarios'!$A$2:$A$300,0)),0))&lt;=N(A676)),"Sí","NO")))</f>
        <v/>
      </c>
      <c r="I676">
        <f>IF(NOT(OR(A676&lt;&gt;"",B676&lt;&gt;"",C676&lt;&gt;"")),"",IF(IF(AND(B676&lt;&gt;"",NOT(COUNTIF('Beneficiarios'!$A$2:$A$300,B676)&gt;0)),"BENEFICIARIO NO ESTÁ EN LA LISTA; ","")&amp;IF(H676="NO","SIN W-9 AL PAGAR; ","")&amp;IF(B676="","SIN BENEFICIARIO; ","")&amp;IF(N(C676)=0,"SIN MONTO; ","")&amp;IF(N(A676)=0,"SIN FECHA; ","")="","",LEFT(IF(AND(B676&lt;&gt;"",NOT(COUNTIF('Beneficiarios'!$A$2:$A$300,B676)&gt;0)),"BENEFICIARIO NO ESTÁ EN LA LISTA; ","")&amp;IF(H676="NO","SIN W-9 AL PAGAR; ","")&amp;IF(B676="","SIN BENEFICIARIO; ","")&amp;IF(N(C676)=0,"SIN MONTO; ","")&amp;IF(N(A676)=0,"SIN FECHA; ",""),LEN(IF(AND(B676&lt;&gt;"",NOT(COUNTIF('Beneficiarios'!$A$2:$A$300,B676)&gt;0)),"BENEFICIARIO NO ESTÁ EN LA LISTA; ","")&amp;IF(H676="NO","SIN W-9 AL PAGAR; ","")&amp;IF(B676="","SIN BENEFICIARIO; ","")&amp;IF(N(C676)=0,"SIN MONTO; ","")&amp;IF(N(A676)=0,"SIN FECHA; ",""))-2)))</f>
        <v/>
      </c>
    </row>
    <row r="677">
      <c r="A677" s="9" t="n"/>
      <c r="C677" s="10" t="n"/>
      <c r="G677">
        <f>IF(NOT(OR(A677&lt;&gt;"",B677&lt;&gt;"",C677&lt;&gt;"")),"",IF(D677="Tarjeta de crédito o débito","No (tarjeta: 1099-K)",IF(D677="App de pago / procesador en línea","Pregunte a su preparador (app)","Sí")))</f>
        <v/>
      </c>
      <c r="H677">
        <f>IF(OR(NOT(OR(A677&lt;&gt;"",B677&lt;&gt;"",C677&lt;&gt;"")),B677=""),"",IF(NOT(COUNTIF('Beneficiarios'!$A$2:$A$300,B677)&gt;0),"BENEFICIARIO DESCONOCIDO",IF(AND(N(IFERROR(INDEX('Beneficiarios'!$D$2:$D$300,MATCH(B677,'Beneficiarios'!$A$2:$A$300,0)),0))&gt;0,N(IFERROR(INDEX('Beneficiarios'!$D$2:$D$300,MATCH(B677,'Beneficiarios'!$A$2:$A$300,0)),0))&lt;=N(A677)),"Sí","NO")))</f>
        <v/>
      </c>
      <c r="I677">
        <f>IF(NOT(OR(A677&lt;&gt;"",B677&lt;&gt;"",C677&lt;&gt;"")),"",IF(IF(AND(B677&lt;&gt;"",NOT(COUNTIF('Beneficiarios'!$A$2:$A$300,B677)&gt;0)),"BENEFICIARIO NO ESTÁ EN LA LISTA; ","")&amp;IF(H677="NO","SIN W-9 AL PAGAR; ","")&amp;IF(B677="","SIN BENEFICIARIO; ","")&amp;IF(N(C677)=0,"SIN MONTO; ","")&amp;IF(N(A677)=0,"SIN FECHA; ","")="","",LEFT(IF(AND(B677&lt;&gt;"",NOT(COUNTIF('Beneficiarios'!$A$2:$A$300,B677)&gt;0)),"BENEFICIARIO NO ESTÁ EN LA LISTA; ","")&amp;IF(H677="NO","SIN W-9 AL PAGAR; ","")&amp;IF(B677="","SIN BENEFICIARIO; ","")&amp;IF(N(C677)=0,"SIN MONTO; ","")&amp;IF(N(A677)=0,"SIN FECHA; ",""),LEN(IF(AND(B677&lt;&gt;"",NOT(COUNTIF('Beneficiarios'!$A$2:$A$300,B677)&gt;0)),"BENEFICIARIO NO ESTÁ EN LA LISTA; ","")&amp;IF(H677="NO","SIN W-9 AL PAGAR; ","")&amp;IF(B677="","SIN BENEFICIARIO; ","")&amp;IF(N(C677)=0,"SIN MONTO; ","")&amp;IF(N(A677)=0,"SIN FECHA; ",""))-2)))</f>
        <v/>
      </c>
    </row>
    <row r="678">
      <c r="A678" s="9" t="n"/>
      <c r="C678" s="10" t="n"/>
      <c r="G678">
        <f>IF(NOT(OR(A678&lt;&gt;"",B678&lt;&gt;"",C678&lt;&gt;"")),"",IF(D678="Tarjeta de crédito o débito","No (tarjeta: 1099-K)",IF(D678="App de pago / procesador en línea","Pregunte a su preparador (app)","Sí")))</f>
        <v/>
      </c>
      <c r="H678">
        <f>IF(OR(NOT(OR(A678&lt;&gt;"",B678&lt;&gt;"",C678&lt;&gt;"")),B678=""),"",IF(NOT(COUNTIF('Beneficiarios'!$A$2:$A$300,B678)&gt;0),"BENEFICIARIO DESCONOCIDO",IF(AND(N(IFERROR(INDEX('Beneficiarios'!$D$2:$D$300,MATCH(B678,'Beneficiarios'!$A$2:$A$300,0)),0))&gt;0,N(IFERROR(INDEX('Beneficiarios'!$D$2:$D$300,MATCH(B678,'Beneficiarios'!$A$2:$A$300,0)),0))&lt;=N(A678)),"Sí","NO")))</f>
        <v/>
      </c>
      <c r="I678">
        <f>IF(NOT(OR(A678&lt;&gt;"",B678&lt;&gt;"",C678&lt;&gt;"")),"",IF(IF(AND(B678&lt;&gt;"",NOT(COUNTIF('Beneficiarios'!$A$2:$A$300,B678)&gt;0)),"BENEFICIARIO NO ESTÁ EN LA LISTA; ","")&amp;IF(H678="NO","SIN W-9 AL PAGAR; ","")&amp;IF(B678="","SIN BENEFICIARIO; ","")&amp;IF(N(C678)=0,"SIN MONTO; ","")&amp;IF(N(A678)=0,"SIN FECHA; ","")="","",LEFT(IF(AND(B678&lt;&gt;"",NOT(COUNTIF('Beneficiarios'!$A$2:$A$300,B678)&gt;0)),"BENEFICIARIO NO ESTÁ EN LA LISTA; ","")&amp;IF(H678="NO","SIN W-9 AL PAGAR; ","")&amp;IF(B678="","SIN BENEFICIARIO; ","")&amp;IF(N(C678)=0,"SIN MONTO; ","")&amp;IF(N(A678)=0,"SIN FECHA; ",""),LEN(IF(AND(B678&lt;&gt;"",NOT(COUNTIF('Beneficiarios'!$A$2:$A$300,B678)&gt;0)),"BENEFICIARIO NO ESTÁ EN LA LISTA; ","")&amp;IF(H678="NO","SIN W-9 AL PAGAR; ","")&amp;IF(B678="","SIN BENEFICIARIO; ","")&amp;IF(N(C678)=0,"SIN MONTO; ","")&amp;IF(N(A678)=0,"SIN FECHA; ",""))-2)))</f>
        <v/>
      </c>
    </row>
    <row r="679">
      <c r="A679" s="9" t="n"/>
      <c r="C679" s="10" t="n"/>
      <c r="G679">
        <f>IF(NOT(OR(A679&lt;&gt;"",B679&lt;&gt;"",C679&lt;&gt;"")),"",IF(D679="Tarjeta de crédito o débito","No (tarjeta: 1099-K)",IF(D679="App de pago / procesador en línea","Pregunte a su preparador (app)","Sí")))</f>
        <v/>
      </c>
      <c r="H679">
        <f>IF(OR(NOT(OR(A679&lt;&gt;"",B679&lt;&gt;"",C679&lt;&gt;"")),B679=""),"",IF(NOT(COUNTIF('Beneficiarios'!$A$2:$A$300,B679)&gt;0),"BENEFICIARIO DESCONOCIDO",IF(AND(N(IFERROR(INDEX('Beneficiarios'!$D$2:$D$300,MATCH(B679,'Beneficiarios'!$A$2:$A$300,0)),0))&gt;0,N(IFERROR(INDEX('Beneficiarios'!$D$2:$D$300,MATCH(B679,'Beneficiarios'!$A$2:$A$300,0)),0))&lt;=N(A679)),"Sí","NO")))</f>
        <v/>
      </c>
      <c r="I679">
        <f>IF(NOT(OR(A679&lt;&gt;"",B679&lt;&gt;"",C679&lt;&gt;"")),"",IF(IF(AND(B679&lt;&gt;"",NOT(COUNTIF('Beneficiarios'!$A$2:$A$300,B679)&gt;0)),"BENEFICIARIO NO ESTÁ EN LA LISTA; ","")&amp;IF(H679="NO","SIN W-9 AL PAGAR; ","")&amp;IF(B679="","SIN BENEFICIARIO; ","")&amp;IF(N(C679)=0,"SIN MONTO; ","")&amp;IF(N(A679)=0,"SIN FECHA; ","")="","",LEFT(IF(AND(B679&lt;&gt;"",NOT(COUNTIF('Beneficiarios'!$A$2:$A$300,B679)&gt;0)),"BENEFICIARIO NO ESTÁ EN LA LISTA; ","")&amp;IF(H679="NO","SIN W-9 AL PAGAR; ","")&amp;IF(B679="","SIN BENEFICIARIO; ","")&amp;IF(N(C679)=0,"SIN MONTO; ","")&amp;IF(N(A679)=0,"SIN FECHA; ",""),LEN(IF(AND(B679&lt;&gt;"",NOT(COUNTIF('Beneficiarios'!$A$2:$A$300,B679)&gt;0)),"BENEFICIARIO NO ESTÁ EN LA LISTA; ","")&amp;IF(H679="NO","SIN W-9 AL PAGAR; ","")&amp;IF(B679="","SIN BENEFICIARIO; ","")&amp;IF(N(C679)=0,"SIN MONTO; ","")&amp;IF(N(A679)=0,"SIN FECHA; ",""))-2)))</f>
        <v/>
      </c>
    </row>
    <row r="680">
      <c r="A680" s="9" t="n"/>
      <c r="C680" s="10" t="n"/>
      <c r="G680">
        <f>IF(NOT(OR(A680&lt;&gt;"",B680&lt;&gt;"",C680&lt;&gt;"")),"",IF(D680="Tarjeta de crédito o débito","No (tarjeta: 1099-K)",IF(D680="App de pago / procesador en línea","Pregunte a su preparador (app)","Sí")))</f>
        <v/>
      </c>
      <c r="H680">
        <f>IF(OR(NOT(OR(A680&lt;&gt;"",B680&lt;&gt;"",C680&lt;&gt;"")),B680=""),"",IF(NOT(COUNTIF('Beneficiarios'!$A$2:$A$300,B680)&gt;0),"BENEFICIARIO DESCONOCIDO",IF(AND(N(IFERROR(INDEX('Beneficiarios'!$D$2:$D$300,MATCH(B680,'Beneficiarios'!$A$2:$A$300,0)),0))&gt;0,N(IFERROR(INDEX('Beneficiarios'!$D$2:$D$300,MATCH(B680,'Beneficiarios'!$A$2:$A$300,0)),0))&lt;=N(A680)),"Sí","NO")))</f>
        <v/>
      </c>
      <c r="I680">
        <f>IF(NOT(OR(A680&lt;&gt;"",B680&lt;&gt;"",C680&lt;&gt;"")),"",IF(IF(AND(B680&lt;&gt;"",NOT(COUNTIF('Beneficiarios'!$A$2:$A$300,B680)&gt;0)),"BENEFICIARIO NO ESTÁ EN LA LISTA; ","")&amp;IF(H680="NO","SIN W-9 AL PAGAR; ","")&amp;IF(B680="","SIN BENEFICIARIO; ","")&amp;IF(N(C680)=0,"SIN MONTO; ","")&amp;IF(N(A680)=0,"SIN FECHA; ","")="","",LEFT(IF(AND(B680&lt;&gt;"",NOT(COUNTIF('Beneficiarios'!$A$2:$A$300,B680)&gt;0)),"BENEFICIARIO NO ESTÁ EN LA LISTA; ","")&amp;IF(H680="NO","SIN W-9 AL PAGAR; ","")&amp;IF(B680="","SIN BENEFICIARIO; ","")&amp;IF(N(C680)=0,"SIN MONTO; ","")&amp;IF(N(A680)=0,"SIN FECHA; ",""),LEN(IF(AND(B680&lt;&gt;"",NOT(COUNTIF('Beneficiarios'!$A$2:$A$300,B680)&gt;0)),"BENEFICIARIO NO ESTÁ EN LA LISTA; ","")&amp;IF(H680="NO","SIN W-9 AL PAGAR; ","")&amp;IF(B680="","SIN BENEFICIARIO; ","")&amp;IF(N(C680)=0,"SIN MONTO; ","")&amp;IF(N(A680)=0,"SIN FECHA; ",""))-2)))</f>
        <v/>
      </c>
    </row>
    <row r="681">
      <c r="A681" s="9" t="n"/>
      <c r="C681" s="10" t="n"/>
      <c r="G681">
        <f>IF(NOT(OR(A681&lt;&gt;"",B681&lt;&gt;"",C681&lt;&gt;"")),"",IF(D681="Tarjeta de crédito o débito","No (tarjeta: 1099-K)",IF(D681="App de pago / procesador en línea","Pregunte a su preparador (app)","Sí")))</f>
        <v/>
      </c>
      <c r="H681">
        <f>IF(OR(NOT(OR(A681&lt;&gt;"",B681&lt;&gt;"",C681&lt;&gt;"")),B681=""),"",IF(NOT(COUNTIF('Beneficiarios'!$A$2:$A$300,B681)&gt;0),"BENEFICIARIO DESCONOCIDO",IF(AND(N(IFERROR(INDEX('Beneficiarios'!$D$2:$D$300,MATCH(B681,'Beneficiarios'!$A$2:$A$300,0)),0))&gt;0,N(IFERROR(INDEX('Beneficiarios'!$D$2:$D$300,MATCH(B681,'Beneficiarios'!$A$2:$A$300,0)),0))&lt;=N(A681)),"Sí","NO")))</f>
        <v/>
      </c>
      <c r="I681">
        <f>IF(NOT(OR(A681&lt;&gt;"",B681&lt;&gt;"",C681&lt;&gt;"")),"",IF(IF(AND(B681&lt;&gt;"",NOT(COUNTIF('Beneficiarios'!$A$2:$A$300,B681)&gt;0)),"BENEFICIARIO NO ESTÁ EN LA LISTA; ","")&amp;IF(H681="NO","SIN W-9 AL PAGAR; ","")&amp;IF(B681="","SIN BENEFICIARIO; ","")&amp;IF(N(C681)=0,"SIN MONTO; ","")&amp;IF(N(A681)=0,"SIN FECHA; ","")="","",LEFT(IF(AND(B681&lt;&gt;"",NOT(COUNTIF('Beneficiarios'!$A$2:$A$300,B681)&gt;0)),"BENEFICIARIO NO ESTÁ EN LA LISTA; ","")&amp;IF(H681="NO","SIN W-9 AL PAGAR; ","")&amp;IF(B681="","SIN BENEFICIARIO; ","")&amp;IF(N(C681)=0,"SIN MONTO; ","")&amp;IF(N(A681)=0,"SIN FECHA; ",""),LEN(IF(AND(B681&lt;&gt;"",NOT(COUNTIF('Beneficiarios'!$A$2:$A$300,B681)&gt;0)),"BENEFICIARIO NO ESTÁ EN LA LISTA; ","")&amp;IF(H681="NO","SIN W-9 AL PAGAR; ","")&amp;IF(B681="","SIN BENEFICIARIO; ","")&amp;IF(N(C681)=0,"SIN MONTO; ","")&amp;IF(N(A681)=0,"SIN FECHA; ",""))-2)))</f>
        <v/>
      </c>
    </row>
    <row r="682">
      <c r="A682" s="9" t="n"/>
      <c r="C682" s="10" t="n"/>
      <c r="G682">
        <f>IF(NOT(OR(A682&lt;&gt;"",B682&lt;&gt;"",C682&lt;&gt;"")),"",IF(D682="Tarjeta de crédito o débito","No (tarjeta: 1099-K)",IF(D682="App de pago / procesador en línea","Pregunte a su preparador (app)","Sí")))</f>
        <v/>
      </c>
      <c r="H682">
        <f>IF(OR(NOT(OR(A682&lt;&gt;"",B682&lt;&gt;"",C682&lt;&gt;"")),B682=""),"",IF(NOT(COUNTIF('Beneficiarios'!$A$2:$A$300,B682)&gt;0),"BENEFICIARIO DESCONOCIDO",IF(AND(N(IFERROR(INDEX('Beneficiarios'!$D$2:$D$300,MATCH(B682,'Beneficiarios'!$A$2:$A$300,0)),0))&gt;0,N(IFERROR(INDEX('Beneficiarios'!$D$2:$D$300,MATCH(B682,'Beneficiarios'!$A$2:$A$300,0)),0))&lt;=N(A682)),"Sí","NO")))</f>
        <v/>
      </c>
      <c r="I682">
        <f>IF(NOT(OR(A682&lt;&gt;"",B682&lt;&gt;"",C682&lt;&gt;"")),"",IF(IF(AND(B682&lt;&gt;"",NOT(COUNTIF('Beneficiarios'!$A$2:$A$300,B682)&gt;0)),"BENEFICIARIO NO ESTÁ EN LA LISTA; ","")&amp;IF(H682="NO","SIN W-9 AL PAGAR; ","")&amp;IF(B682="","SIN BENEFICIARIO; ","")&amp;IF(N(C682)=0,"SIN MONTO; ","")&amp;IF(N(A682)=0,"SIN FECHA; ","")="","",LEFT(IF(AND(B682&lt;&gt;"",NOT(COUNTIF('Beneficiarios'!$A$2:$A$300,B682)&gt;0)),"BENEFICIARIO NO ESTÁ EN LA LISTA; ","")&amp;IF(H682="NO","SIN W-9 AL PAGAR; ","")&amp;IF(B682="","SIN BENEFICIARIO; ","")&amp;IF(N(C682)=0,"SIN MONTO; ","")&amp;IF(N(A682)=0,"SIN FECHA; ",""),LEN(IF(AND(B682&lt;&gt;"",NOT(COUNTIF('Beneficiarios'!$A$2:$A$300,B682)&gt;0)),"BENEFICIARIO NO ESTÁ EN LA LISTA; ","")&amp;IF(H682="NO","SIN W-9 AL PAGAR; ","")&amp;IF(B682="","SIN BENEFICIARIO; ","")&amp;IF(N(C682)=0,"SIN MONTO; ","")&amp;IF(N(A682)=0,"SIN FECHA; ",""))-2)))</f>
        <v/>
      </c>
    </row>
    <row r="683">
      <c r="A683" s="9" t="n"/>
      <c r="C683" s="10" t="n"/>
      <c r="G683">
        <f>IF(NOT(OR(A683&lt;&gt;"",B683&lt;&gt;"",C683&lt;&gt;"")),"",IF(D683="Tarjeta de crédito o débito","No (tarjeta: 1099-K)",IF(D683="App de pago / procesador en línea","Pregunte a su preparador (app)","Sí")))</f>
        <v/>
      </c>
      <c r="H683">
        <f>IF(OR(NOT(OR(A683&lt;&gt;"",B683&lt;&gt;"",C683&lt;&gt;"")),B683=""),"",IF(NOT(COUNTIF('Beneficiarios'!$A$2:$A$300,B683)&gt;0),"BENEFICIARIO DESCONOCIDO",IF(AND(N(IFERROR(INDEX('Beneficiarios'!$D$2:$D$300,MATCH(B683,'Beneficiarios'!$A$2:$A$300,0)),0))&gt;0,N(IFERROR(INDEX('Beneficiarios'!$D$2:$D$300,MATCH(B683,'Beneficiarios'!$A$2:$A$300,0)),0))&lt;=N(A683)),"Sí","NO")))</f>
        <v/>
      </c>
      <c r="I683">
        <f>IF(NOT(OR(A683&lt;&gt;"",B683&lt;&gt;"",C683&lt;&gt;"")),"",IF(IF(AND(B683&lt;&gt;"",NOT(COUNTIF('Beneficiarios'!$A$2:$A$300,B683)&gt;0)),"BENEFICIARIO NO ESTÁ EN LA LISTA; ","")&amp;IF(H683="NO","SIN W-9 AL PAGAR; ","")&amp;IF(B683="","SIN BENEFICIARIO; ","")&amp;IF(N(C683)=0,"SIN MONTO; ","")&amp;IF(N(A683)=0,"SIN FECHA; ","")="","",LEFT(IF(AND(B683&lt;&gt;"",NOT(COUNTIF('Beneficiarios'!$A$2:$A$300,B683)&gt;0)),"BENEFICIARIO NO ESTÁ EN LA LISTA; ","")&amp;IF(H683="NO","SIN W-9 AL PAGAR; ","")&amp;IF(B683="","SIN BENEFICIARIO; ","")&amp;IF(N(C683)=0,"SIN MONTO; ","")&amp;IF(N(A683)=0,"SIN FECHA; ",""),LEN(IF(AND(B683&lt;&gt;"",NOT(COUNTIF('Beneficiarios'!$A$2:$A$300,B683)&gt;0)),"BENEFICIARIO NO ESTÁ EN LA LISTA; ","")&amp;IF(H683="NO","SIN W-9 AL PAGAR; ","")&amp;IF(B683="","SIN BENEFICIARIO; ","")&amp;IF(N(C683)=0,"SIN MONTO; ","")&amp;IF(N(A683)=0,"SIN FECHA; ",""))-2)))</f>
        <v/>
      </c>
    </row>
    <row r="684">
      <c r="A684" s="9" t="n"/>
      <c r="C684" s="10" t="n"/>
      <c r="G684">
        <f>IF(NOT(OR(A684&lt;&gt;"",B684&lt;&gt;"",C684&lt;&gt;"")),"",IF(D684="Tarjeta de crédito o débito","No (tarjeta: 1099-K)",IF(D684="App de pago / procesador en línea","Pregunte a su preparador (app)","Sí")))</f>
        <v/>
      </c>
      <c r="H684">
        <f>IF(OR(NOT(OR(A684&lt;&gt;"",B684&lt;&gt;"",C684&lt;&gt;"")),B684=""),"",IF(NOT(COUNTIF('Beneficiarios'!$A$2:$A$300,B684)&gt;0),"BENEFICIARIO DESCONOCIDO",IF(AND(N(IFERROR(INDEX('Beneficiarios'!$D$2:$D$300,MATCH(B684,'Beneficiarios'!$A$2:$A$300,0)),0))&gt;0,N(IFERROR(INDEX('Beneficiarios'!$D$2:$D$300,MATCH(B684,'Beneficiarios'!$A$2:$A$300,0)),0))&lt;=N(A684)),"Sí","NO")))</f>
        <v/>
      </c>
      <c r="I684">
        <f>IF(NOT(OR(A684&lt;&gt;"",B684&lt;&gt;"",C684&lt;&gt;"")),"",IF(IF(AND(B684&lt;&gt;"",NOT(COUNTIF('Beneficiarios'!$A$2:$A$300,B684)&gt;0)),"BENEFICIARIO NO ESTÁ EN LA LISTA; ","")&amp;IF(H684="NO","SIN W-9 AL PAGAR; ","")&amp;IF(B684="","SIN BENEFICIARIO; ","")&amp;IF(N(C684)=0,"SIN MONTO; ","")&amp;IF(N(A684)=0,"SIN FECHA; ","")="","",LEFT(IF(AND(B684&lt;&gt;"",NOT(COUNTIF('Beneficiarios'!$A$2:$A$300,B684)&gt;0)),"BENEFICIARIO NO ESTÁ EN LA LISTA; ","")&amp;IF(H684="NO","SIN W-9 AL PAGAR; ","")&amp;IF(B684="","SIN BENEFICIARIO; ","")&amp;IF(N(C684)=0,"SIN MONTO; ","")&amp;IF(N(A684)=0,"SIN FECHA; ",""),LEN(IF(AND(B684&lt;&gt;"",NOT(COUNTIF('Beneficiarios'!$A$2:$A$300,B684)&gt;0)),"BENEFICIARIO NO ESTÁ EN LA LISTA; ","")&amp;IF(H684="NO","SIN W-9 AL PAGAR; ","")&amp;IF(B684="","SIN BENEFICIARIO; ","")&amp;IF(N(C684)=0,"SIN MONTO; ","")&amp;IF(N(A684)=0,"SIN FECHA; ",""))-2)))</f>
        <v/>
      </c>
    </row>
    <row r="685">
      <c r="A685" s="9" t="n"/>
      <c r="C685" s="10" t="n"/>
      <c r="G685">
        <f>IF(NOT(OR(A685&lt;&gt;"",B685&lt;&gt;"",C685&lt;&gt;"")),"",IF(D685="Tarjeta de crédito o débito","No (tarjeta: 1099-K)",IF(D685="App de pago / procesador en línea","Pregunte a su preparador (app)","Sí")))</f>
        <v/>
      </c>
      <c r="H685">
        <f>IF(OR(NOT(OR(A685&lt;&gt;"",B685&lt;&gt;"",C685&lt;&gt;"")),B685=""),"",IF(NOT(COUNTIF('Beneficiarios'!$A$2:$A$300,B685)&gt;0),"BENEFICIARIO DESCONOCIDO",IF(AND(N(IFERROR(INDEX('Beneficiarios'!$D$2:$D$300,MATCH(B685,'Beneficiarios'!$A$2:$A$300,0)),0))&gt;0,N(IFERROR(INDEX('Beneficiarios'!$D$2:$D$300,MATCH(B685,'Beneficiarios'!$A$2:$A$300,0)),0))&lt;=N(A685)),"Sí","NO")))</f>
        <v/>
      </c>
      <c r="I685">
        <f>IF(NOT(OR(A685&lt;&gt;"",B685&lt;&gt;"",C685&lt;&gt;"")),"",IF(IF(AND(B685&lt;&gt;"",NOT(COUNTIF('Beneficiarios'!$A$2:$A$300,B685)&gt;0)),"BENEFICIARIO NO ESTÁ EN LA LISTA; ","")&amp;IF(H685="NO","SIN W-9 AL PAGAR; ","")&amp;IF(B685="","SIN BENEFICIARIO; ","")&amp;IF(N(C685)=0,"SIN MONTO; ","")&amp;IF(N(A685)=0,"SIN FECHA; ","")="","",LEFT(IF(AND(B685&lt;&gt;"",NOT(COUNTIF('Beneficiarios'!$A$2:$A$300,B685)&gt;0)),"BENEFICIARIO NO ESTÁ EN LA LISTA; ","")&amp;IF(H685="NO","SIN W-9 AL PAGAR; ","")&amp;IF(B685="","SIN BENEFICIARIO; ","")&amp;IF(N(C685)=0,"SIN MONTO; ","")&amp;IF(N(A685)=0,"SIN FECHA; ",""),LEN(IF(AND(B685&lt;&gt;"",NOT(COUNTIF('Beneficiarios'!$A$2:$A$300,B685)&gt;0)),"BENEFICIARIO NO ESTÁ EN LA LISTA; ","")&amp;IF(H685="NO","SIN W-9 AL PAGAR; ","")&amp;IF(B685="","SIN BENEFICIARIO; ","")&amp;IF(N(C685)=0,"SIN MONTO; ","")&amp;IF(N(A685)=0,"SIN FECHA; ",""))-2)))</f>
        <v/>
      </c>
    </row>
    <row r="686">
      <c r="A686" s="9" t="n"/>
      <c r="C686" s="10" t="n"/>
      <c r="G686">
        <f>IF(NOT(OR(A686&lt;&gt;"",B686&lt;&gt;"",C686&lt;&gt;"")),"",IF(D686="Tarjeta de crédito o débito","No (tarjeta: 1099-K)",IF(D686="App de pago / procesador en línea","Pregunte a su preparador (app)","Sí")))</f>
        <v/>
      </c>
      <c r="H686">
        <f>IF(OR(NOT(OR(A686&lt;&gt;"",B686&lt;&gt;"",C686&lt;&gt;"")),B686=""),"",IF(NOT(COUNTIF('Beneficiarios'!$A$2:$A$300,B686)&gt;0),"BENEFICIARIO DESCONOCIDO",IF(AND(N(IFERROR(INDEX('Beneficiarios'!$D$2:$D$300,MATCH(B686,'Beneficiarios'!$A$2:$A$300,0)),0))&gt;0,N(IFERROR(INDEX('Beneficiarios'!$D$2:$D$300,MATCH(B686,'Beneficiarios'!$A$2:$A$300,0)),0))&lt;=N(A686)),"Sí","NO")))</f>
        <v/>
      </c>
      <c r="I686">
        <f>IF(NOT(OR(A686&lt;&gt;"",B686&lt;&gt;"",C686&lt;&gt;"")),"",IF(IF(AND(B686&lt;&gt;"",NOT(COUNTIF('Beneficiarios'!$A$2:$A$300,B686)&gt;0)),"BENEFICIARIO NO ESTÁ EN LA LISTA; ","")&amp;IF(H686="NO","SIN W-9 AL PAGAR; ","")&amp;IF(B686="","SIN BENEFICIARIO; ","")&amp;IF(N(C686)=0,"SIN MONTO; ","")&amp;IF(N(A686)=0,"SIN FECHA; ","")="","",LEFT(IF(AND(B686&lt;&gt;"",NOT(COUNTIF('Beneficiarios'!$A$2:$A$300,B686)&gt;0)),"BENEFICIARIO NO ESTÁ EN LA LISTA; ","")&amp;IF(H686="NO","SIN W-9 AL PAGAR; ","")&amp;IF(B686="","SIN BENEFICIARIO; ","")&amp;IF(N(C686)=0,"SIN MONTO; ","")&amp;IF(N(A686)=0,"SIN FECHA; ",""),LEN(IF(AND(B686&lt;&gt;"",NOT(COUNTIF('Beneficiarios'!$A$2:$A$300,B686)&gt;0)),"BENEFICIARIO NO ESTÁ EN LA LISTA; ","")&amp;IF(H686="NO","SIN W-9 AL PAGAR; ","")&amp;IF(B686="","SIN BENEFICIARIO; ","")&amp;IF(N(C686)=0,"SIN MONTO; ","")&amp;IF(N(A686)=0,"SIN FECHA; ",""))-2)))</f>
        <v/>
      </c>
    </row>
    <row r="687">
      <c r="A687" s="9" t="n"/>
      <c r="C687" s="10" t="n"/>
      <c r="G687">
        <f>IF(NOT(OR(A687&lt;&gt;"",B687&lt;&gt;"",C687&lt;&gt;"")),"",IF(D687="Tarjeta de crédito o débito","No (tarjeta: 1099-K)",IF(D687="App de pago / procesador en línea","Pregunte a su preparador (app)","Sí")))</f>
        <v/>
      </c>
      <c r="H687">
        <f>IF(OR(NOT(OR(A687&lt;&gt;"",B687&lt;&gt;"",C687&lt;&gt;"")),B687=""),"",IF(NOT(COUNTIF('Beneficiarios'!$A$2:$A$300,B687)&gt;0),"BENEFICIARIO DESCONOCIDO",IF(AND(N(IFERROR(INDEX('Beneficiarios'!$D$2:$D$300,MATCH(B687,'Beneficiarios'!$A$2:$A$300,0)),0))&gt;0,N(IFERROR(INDEX('Beneficiarios'!$D$2:$D$300,MATCH(B687,'Beneficiarios'!$A$2:$A$300,0)),0))&lt;=N(A687)),"Sí","NO")))</f>
        <v/>
      </c>
      <c r="I687">
        <f>IF(NOT(OR(A687&lt;&gt;"",B687&lt;&gt;"",C687&lt;&gt;"")),"",IF(IF(AND(B687&lt;&gt;"",NOT(COUNTIF('Beneficiarios'!$A$2:$A$300,B687)&gt;0)),"BENEFICIARIO NO ESTÁ EN LA LISTA; ","")&amp;IF(H687="NO","SIN W-9 AL PAGAR; ","")&amp;IF(B687="","SIN BENEFICIARIO; ","")&amp;IF(N(C687)=0,"SIN MONTO; ","")&amp;IF(N(A687)=0,"SIN FECHA; ","")="","",LEFT(IF(AND(B687&lt;&gt;"",NOT(COUNTIF('Beneficiarios'!$A$2:$A$300,B687)&gt;0)),"BENEFICIARIO NO ESTÁ EN LA LISTA; ","")&amp;IF(H687="NO","SIN W-9 AL PAGAR; ","")&amp;IF(B687="","SIN BENEFICIARIO; ","")&amp;IF(N(C687)=0,"SIN MONTO; ","")&amp;IF(N(A687)=0,"SIN FECHA; ",""),LEN(IF(AND(B687&lt;&gt;"",NOT(COUNTIF('Beneficiarios'!$A$2:$A$300,B687)&gt;0)),"BENEFICIARIO NO ESTÁ EN LA LISTA; ","")&amp;IF(H687="NO","SIN W-9 AL PAGAR; ","")&amp;IF(B687="","SIN BENEFICIARIO; ","")&amp;IF(N(C687)=0,"SIN MONTO; ","")&amp;IF(N(A687)=0,"SIN FECHA; ",""))-2)))</f>
        <v/>
      </c>
    </row>
    <row r="688">
      <c r="A688" s="9" t="n"/>
      <c r="C688" s="10" t="n"/>
      <c r="G688">
        <f>IF(NOT(OR(A688&lt;&gt;"",B688&lt;&gt;"",C688&lt;&gt;"")),"",IF(D688="Tarjeta de crédito o débito","No (tarjeta: 1099-K)",IF(D688="App de pago / procesador en línea","Pregunte a su preparador (app)","Sí")))</f>
        <v/>
      </c>
      <c r="H688">
        <f>IF(OR(NOT(OR(A688&lt;&gt;"",B688&lt;&gt;"",C688&lt;&gt;"")),B688=""),"",IF(NOT(COUNTIF('Beneficiarios'!$A$2:$A$300,B688)&gt;0),"BENEFICIARIO DESCONOCIDO",IF(AND(N(IFERROR(INDEX('Beneficiarios'!$D$2:$D$300,MATCH(B688,'Beneficiarios'!$A$2:$A$300,0)),0))&gt;0,N(IFERROR(INDEX('Beneficiarios'!$D$2:$D$300,MATCH(B688,'Beneficiarios'!$A$2:$A$300,0)),0))&lt;=N(A688)),"Sí","NO")))</f>
        <v/>
      </c>
      <c r="I688">
        <f>IF(NOT(OR(A688&lt;&gt;"",B688&lt;&gt;"",C688&lt;&gt;"")),"",IF(IF(AND(B688&lt;&gt;"",NOT(COUNTIF('Beneficiarios'!$A$2:$A$300,B688)&gt;0)),"BENEFICIARIO NO ESTÁ EN LA LISTA; ","")&amp;IF(H688="NO","SIN W-9 AL PAGAR; ","")&amp;IF(B688="","SIN BENEFICIARIO; ","")&amp;IF(N(C688)=0,"SIN MONTO; ","")&amp;IF(N(A688)=0,"SIN FECHA; ","")="","",LEFT(IF(AND(B688&lt;&gt;"",NOT(COUNTIF('Beneficiarios'!$A$2:$A$300,B688)&gt;0)),"BENEFICIARIO NO ESTÁ EN LA LISTA; ","")&amp;IF(H688="NO","SIN W-9 AL PAGAR; ","")&amp;IF(B688="","SIN BENEFICIARIO; ","")&amp;IF(N(C688)=0,"SIN MONTO; ","")&amp;IF(N(A688)=0,"SIN FECHA; ",""),LEN(IF(AND(B688&lt;&gt;"",NOT(COUNTIF('Beneficiarios'!$A$2:$A$300,B688)&gt;0)),"BENEFICIARIO NO ESTÁ EN LA LISTA; ","")&amp;IF(H688="NO","SIN W-9 AL PAGAR; ","")&amp;IF(B688="","SIN BENEFICIARIO; ","")&amp;IF(N(C688)=0,"SIN MONTO; ","")&amp;IF(N(A688)=0,"SIN FECHA; ",""))-2)))</f>
        <v/>
      </c>
    </row>
    <row r="689">
      <c r="A689" s="9" t="n"/>
      <c r="C689" s="10" t="n"/>
      <c r="G689">
        <f>IF(NOT(OR(A689&lt;&gt;"",B689&lt;&gt;"",C689&lt;&gt;"")),"",IF(D689="Tarjeta de crédito o débito","No (tarjeta: 1099-K)",IF(D689="App de pago / procesador en línea","Pregunte a su preparador (app)","Sí")))</f>
        <v/>
      </c>
      <c r="H689">
        <f>IF(OR(NOT(OR(A689&lt;&gt;"",B689&lt;&gt;"",C689&lt;&gt;"")),B689=""),"",IF(NOT(COUNTIF('Beneficiarios'!$A$2:$A$300,B689)&gt;0),"BENEFICIARIO DESCONOCIDO",IF(AND(N(IFERROR(INDEX('Beneficiarios'!$D$2:$D$300,MATCH(B689,'Beneficiarios'!$A$2:$A$300,0)),0))&gt;0,N(IFERROR(INDEX('Beneficiarios'!$D$2:$D$300,MATCH(B689,'Beneficiarios'!$A$2:$A$300,0)),0))&lt;=N(A689)),"Sí","NO")))</f>
        <v/>
      </c>
      <c r="I689">
        <f>IF(NOT(OR(A689&lt;&gt;"",B689&lt;&gt;"",C689&lt;&gt;"")),"",IF(IF(AND(B689&lt;&gt;"",NOT(COUNTIF('Beneficiarios'!$A$2:$A$300,B689)&gt;0)),"BENEFICIARIO NO ESTÁ EN LA LISTA; ","")&amp;IF(H689="NO","SIN W-9 AL PAGAR; ","")&amp;IF(B689="","SIN BENEFICIARIO; ","")&amp;IF(N(C689)=0,"SIN MONTO; ","")&amp;IF(N(A689)=0,"SIN FECHA; ","")="","",LEFT(IF(AND(B689&lt;&gt;"",NOT(COUNTIF('Beneficiarios'!$A$2:$A$300,B689)&gt;0)),"BENEFICIARIO NO ESTÁ EN LA LISTA; ","")&amp;IF(H689="NO","SIN W-9 AL PAGAR; ","")&amp;IF(B689="","SIN BENEFICIARIO; ","")&amp;IF(N(C689)=0,"SIN MONTO; ","")&amp;IF(N(A689)=0,"SIN FECHA; ",""),LEN(IF(AND(B689&lt;&gt;"",NOT(COUNTIF('Beneficiarios'!$A$2:$A$300,B689)&gt;0)),"BENEFICIARIO NO ESTÁ EN LA LISTA; ","")&amp;IF(H689="NO","SIN W-9 AL PAGAR; ","")&amp;IF(B689="","SIN BENEFICIARIO; ","")&amp;IF(N(C689)=0,"SIN MONTO; ","")&amp;IF(N(A689)=0,"SIN FECHA; ",""))-2)))</f>
        <v/>
      </c>
    </row>
    <row r="690">
      <c r="A690" s="9" t="n"/>
      <c r="C690" s="10" t="n"/>
      <c r="G690">
        <f>IF(NOT(OR(A690&lt;&gt;"",B690&lt;&gt;"",C690&lt;&gt;"")),"",IF(D690="Tarjeta de crédito o débito","No (tarjeta: 1099-K)",IF(D690="App de pago / procesador en línea","Pregunte a su preparador (app)","Sí")))</f>
        <v/>
      </c>
      <c r="H690">
        <f>IF(OR(NOT(OR(A690&lt;&gt;"",B690&lt;&gt;"",C690&lt;&gt;"")),B690=""),"",IF(NOT(COUNTIF('Beneficiarios'!$A$2:$A$300,B690)&gt;0),"BENEFICIARIO DESCONOCIDO",IF(AND(N(IFERROR(INDEX('Beneficiarios'!$D$2:$D$300,MATCH(B690,'Beneficiarios'!$A$2:$A$300,0)),0))&gt;0,N(IFERROR(INDEX('Beneficiarios'!$D$2:$D$300,MATCH(B690,'Beneficiarios'!$A$2:$A$300,0)),0))&lt;=N(A690)),"Sí","NO")))</f>
        <v/>
      </c>
      <c r="I690">
        <f>IF(NOT(OR(A690&lt;&gt;"",B690&lt;&gt;"",C690&lt;&gt;"")),"",IF(IF(AND(B690&lt;&gt;"",NOT(COUNTIF('Beneficiarios'!$A$2:$A$300,B690)&gt;0)),"BENEFICIARIO NO ESTÁ EN LA LISTA; ","")&amp;IF(H690="NO","SIN W-9 AL PAGAR; ","")&amp;IF(B690="","SIN BENEFICIARIO; ","")&amp;IF(N(C690)=0,"SIN MONTO; ","")&amp;IF(N(A690)=0,"SIN FECHA; ","")="","",LEFT(IF(AND(B690&lt;&gt;"",NOT(COUNTIF('Beneficiarios'!$A$2:$A$300,B690)&gt;0)),"BENEFICIARIO NO ESTÁ EN LA LISTA; ","")&amp;IF(H690="NO","SIN W-9 AL PAGAR; ","")&amp;IF(B690="","SIN BENEFICIARIO; ","")&amp;IF(N(C690)=0,"SIN MONTO; ","")&amp;IF(N(A690)=0,"SIN FECHA; ",""),LEN(IF(AND(B690&lt;&gt;"",NOT(COUNTIF('Beneficiarios'!$A$2:$A$300,B690)&gt;0)),"BENEFICIARIO NO ESTÁ EN LA LISTA; ","")&amp;IF(H690="NO","SIN W-9 AL PAGAR; ","")&amp;IF(B690="","SIN BENEFICIARIO; ","")&amp;IF(N(C690)=0,"SIN MONTO; ","")&amp;IF(N(A690)=0,"SIN FECHA; ",""))-2)))</f>
        <v/>
      </c>
    </row>
    <row r="691">
      <c r="A691" s="9" t="n"/>
      <c r="C691" s="10" t="n"/>
      <c r="G691">
        <f>IF(NOT(OR(A691&lt;&gt;"",B691&lt;&gt;"",C691&lt;&gt;"")),"",IF(D691="Tarjeta de crédito o débito","No (tarjeta: 1099-K)",IF(D691="App de pago / procesador en línea","Pregunte a su preparador (app)","Sí")))</f>
        <v/>
      </c>
      <c r="H691">
        <f>IF(OR(NOT(OR(A691&lt;&gt;"",B691&lt;&gt;"",C691&lt;&gt;"")),B691=""),"",IF(NOT(COUNTIF('Beneficiarios'!$A$2:$A$300,B691)&gt;0),"BENEFICIARIO DESCONOCIDO",IF(AND(N(IFERROR(INDEX('Beneficiarios'!$D$2:$D$300,MATCH(B691,'Beneficiarios'!$A$2:$A$300,0)),0))&gt;0,N(IFERROR(INDEX('Beneficiarios'!$D$2:$D$300,MATCH(B691,'Beneficiarios'!$A$2:$A$300,0)),0))&lt;=N(A691)),"Sí","NO")))</f>
        <v/>
      </c>
      <c r="I691">
        <f>IF(NOT(OR(A691&lt;&gt;"",B691&lt;&gt;"",C691&lt;&gt;"")),"",IF(IF(AND(B691&lt;&gt;"",NOT(COUNTIF('Beneficiarios'!$A$2:$A$300,B691)&gt;0)),"BENEFICIARIO NO ESTÁ EN LA LISTA; ","")&amp;IF(H691="NO","SIN W-9 AL PAGAR; ","")&amp;IF(B691="","SIN BENEFICIARIO; ","")&amp;IF(N(C691)=0,"SIN MONTO; ","")&amp;IF(N(A691)=0,"SIN FECHA; ","")="","",LEFT(IF(AND(B691&lt;&gt;"",NOT(COUNTIF('Beneficiarios'!$A$2:$A$300,B691)&gt;0)),"BENEFICIARIO NO ESTÁ EN LA LISTA; ","")&amp;IF(H691="NO","SIN W-9 AL PAGAR; ","")&amp;IF(B691="","SIN BENEFICIARIO; ","")&amp;IF(N(C691)=0,"SIN MONTO; ","")&amp;IF(N(A691)=0,"SIN FECHA; ",""),LEN(IF(AND(B691&lt;&gt;"",NOT(COUNTIF('Beneficiarios'!$A$2:$A$300,B691)&gt;0)),"BENEFICIARIO NO ESTÁ EN LA LISTA; ","")&amp;IF(H691="NO","SIN W-9 AL PAGAR; ","")&amp;IF(B691="","SIN BENEFICIARIO; ","")&amp;IF(N(C691)=0,"SIN MONTO; ","")&amp;IF(N(A691)=0,"SIN FECHA; ",""))-2)))</f>
        <v/>
      </c>
    </row>
    <row r="692">
      <c r="A692" s="9" t="n"/>
      <c r="C692" s="10" t="n"/>
      <c r="G692">
        <f>IF(NOT(OR(A692&lt;&gt;"",B692&lt;&gt;"",C692&lt;&gt;"")),"",IF(D692="Tarjeta de crédito o débito","No (tarjeta: 1099-K)",IF(D692="App de pago / procesador en línea","Pregunte a su preparador (app)","Sí")))</f>
        <v/>
      </c>
      <c r="H692">
        <f>IF(OR(NOT(OR(A692&lt;&gt;"",B692&lt;&gt;"",C692&lt;&gt;"")),B692=""),"",IF(NOT(COUNTIF('Beneficiarios'!$A$2:$A$300,B692)&gt;0),"BENEFICIARIO DESCONOCIDO",IF(AND(N(IFERROR(INDEX('Beneficiarios'!$D$2:$D$300,MATCH(B692,'Beneficiarios'!$A$2:$A$300,0)),0))&gt;0,N(IFERROR(INDEX('Beneficiarios'!$D$2:$D$300,MATCH(B692,'Beneficiarios'!$A$2:$A$300,0)),0))&lt;=N(A692)),"Sí","NO")))</f>
        <v/>
      </c>
      <c r="I692">
        <f>IF(NOT(OR(A692&lt;&gt;"",B692&lt;&gt;"",C692&lt;&gt;"")),"",IF(IF(AND(B692&lt;&gt;"",NOT(COUNTIF('Beneficiarios'!$A$2:$A$300,B692)&gt;0)),"BENEFICIARIO NO ESTÁ EN LA LISTA; ","")&amp;IF(H692="NO","SIN W-9 AL PAGAR; ","")&amp;IF(B692="","SIN BENEFICIARIO; ","")&amp;IF(N(C692)=0,"SIN MONTO; ","")&amp;IF(N(A692)=0,"SIN FECHA; ","")="","",LEFT(IF(AND(B692&lt;&gt;"",NOT(COUNTIF('Beneficiarios'!$A$2:$A$300,B692)&gt;0)),"BENEFICIARIO NO ESTÁ EN LA LISTA; ","")&amp;IF(H692="NO","SIN W-9 AL PAGAR; ","")&amp;IF(B692="","SIN BENEFICIARIO; ","")&amp;IF(N(C692)=0,"SIN MONTO; ","")&amp;IF(N(A692)=0,"SIN FECHA; ",""),LEN(IF(AND(B692&lt;&gt;"",NOT(COUNTIF('Beneficiarios'!$A$2:$A$300,B692)&gt;0)),"BENEFICIARIO NO ESTÁ EN LA LISTA; ","")&amp;IF(H692="NO","SIN W-9 AL PAGAR; ","")&amp;IF(B692="","SIN BENEFICIARIO; ","")&amp;IF(N(C692)=0,"SIN MONTO; ","")&amp;IF(N(A692)=0,"SIN FECHA; ",""))-2)))</f>
        <v/>
      </c>
    </row>
    <row r="693">
      <c r="A693" s="9" t="n"/>
      <c r="C693" s="10" t="n"/>
      <c r="G693">
        <f>IF(NOT(OR(A693&lt;&gt;"",B693&lt;&gt;"",C693&lt;&gt;"")),"",IF(D693="Tarjeta de crédito o débito","No (tarjeta: 1099-K)",IF(D693="App de pago / procesador en línea","Pregunte a su preparador (app)","Sí")))</f>
        <v/>
      </c>
      <c r="H693">
        <f>IF(OR(NOT(OR(A693&lt;&gt;"",B693&lt;&gt;"",C693&lt;&gt;"")),B693=""),"",IF(NOT(COUNTIF('Beneficiarios'!$A$2:$A$300,B693)&gt;0),"BENEFICIARIO DESCONOCIDO",IF(AND(N(IFERROR(INDEX('Beneficiarios'!$D$2:$D$300,MATCH(B693,'Beneficiarios'!$A$2:$A$300,0)),0))&gt;0,N(IFERROR(INDEX('Beneficiarios'!$D$2:$D$300,MATCH(B693,'Beneficiarios'!$A$2:$A$300,0)),0))&lt;=N(A693)),"Sí","NO")))</f>
        <v/>
      </c>
      <c r="I693">
        <f>IF(NOT(OR(A693&lt;&gt;"",B693&lt;&gt;"",C693&lt;&gt;"")),"",IF(IF(AND(B693&lt;&gt;"",NOT(COUNTIF('Beneficiarios'!$A$2:$A$300,B693)&gt;0)),"BENEFICIARIO NO ESTÁ EN LA LISTA; ","")&amp;IF(H693="NO","SIN W-9 AL PAGAR; ","")&amp;IF(B693="","SIN BENEFICIARIO; ","")&amp;IF(N(C693)=0,"SIN MONTO; ","")&amp;IF(N(A693)=0,"SIN FECHA; ","")="","",LEFT(IF(AND(B693&lt;&gt;"",NOT(COUNTIF('Beneficiarios'!$A$2:$A$300,B693)&gt;0)),"BENEFICIARIO NO ESTÁ EN LA LISTA; ","")&amp;IF(H693="NO","SIN W-9 AL PAGAR; ","")&amp;IF(B693="","SIN BENEFICIARIO; ","")&amp;IF(N(C693)=0,"SIN MONTO; ","")&amp;IF(N(A693)=0,"SIN FECHA; ",""),LEN(IF(AND(B693&lt;&gt;"",NOT(COUNTIF('Beneficiarios'!$A$2:$A$300,B693)&gt;0)),"BENEFICIARIO NO ESTÁ EN LA LISTA; ","")&amp;IF(H693="NO","SIN W-9 AL PAGAR; ","")&amp;IF(B693="","SIN BENEFICIARIO; ","")&amp;IF(N(C693)=0,"SIN MONTO; ","")&amp;IF(N(A693)=0,"SIN FECHA; ",""))-2)))</f>
        <v/>
      </c>
    </row>
    <row r="694">
      <c r="A694" s="9" t="n"/>
      <c r="C694" s="10" t="n"/>
      <c r="G694">
        <f>IF(NOT(OR(A694&lt;&gt;"",B694&lt;&gt;"",C694&lt;&gt;"")),"",IF(D694="Tarjeta de crédito o débito","No (tarjeta: 1099-K)",IF(D694="App de pago / procesador en línea","Pregunte a su preparador (app)","Sí")))</f>
        <v/>
      </c>
      <c r="H694">
        <f>IF(OR(NOT(OR(A694&lt;&gt;"",B694&lt;&gt;"",C694&lt;&gt;"")),B694=""),"",IF(NOT(COUNTIF('Beneficiarios'!$A$2:$A$300,B694)&gt;0),"BENEFICIARIO DESCONOCIDO",IF(AND(N(IFERROR(INDEX('Beneficiarios'!$D$2:$D$300,MATCH(B694,'Beneficiarios'!$A$2:$A$300,0)),0))&gt;0,N(IFERROR(INDEX('Beneficiarios'!$D$2:$D$300,MATCH(B694,'Beneficiarios'!$A$2:$A$300,0)),0))&lt;=N(A694)),"Sí","NO")))</f>
        <v/>
      </c>
      <c r="I694">
        <f>IF(NOT(OR(A694&lt;&gt;"",B694&lt;&gt;"",C694&lt;&gt;"")),"",IF(IF(AND(B694&lt;&gt;"",NOT(COUNTIF('Beneficiarios'!$A$2:$A$300,B694)&gt;0)),"BENEFICIARIO NO ESTÁ EN LA LISTA; ","")&amp;IF(H694="NO","SIN W-9 AL PAGAR; ","")&amp;IF(B694="","SIN BENEFICIARIO; ","")&amp;IF(N(C694)=0,"SIN MONTO; ","")&amp;IF(N(A694)=0,"SIN FECHA; ","")="","",LEFT(IF(AND(B694&lt;&gt;"",NOT(COUNTIF('Beneficiarios'!$A$2:$A$300,B694)&gt;0)),"BENEFICIARIO NO ESTÁ EN LA LISTA; ","")&amp;IF(H694="NO","SIN W-9 AL PAGAR; ","")&amp;IF(B694="","SIN BENEFICIARIO; ","")&amp;IF(N(C694)=0,"SIN MONTO; ","")&amp;IF(N(A694)=0,"SIN FECHA; ",""),LEN(IF(AND(B694&lt;&gt;"",NOT(COUNTIF('Beneficiarios'!$A$2:$A$300,B694)&gt;0)),"BENEFICIARIO NO ESTÁ EN LA LISTA; ","")&amp;IF(H694="NO","SIN W-9 AL PAGAR; ","")&amp;IF(B694="","SIN BENEFICIARIO; ","")&amp;IF(N(C694)=0,"SIN MONTO; ","")&amp;IF(N(A694)=0,"SIN FECHA; ",""))-2)))</f>
        <v/>
      </c>
    </row>
    <row r="695">
      <c r="A695" s="9" t="n"/>
      <c r="C695" s="10" t="n"/>
      <c r="G695">
        <f>IF(NOT(OR(A695&lt;&gt;"",B695&lt;&gt;"",C695&lt;&gt;"")),"",IF(D695="Tarjeta de crédito o débito","No (tarjeta: 1099-K)",IF(D695="App de pago / procesador en línea","Pregunte a su preparador (app)","Sí")))</f>
        <v/>
      </c>
      <c r="H695">
        <f>IF(OR(NOT(OR(A695&lt;&gt;"",B695&lt;&gt;"",C695&lt;&gt;"")),B695=""),"",IF(NOT(COUNTIF('Beneficiarios'!$A$2:$A$300,B695)&gt;0),"BENEFICIARIO DESCONOCIDO",IF(AND(N(IFERROR(INDEX('Beneficiarios'!$D$2:$D$300,MATCH(B695,'Beneficiarios'!$A$2:$A$300,0)),0))&gt;0,N(IFERROR(INDEX('Beneficiarios'!$D$2:$D$300,MATCH(B695,'Beneficiarios'!$A$2:$A$300,0)),0))&lt;=N(A695)),"Sí","NO")))</f>
        <v/>
      </c>
      <c r="I695">
        <f>IF(NOT(OR(A695&lt;&gt;"",B695&lt;&gt;"",C695&lt;&gt;"")),"",IF(IF(AND(B695&lt;&gt;"",NOT(COUNTIF('Beneficiarios'!$A$2:$A$300,B695)&gt;0)),"BENEFICIARIO NO ESTÁ EN LA LISTA; ","")&amp;IF(H695="NO","SIN W-9 AL PAGAR; ","")&amp;IF(B695="","SIN BENEFICIARIO; ","")&amp;IF(N(C695)=0,"SIN MONTO; ","")&amp;IF(N(A695)=0,"SIN FECHA; ","")="","",LEFT(IF(AND(B695&lt;&gt;"",NOT(COUNTIF('Beneficiarios'!$A$2:$A$300,B695)&gt;0)),"BENEFICIARIO NO ESTÁ EN LA LISTA; ","")&amp;IF(H695="NO","SIN W-9 AL PAGAR; ","")&amp;IF(B695="","SIN BENEFICIARIO; ","")&amp;IF(N(C695)=0,"SIN MONTO; ","")&amp;IF(N(A695)=0,"SIN FECHA; ",""),LEN(IF(AND(B695&lt;&gt;"",NOT(COUNTIF('Beneficiarios'!$A$2:$A$300,B695)&gt;0)),"BENEFICIARIO NO ESTÁ EN LA LISTA; ","")&amp;IF(H695="NO","SIN W-9 AL PAGAR; ","")&amp;IF(B695="","SIN BENEFICIARIO; ","")&amp;IF(N(C695)=0,"SIN MONTO; ","")&amp;IF(N(A695)=0,"SIN FECHA; ",""))-2)))</f>
        <v/>
      </c>
    </row>
    <row r="696">
      <c r="A696" s="9" t="n"/>
      <c r="C696" s="10" t="n"/>
      <c r="G696">
        <f>IF(NOT(OR(A696&lt;&gt;"",B696&lt;&gt;"",C696&lt;&gt;"")),"",IF(D696="Tarjeta de crédito o débito","No (tarjeta: 1099-K)",IF(D696="App de pago / procesador en línea","Pregunte a su preparador (app)","Sí")))</f>
        <v/>
      </c>
      <c r="H696">
        <f>IF(OR(NOT(OR(A696&lt;&gt;"",B696&lt;&gt;"",C696&lt;&gt;"")),B696=""),"",IF(NOT(COUNTIF('Beneficiarios'!$A$2:$A$300,B696)&gt;0),"BENEFICIARIO DESCONOCIDO",IF(AND(N(IFERROR(INDEX('Beneficiarios'!$D$2:$D$300,MATCH(B696,'Beneficiarios'!$A$2:$A$300,0)),0))&gt;0,N(IFERROR(INDEX('Beneficiarios'!$D$2:$D$300,MATCH(B696,'Beneficiarios'!$A$2:$A$300,0)),0))&lt;=N(A696)),"Sí","NO")))</f>
        <v/>
      </c>
      <c r="I696">
        <f>IF(NOT(OR(A696&lt;&gt;"",B696&lt;&gt;"",C696&lt;&gt;"")),"",IF(IF(AND(B696&lt;&gt;"",NOT(COUNTIF('Beneficiarios'!$A$2:$A$300,B696)&gt;0)),"BENEFICIARIO NO ESTÁ EN LA LISTA; ","")&amp;IF(H696="NO","SIN W-9 AL PAGAR; ","")&amp;IF(B696="","SIN BENEFICIARIO; ","")&amp;IF(N(C696)=0,"SIN MONTO; ","")&amp;IF(N(A696)=0,"SIN FECHA; ","")="","",LEFT(IF(AND(B696&lt;&gt;"",NOT(COUNTIF('Beneficiarios'!$A$2:$A$300,B696)&gt;0)),"BENEFICIARIO NO ESTÁ EN LA LISTA; ","")&amp;IF(H696="NO","SIN W-9 AL PAGAR; ","")&amp;IF(B696="","SIN BENEFICIARIO; ","")&amp;IF(N(C696)=0,"SIN MONTO; ","")&amp;IF(N(A696)=0,"SIN FECHA; ",""),LEN(IF(AND(B696&lt;&gt;"",NOT(COUNTIF('Beneficiarios'!$A$2:$A$300,B696)&gt;0)),"BENEFICIARIO NO ESTÁ EN LA LISTA; ","")&amp;IF(H696="NO","SIN W-9 AL PAGAR; ","")&amp;IF(B696="","SIN BENEFICIARIO; ","")&amp;IF(N(C696)=0,"SIN MONTO; ","")&amp;IF(N(A696)=0,"SIN FECHA; ",""))-2)))</f>
        <v/>
      </c>
    </row>
    <row r="697">
      <c r="A697" s="9" t="n"/>
      <c r="C697" s="10" t="n"/>
      <c r="G697">
        <f>IF(NOT(OR(A697&lt;&gt;"",B697&lt;&gt;"",C697&lt;&gt;"")),"",IF(D697="Tarjeta de crédito o débito","No (tarjeta: 1099-K)",IF(D697="App de pago / procesador en línea","Pregunte a su preparador (app)","Sí")))</f>
        <v/>
      </c>
      <c r="H697">
        <f>IF(OR(NOT(OR(A697&lt;&gt;"",B697&lt;&gt;"",C697&lt;&gt;"")),B697=""),"",IF(NOT(COUNTIF('Beneficiarios'!$A$2:$A$300,B697)&gt;0),"BENEFICIARIO DESCONOCIDO",IF(AND(N(IFERROR(INDEX('Beneficiarios'!$D$2:$D$300,MATCH(B697,'Beneficiarios'!$A$2:$A$300,0)),0))&gt;0,N(IFERROR(INDEX('Beneficiarios'!$D$2:$D$300,MATCH(B697,'Beneficiarios'!$A$2:$A$300,0)),0))&lt;=N(A697)),"Sí","NO")))</f>
        <v/>
      </c>
      <c r="I697">
        <f>IF(NOT(OR(A697&lt;&gt;"",B697&lt;&gt;"",C697&lt;&gt;"")),"",IF(IF(AND(B697&lt;&gt;"",NOT(COUNTIF('Beneficiarios'!$A$2:$A$300,B697)&gt;0)),"BENEFICIARIO NO ESTÁ EN LA LISTA; ","")&amp;IF(H697="NO","SIN W-9 AL PAGAR; ","")&amp;IF(B697="","SIN BENEFICIARIO; ","")&amp;IF(N(C697)=0,"SIN MONTO; ","")&amp;IF(N(A697)=0,"SIN FECHA; ","")="","",LEFT(IF(AND(B697&lt;&gt;"",NOT(COUNTIF('Beneficiarios'!$A$2:$A$300,B697)&gt;0)),"BENEFICIARIO NO ESTÁ EN LA LISTA; ","")&amp;IF(H697="NO","SIN W-9 AL PAGAR; ","")&amp;IF(B697="","SIN BENEFICIARIO; ","")&amp;IF(N(C697)=0,"SIN MONTO; ","")&amp;IF(N(A697)=0,"SIN FECHA; ",""),LEN(IF(AND(B697&lt;&gt;"",NOT(COUNTIF('Beneficiarios'!$A$2:$A$300,B697)&gt;0)),"BENEFICIARIO NO ESTÁ EN LA LISTA; ","")&amp;IF(H697="NO","SIN W-9 AL PAGAR; ","")&amp;IF(B697="","SIN BENEFICIARIO; ","")&amp;IF(N(C697)=0,"SIN MONTO; ","")&amp;IF(N(A697)=0,"SIN FECHA; ",""))-2)))</f>
        <v/>
      </c>
    </row>
    <row r="698">
      <c r="A698" s="9" t="n"/>
      <c r="C698" s="10" t="n"/>
      <c r="G698">
        <f>IF(NOT(OR(A698&lt;&gt;"",B698&lt;&gt;"",C698&lt;&gt;"")),"",IF(D698="Tarjeta de crédito o débito","No (tarjeta: 1099-K)",IF(D698="App de pago / procesador en línea","Pregunte a su preparador (app)","Sí")))</f>
        <v/>
      </c>
      <c r="H698">
        <f>IF(OR(NOT(OR(A698&lt;&gt;"",B698&lt;&gt;"",C698&lt;&gt;"")),B698=""),"",IF(NOT(COUNTIF('Beneficiarios'!$A$2:$A$300,B698)&gt;0),"BENEFICIARIO DESCONOCIDO",IF(AND(N(IFERROR(INDEX('Beneficiarios'!$D$2:$D$300,MATCH(B698,'Beneficiarios'!$A$2:$A$300,0)),0))&gt;0,N(IFERROR(INDEX('Beneficiarios'!$D$2:$D$300,MATCH(B698,'Beneficiarios'!$A$2:$A$300,0)),0))&lt;=N(A698)),"Sí","NO")))</f>
        <v/>
      </c>
      <c r="I698">
        <f>IF(NOT(OR(A698&lt;&gt;"",B698&lt;&gt;"",C698&lt;&gt;"")),"",IF(IF(AND(B698&lt;&gt;"",NOT(COUNTIF('Beneficiarios'!$A$2:$A$300,B698)&gt;0)),"BENEFICIARIO NO ESTÁ EN LA LISTA; ","")&amp;IF(H698="NO","SIN W-9 AL PAGAR; ","")&amp;IF(B698="","SIN BENEFICIARIO; ","")&amp;IF(N(C698)=0,"SIN MONTO; ","")&amp;IF(N(A698)=0,"SIN FECHA; ","")="","",LEFT(IF(AND(B698&lt;&gt;"",NOT(COUNTIF('Beneficiarios'!$A$2:$A$300,B698)&gt;0)),"BENEFICIARIO NO ESTÁ EN LA LISTA; ","")&amp;IF(H698="NO","SIN W-9 AL PAGAR; ","")&amp;IF(B698="","SIN BENEFICIARIO; ","")&amp;IF(N(C698)=0,"SIN MONTO; ","")&amp;IF(N(A698)=0,"SIN FECHA; ",""),LEN(IF(AND(B698&lt;&gt;"",NOT(COUNTIF('Beneficiarios'!$A$2:$A$300,B698)&gt;0)),"BENEFICIARIO NO ESTÁ EN LA LISTA; ","")&amp;IF(H698="NO","SIN W-9 AL PAGAR; ","")&amp;IF(B698="","SIN BENEFICIARIO; ","")&amp;IF(N(C698)=0,"SIN MONTO; ","")&amp;IF(N(A698)=0,"SIN FECHA; ",""))-2)))</f>
        <v/>
      </c>
    </row>
    <row r="699">
      <c r="A699" s="9" t="n"/>
      <c r="C699" s="10" t="n"/>
      <c r="G699">
        <f>IF(NOT(OR(A699&lt;&gt;"",B699&lt;&gt;"",C699&lt;&gt;"")),"",IF(D699="Tarjeta de crédito o débito","No (tarjeta: 1099-K)",IF(D699="App de pago / procesador en línea","Pregunte a su preparador (app)","Sí")))</f>
        <v/>
      </c>
      <c r="H699">
        <f>IF(OR(NOT(OR(A699&lt;&gt;"",B699&lt;&gt;"",C699&lt;&gt;"")),B699=""),"",IF(NOT(COUNTIF('Beneficiarios'!$A$2:$A$300,B699)&gt;0),"BENEFICIARIO DESCONOCIDO",IF(AND(N(IFERROR(INDEX('Beneficiarios'!$D$2:$D$300,MATCH(B699,'Beneficiarios'!$A$2:$A$300,0)),0))&gt;0,N(IFERROR(INDEX('Beneficiarios'!$D$2:$D$300,MATCH(B699,'Beneficiarios'!$A$2:$A$300,0)),0))&lt;=N(A699)),"Sí","NO")))</f>
        <v/>
      </c>
      <c r="I699">
        <f>IF(NOT(OR(A699&lt;&gt;"",B699&lt;&gt;"",C699&lt;&gt;"")),"",IF(IF(AND(B699&lt;&gt;"",NOT(COUNTIF('Beneficiarios'!$A$2:$A$300,B699)&gt;0)),"BENEFICIARIO NO ESTÁ EN LA LISTA; ","")&amp;IF(H699="NO","SIN W-9 AL PAGAR; ","")&amp;IF(B699="","SIN BENEFICIARIO; ","")&amp;IF(N(C699)=0,"SIN MONTO; ","")&amp;IF(N(A699)=0,"SIN FECHA; ","")="","",LEFT(IF(AND(B699&lt;&gt;"",NOT(COUNTIF('Beneficiarios'!$A$2:$A$300,B699)&gt;0)),"BENEFICIARIO NO ESTÁ EN LA LISTA; ","")&amp;IF(H699="NO","SIN W-9 AL PAGAR; ","")&amp;IF(B699="","SIN BENEFICIARIO; ","")&amp;IF(N(C699)=0,"SIN MONTO; ","")&amp;IF(N(A699)=0,"SIN FECHA; ",""),LEN(IF(AND(B699&lt;&gt;"",NOT(COUNTIF('Beneficiarios'!$A$2:$A$300,B699)&gt;0)),"BENEFICIARIO NO ESTÁ EN LA LISTA; ","")&amp;IF(H699="NO","SIN W-9 AL PAGAR; ","")&amp;IF(B699="","SIN BENEFICIARIO; ","")&amp;IF(N(C699)=0,"SIN MONTO; ","")&amp;IF(N(A699)=0,"SIN FECHA; ",""))-2)))</f>
        <v/>
      </c>
    </row>
    <row r="700">
      <c r="A700" s="9" t="n"/>
      <c r="C700" s="10" t="n"/>
      <c r="G700">
        <f>IF(NOT(OR(A700&lt;&gt;"",B700&lt;&gt;"",C700&lt;&gt;"")),"",IF(D700="Tarjeta de crédito o débito","No (tarjeta: 1099-K)",IF(D700="App de pago / procesador en línea","Pregunte a su preparador (app)","Sí")))</f>
        <v/>
      </c>
      <c r="H700">
        <f>IF(OR(NOT(OR(A700&lt;&gt;"",B700&lt;&gt;"",C700&lt;&gt;"")),B700=""),"",IF(NOT(COUNTIF('Beneficiarios'!$A$2:$A$300,B700)&gt;0),"BENEFICIARIO DESCONOCIDO",IF(AND(N(IFERROR(INDEX('Beneficiarios'!$D$2:$D$300,MATCH(B700,'Beneficiarios'!$A$2:$A$300,0)),0))&gt;0,N(IFERROR(INDEX('Beneficiarios'!$D$2:$D$300,MATCH(B700,'Beneficiarios'!$A$2:$A$300,0)),0))&lt;=N(A700)),"Sí","NO")))</f>
        <v/>
      </c>
      <c r="I700">
        <f>IF(NOT(OR(A700&lt;&gt;"",B700&lt;&gt;"",C700&lt;&gt;"")),"",IF(IF(AND(B700&lt;&gt;"",NOT(COUNTIF('Beneficiarios'!$A$2:$A$300,B700)&gt;0)),"BENEFICIARIO NO ESTÁ EN LA LISTA; ","")&amp;IF(H700="NO","SIN W-9 AL PAGAR; ","")&amp;IF(B700="","SIN BENEFICIARIO; ","")&amp;IF(N(C700)=0,"SIN MONTO; ","")&amp;IF(N(A700)=0,"SIN FECHA; ","")="","",LEFT(IF(AND(B700&lt;&gt;"",NOT(COUNTIF('Beneficiarios'!$A$2:$A$300,B700)&gt;0)),"BENEFICIARIO NO ESTÁ EN LA LISTA; ","")&amp;IF(H700="NO","SIN W-9 AL PAGAR; ","")&amp;IF(B700="","SIN BENEFICIARIO; ","")&amp;IF(N(C700)=0,"SIN MONTO; ","")&amp;IF(N(A700)=0,"SIN FECHA; ",""),LEN(IF(AND(B700&lt;&gt;"",NOT(COUNTIF('Beneficiarios'!$A$2:$A$300,B700)&gt;0)),"BENEFICIARIO NO ESTÁ EN LA LISTA; ","")&amp;IF(H700="NO","SIN W-9 AL PAGAR; ","")&amp;IF(B700="","SIN BENEFICIARIO; ","")&amp;IF(N(C700)=0,"SIN MONTO; ","")&amp;IF(N(A700)=0,"SIN FECHA; ",""))-2)))</f>
        <v/>
      </c>
    </row>
    <row r="701">
      <c r="A701" s="9" t="n"/>
      <c r="C701" s="10" t="n"/>
      <c r="G701">
        <f>IF(NOT(OR(A701&lt;&gt;"",B701&lt;&gt;"",C701&lt;&gt;"")),"",IF(D701="Tarjeta de crédito o débito","No (tarjeta: 1099-K)",IF(D701="App de pago / procesador en línea","Pregunte a su preparador (app)","Sí")))</f>
        <v/>
      </c>
      <c r="H701">
        <f>IF(OR(NOT(OR(A701&lt;&gt;"",B701&lt;&gt;"",C701&lt;&gt;"")),B701=""),"",IF(NOT(COUNTIF('Beneficiarios'!$A$2:$A$300,B701)&gt;0),"BENEFICIARIO DESCONOCIDO",IF(AND(N(IFERROR(INDEX('Beneficiarios'!$D$2:$D$300,MATCH(B701,'Beneficiarios'!$A$2:$A$300,0)),0))&gt;0,N(IFERROR(INDEX('Beneficiarios'!$D$2:$D$300,MATCH(B701,'Beneficiarios'!$A$2:$A$300,0)),0))&lt;=N(A701)),"Sí","NO")))</f>
        <v/>
      </c>
      <c r="I701">
        <f>IF(NOT(OR(A701&lt;&gt;"",B701&lt;&gt;"",C701&lt;&gt;"")),"",IF(IF(AND(B701&lt;&gt;"",NOT(COUNTIF('Beneficiarios'!$A$2:$A$300,B701)&gt;0)),"BENEFICIARIO NO ESTÁ EN LA LISTA; ","")&amp;IF(H701="NO","SIN W-9 AL PAGAR; ","")&amp;IF(B701="","SIN BENEFICIARIO; ","")&amp;IF(N(C701)=0,"SIN MONTO; ","")&amp;IF(N(A701)=0,"SIN FECHA; ","")="","",LEFT(IF(AND(B701&lt;&gt;"",NOT(COUNTIF('Beneficiarios'!$A$2:$A$300,B701)&gt;0)),"BENEFICIARIO NO ESTÁ EN LA LISTA; ","")&amp;IF(H701="NO","SIN W-9 AL PAGAR; ","")&amp;IF(B701="","SIN BENEFICIARIO; ","")&amp;IF(N(C701)=0,"SIN MONTO; ","")&amp;IF(N(A701)=0,"SIN FECHA; ",""),LEN(IF(AND(B701&lt;&gt;"",NOT(COUNTIF('Beneficiarios'!$A$2:$A$300,B701)&gt;0)),"BENEFICIARIO NO ESTÁ EN LA LISTA; ","")&amp;IF(H701="NO","SIN W-9 AL PAGAR; ","")&amp;IF(B701="","SIN BENEFICIARIO; ","")&amp;IF(N(C701)=0,"SIN MONTO; ","")&amp;IF(N(A701)=0,"SIN FECHA; ",""))-2)))</f>
        <v/>
      </c>
    </row>
    <row r="702">
      <c r="A702" s="9" t="n"/>
      <c r="C702" s="10" t="n"/>
      <c r="G702">
        <f>IF(NOT(OR(A702&lt;&gt;"",B702&lt;&gt;"",C702&lt;&gt;"")),"",IF(D702="Tarjeta de crédito o débito","No (tarjeta: 1099-K)",IF(D702="App de pago / procesador en línea","Pregunte a su preparador (app)","Sí")))</f>
        <v/>
      </c>
      <c r="H702">
        <f>IF(OR(NOT(OR(A702&lt;&gt;"",B702&lt;&gt;"",C702&lt;&gt;"")),B702=""),"",IF(NOT(COUNTIF('Beneficiarios'!$A$2:$A$300,B702)&gt;0),"BENEFICIARIO DESCONOCIDO",IF(AND(N(IFERROR(INDEX('Beneficiarios'!$D$2:$D$300,MATCH(B702,'Beneficiarios'!$A$2:$A$300,0)),0))&gt;0,N(IFERROR(INDEX('Beneficiarios'!$D$2:$D$300,MATCH(B702,'Beneficiarios'!$A$2:$A$300,0)),0))&lt;=N(A702)),"Sí","NO")))</f>
        <v/>
      </c>
      <c r="I702">
        <f>IF(NOT(OR(A702&lt;&gt;"",B702&lt;&gt;"",C702&lt;&gt;"")),"",IF(IF(AND(B702&lt;&gt;"",NOT(COUNTIF('Beneficiarios'!$A$2:$A$300,B702)&gt;0)),"BENEFICIARIO NO ESTÁ EN LA LISTA; ","")&amp;IF(H702="NO","SIN W-9 AL PAGAR; ","")&amp;IF(B702="","SIN BENEFICIARIO; ","")&amp;IF(N(C702)=0,"SIN MONTO; ","")&amp;IF(N(A702)=0,"SIN FECHA; ","")="","",LEFT(IF(AND(B702&lt;&gt;"",NOT(COUNTIF('Beneficiarios'!$A$2:$A$300,B702)&gt;0)),"BENEFICIARIO NO ESTÁ EN LA LISTA; ","")&amp;IF(H702="NO","SIN W-9 AL PAGAR; ","")&amp;IF(B702="","SIN BENEFICIARIO; ","")&amp;IF(N(C702)=0,"SIN MONTO; ","")&amp;IF(N(A702)=0,"SIN FECHA; ",""),LEN(IF(AND(B702&lt;&gt;"",NOT(COUNTIF('Beneficiarios'!$A$2:$A$300,B702)&gt;0)),"BENEFICIARIO NO ESTÁ EN LA LISTA; ","")&amp;IF(H702="NO","SIN W-9 AL PAGAR; ","")&amp;IF(B702="","SIN BENEFICIARIO; ","")&amp;IF(N(C702)=0,"SIN MONTO; ","")&amp;IF(N(A702)=0,"SIN FECHA; ",""))-2)))</f>
        <v/>
      </c>
    </row>
    <row r="703">
      <c r="A703" s="9" t="n"/>
      <c r="C703" s="10" t="n"/>
      <c r="G703">
        <f>IF(NOT(OR(A703&lt;&gt;"",B703&lt;&gt;"",C703&lt;&gt;"")),"",IF(D703="Tarjeta de crédito o débito","No (tarjeta: 1099-K)",IF(D703="App de pago / procesador en línea","Pregunte a su preparador (app)","Sí")))</f>
        <v/>
      </c>
      <c r="H703">
        <f>IF(OR(NOT(OR(A703&lt;&gt;"",B703&lt;&gt;"",C703&lt;&gt;"")),B703=""),"",IF(NOT(COUNTIF('Beneficiarios'!$A$2:$A$300,B703)&gt;0),"BENEFICIARIO DESCONOCIDO",IF(AND(N(IFERROR(INDEX('Beneficiarios'!$D$2:$D$300,MATCH(B703,'Beneficiarios'!$A$2:$A$300,0)),0))&gt;0,N(IFERROR(INDEX('Beneficiarios'!$D$2:$D$300,MATCH(B703,'Beneficiarios'!$A$2:$A$300,0)),0))&lt;=N(A703)),"Sí","NO")))</f>
        <v/>
      </c>
      <c r="I703">
        <f>IF(NOT(OR(A703&lt;&gt;"",B703&lt;&gt;"",C703&lt;&gt;"")),"",IF(IF(AND(B703&lt;&gt;"",NOT(COUNTIF('Beneficiarios'!$A$2:$A$300,B703)&gt;0)),"BENEFICIARIO NO ESTÁ EN LA LISTA; ","")&amp;IF(H703="NO","SIN W-9 AL PAGAR; ","")&amp;IF(B703="","SIN BENEFICIARIO; ","")&amp;IF(N(C703)=0,"SIN MONTO; ","")&amp;IF(N(A703)=0,"SIN FECHA; ","")="","",LEFT(IF(AND(B703&lt;&gt;"",NOT(COUNTIF('Beneficiarios'!$A$2:$A$300,B703)&gt;0)),"BENEFICIARIO NO ESTÁ EN LA LISTA; ","")&amp;IF(H703="NO","SIN W-9 AL PAGAR; ","")&amp;IF(B703="","SIN BENEFICIARIO; ","")&amp;IF(N(C703)=0,"SIN MONTO; ","")&amp;IF(N(A703)=0,"SIN FECHA; ",""),LEN(IF(AND(B703&lt;&gt;"",NOT(COUNTIF('Beneficiarios'!$A$2:$A$300,B703)&gt;0)),"BENEFICIARIO NO ESTÁ EN LA LISTA; ","")&amp;IF(H703="NO","SIN W-9 AL PAGAR; ","")&amp;IF(B703="","SIN BENEFICIARIO; ","")&amp;IF(N(C703)=0,"SIN MONTO; ","")&amp;IF(N(A703)=0,"SIN FECHA; ",""))-2)))</f>
        <v/>
      </c>
    </row>
    <row r="704">
      <c r="A704" s="9" t="n"/>
      <c r="C704" s="10" t="n"/>
      <c r="G704">
        <f>IF(NOT(OR(A704&lt;&gt;"",B704&lt;&gt;"",C704&lt;&gt;"")),"",IF(D704="Tarjeta de crédito o débito","No (tarjeta: 1099-K)",IF(D704="App de pago / procesador en línea","Pregunte a su preparador (app)","Sí")))</f>
        <v/>
      </c>
      <c r="H704">
        <f>IF(OR(NOT(OR(A704&lt;&gt;"",B704&lt;&gt;"",C704&lt;&gt;"")),B704=""),"",IF(NOT(COUNTIF('Beneficiarios'!$A$2:$A$300,B704)&gt;0),"BENEFICIARIO DESCONOCIDO",IF(AND(N(IFERROR(INDEX('Beneficiarios'!$D$2:$D$300,MATCH(B704,'Beneficiarios'!$A$2:$A$300,0)),0))&gt;0,N(IFERROR(INDEX('Beneficiarios'!$D$2:$D$300,MATCH(B704,'Beneficiarios'!$A$2:$A$300,0)),0))&lt;=N(A704)),"Sí","NO")))</f>
        <v/>
      </c>
      <c r="I704">
        <f>IF(NOT(OR(A704&lt;&gt;"",B704&lt;&gt;"",C704&lt;&gt;"")),"",IF(IF(AND(B704&lt;&gt;"",NOT(COUNTIF('Beneficiarios'!$A$2:$A$300,B704)&gt;0)),"BENEFICIARIO NO ESTÁ EN LA LISTA; ","")&amp;IF(H704="NO","SIN W-9 AL PAGAR; ","")&amp;IF(B704="","SIN BENEFICIARIO; ","")&amp;IF(N(C704)=0,"SIN MONTO; ","")&amp;IF(N(A704)=0,"SIN FECHA; ","")="","",LEFT(IF(AND(B704&lt;&gt;"",NOT(COUNTIF('Beneficiarios'!$A$2:$A$300,B704)&gt;0)),"BENEFICIARIO NO ESTÁ EN LA LISTA; ","")&amp;IF(H704="NO","SIN W-9 AL PAGAR; ","")&amp;IF(B704="","SIN BENEFICIARIO; ","")&amp;IF(N(C704)=0,"SIN MONTO; ","")&amp;IF(N(A704)=0,"SIN FECHA; ",""),LEN(IF(AND(B704&lt;&gt;"",NOT(COUNTIF('Beneficiarios'!$A$2:$A$300,B704)&gt;0)),"BENEFICIARIO NO ESTÁ EN LA LISTA; ","")&amp;IF(H704="NO","SIN W-9 AL PAGAR; ","")&amp;IF(B704="","SIN BENEFICIARIO; ","")&amp;IF(N(C704)=0,"SIN MONTO; ","")&amp;IF(N(A704)=0,"SIN FECHA; ",""))-2)))</f>
        <v/>
      </c>
    </row>
    <row r="705">
      <c r="A705" s="9" t="n"/>
      <c r="C705" s="10" t="n"/>
      <c r="G705">
        <f>IF(NOT(OR(A705&lt;&gt;"",B705&lt;&gt;"",C705&lt;&gt;"")),"",IF(D705="Tarjeta de crédito o débito","No (tarjeta: 1099-K)",IF(D705="App de pago / procesador en línea","Pregunte a su preparador (app)","Sí")))</f>
        <v/>
      </c>
      <c r="H705">
        <f>IF(OR(NOT(OR(A705&lt;&gt;"",B705&lt;&gt;"",C705&lt;&gt;"")),B705=""),"",IF(NOT(COUNTIF('Beneficiarios'!$A$2:$A$300,B705)&gt;0),"BENEFICIARIO DESCONOCIDO",IF(AND(N(IFERROR(INDEX('Beneficiarios'!$D$2:$D$300,MATCH(B705,'Beneficiarios'!$A$2:$A$300,0)),0))&gt;0,N(IFERROR(INDEX('Beneficiarios'!$D$2:$D$300,MATCH(B705,'Beneficiarios'!$A$2:$A$300,0)),0))&lt;=N(A705)),"Sí","NO")))</f>
        <v/>
      </c>
      <c r="I705">
        <f>IF(NOT(OR(A705&lt;&gt;"",B705&lt;&gt;"",C705&lt;&gt;"")),"",IF(IF(AND(B705&lt;&gt;"",NOT(COUNTIF('Beneficiarios'!$A$2:$A$300,B705)&gt;0)),"BENEFICIARIO NO ESTÁ EN LA LISTA; ","")&amp;IF(H705="NO","SIN W-9 AL PAGAR; ","")&amp;IF(B705="","SIN BENEFICIARIO; ","")&amp;IF(N(C705)=0,"SIN MONTO; ","")&amp;IF(N(A705)=0,"SIN FECHA; ","")="","",LEFT(IF(AND(B705&lt;&gt;"",NOT(COUNTIF('Beneficiarios'!$A$2:$A$300,B705)&gt;0)),"BENEFICIARIO NO ESTÁ EN LA LISTA; ","")&amp;IF(H705="NO","SIN W-9 AL PAGAR; ","")&amp;IF(B705="","SIN BENEFICIARIO; ","")&amp;IF(N(C705)=0,"SIN MONTO; ","")&amp;IF(N(A705)=0,"SIN FECHA; ",""),LEN(IF(AND(B705&lt;&gt;"",NOT(COUNTIF('Beneficiarios'!$A$2:$A$300,B705)&gt;0)),"BENEFICIARIO NO ESTÁ EN LA LISTA; ","")&amp;IF(H705="NO","SIN W-9 AL PAGAR; ","")&amp;IF(B705="","SIN BENEFICIARIO; ","")&amp;IF(N(C705)=0,"SIN MONTO; ","")&amp;IF(N(A705)=0,"SIN FECHA; ",""))-2)))</f>
        <v/>
      </c>
    </row>
    <row r="706">
      <c r="A706" s="9" t="n"/>
      <c r="C706" s="10" t="n"/>
      <c r="G706">
        <f>IF(NOT(OR(A706&lt;&gt;"",B706&lt;&gt;"",C706&lt;&gt;"")),"",IF(D706="Tarjeta de crédito o débito","No (tarjeta: 1099-K)",IF(D706="App de pago / procesador en línea","Pregunte a su preparador (app)","Sí")))</f>
        <v/>
      </c>
      <c r="H706">
        <f>IF(OR(NOT(OR(A706&lt;&gt;"",B706&lt;&gt;"",C706&lt;&gt;"")),B706=""),"",IF(NOT(COUNTIF('Beneficiarios'!$A$2:$A$300,B706)&gt;0),"BENEFICIARIO DESCONOCIDO",IF(AND(N(IFERROR(INDEX('Beneficiarios'!$D$2:$D$300,MATCH(B706,'Beneficiarios'!$A$2:$A$300,0)),0))&gt;0,N(IFERROR(INDEX('Beneficiarios'!$D$2:$D$300,MATCH(B706,'Beneficiarios'!$A$2:$A$300,0)),0))&lt;=N(A706)),"Sí","NO")))</f>
        <v/>
      </c>
      <c r="I706">
        <f>IF(NOT(OR(A706&lt;&gt;"",B706&lt;&gt;"",C706&lt;&gt;"")),"",IF(IF(AND(B706&lt;&gt;"",NOT(COUNTIF('Beneficiarios'!$A$2:$A$300,B706)&gt;0)),"BENEFICIARIO NO ESTÁ EN LA LISTA; ","")&amp;IF(H706="NO","SIN W-9 AL PAGAR; ","")&amp;IF(B706="","SIN BENEFICIARIO; ","")&amp;IF(N(C706)=0,"SIN MONTO; ","")&amp;IF(N(A706)=0,"SIN FECHA; ","")="","",LEFT(IF(AND(B706&lt;&gt;"",NOT(COUNTIF('Beneficiarios'!$A$2:$A$300,B706)&gt;0)),"BENEFICIARIO NO ESTÁ EN LA LISTA; ","")&amp;IF(H706="NO","SIN W-9 AL PAGAR; ","")&amp;IF(B706="","SIN BENEFICIARIO; ","")&amp;IF(N(C706)=0,"SIN MONTO; ","")&amp;IF(N(A706)=0,"SIN FECHA; ",""),LEN(IF(AND(B706&lt;&gt;"",NOT(COUNTIF('Beneficiarios'!$A$2:$A$300,B706)&gt;0)),"BENEFICIARIO NO ESTÁ EN LA LISTA; ","")&amp;IF(H706="NO","SIN W-9 AL PAGAR; ","")&amp;IF(B706="","SIN BENEFICIARIO; ","")&amp;IF(N(C706)=0,"SIN MONTO; ","")&amp;IF(N(A706)=0,"SIN FECHA; ",""))-2)))</f>
        <v/>
      </c>
    </row>
    <row r="707">
      <c r="A707" s="9" t="n"/>
      <c r="C707" s="10" t="n"/>
      <c r="G707">
        <f>IF(NOT(OR(A707&lt;&gt;"",B707&lt;&gt;"",C707&lt;&gt;"")),"",IF(D707="Tarjeta de crédito o débito","No (tarjeta: 1099-K)",IF(D707="App de pago / procesador en línea","Pregunte a su preparador (app)","Sí")))</f>
        <v/>
      </c>
      <c r="H707">
        <f>IF(OR(NOT(OR(A707&lt;&gt;"",B707&lt;&gt;"",C707&lt;&gt;"")),B707=""),"",IF(NOT(COUNTIF('Beneficiarios'!$A$2:$A$300,B707)&gt;0),"BENEFICIARIO DESCONOCIDO",IF(AND(N(IFERROR(INDEX('Beneficiarios'!$D$2:$D$300,MATCH(B707,'Beneficiarios'!$A$2:$A$300,0)),0))&gt;0,N(IFERROR(INDEX('Beneficiarios'!$D$2:$D$300,MATCH(B707,'Beneficiarios'!$A$2:$A$300,0)),0))&lt;=N(A707)),"Sí","NO")))</f>
        <v/>
      </c>
      <c r="I707">
        <f>IF(NOT(OR(A707&lt;&gt;"",B707&lt;&gt;"",C707&lt;&gt;"")),"",IF(IF(AND(B707&lt;&gt;"",NOT(COUNTIF('Beneficiarios'!$A$2:$A$300,B707)&gt;0)),"BENEFICIARIO NO ESTÁ EN LA LISTA; ","")&amp;IF(H707="NO","SIN W-9 AL PAGAR; ","")&amp;IF(B707="","SIN BENEFICIARIO; ","")&amp;IF(N(C707)=0,"SIN MONTO; ","")&amp;IF(N(A707)=0,"SIN FECHA; ","")="","",LEFT(IF(AND(B707&lt;&gt;"",NOT(COUNTIF('Beneficiarios'!$A$2:$A$300,B707)&gt;0)),"BENEFICIARIO NO ESTÁ EN LA LISTA; ","")&amp;IF(H707="NO","SIN W-9 AL PAGAR; ","")&amp;IF(B707="","SIN BENEFICIARIO; ","")&amp;IF(N(C707)=0,"SIN MONTO; ","")&amp;IF(N(A707)=0,"SIN FECHA; ",""),LEN(IF(AND(B707&lt;&gt;"",NOT(COUNTIF('Beneficiarios'!$A$2:$A$300,B707)&gt;0)),"BENEFICIARIO NO ESTÁ EN LA LISTA; ","")&amp;IF(H707="NO","SIN W-9 AL PAGAR; ","")&amp;IF(B707="","SIN BENEFICIARIO; ","")&amp;IF(N(C707)=0,"SIN MONTO; ","")&amp;IF(N(A707)=0,"SIN FECHA; ",""))-2)))</f>
        <v/>
      </c>
    </row>
    <row r="708">
      <c r="A708" s="9" t="n"/>
      <c r="C708" s="10" t="n"/>
      <c r="G708">
        <f>IF(NOT(OR(A708&lt;&gt;"",B708&lt;&gt;"",C708&lt;&gt;"")),"",IF(D708="Tarjeta de crédito o débito","No (tarjeta: 1099-K)",IF(D708="App de pago / procesador en línea","Pregunte a su preparador (app)","Sí")))</f>
        <v/>
      </c>
      <c r="H708">
        <f>IF(OR(NOT(OR(A708&lt;&gt;"",B708&lt;&gt;"",C708&lt;&gt;"")),B708=""),"",IF(NOT(COUNTIF('Beneficiarios'!$A$2:$A$300,B708)&gt;0),"BENEFICIARIO DESCONOCIDO",IF(AND(N(IFERROR(INDEX('Beneficiarios'!$D$2:$D$300,MATCH(B708,'Beneficiarios'!$A$2:$A$300,0)),0))&gt;0,N(IFERROR(INDEX('Beneficiarios'!$D$2:$D$300,MATCH(B708,'Beneficiarios'!$A$2:$A$300,0)),0))&lt;=N(A708)),"Sí","NO")))</f>
        <v/>
      </c>
      <c r="I708">
        <f>IF(NOT(OR(A708&lt;&gt;"",B708&lt;&gt;"",C708&lt;&gt;"")),"",IF(IF(AND(B708&lt;&gt;"",NOT(COUNTIF('Beneficiarios'!$A$2:$A$300,B708)&gt;0)),"BENEFICIARIO NO ESTÁ EN LA LISTA; ","")&amp;IF(H708="NO","SIN W-9 AL PAGAR; ","")&amp;IF(B708="","SIN BENEFICIARIO; ","")&amp;IF(N(C708)=0,"SIN MONTO; ","")&amp;IF(N(A708)=0,"SIN FECHA; ","")="","",LEFT(IF(AND(B708&lt;&gt;"",NOT(COUNTIF('Beneficiarios'!$A$2:$A$300,B708)&gt;0)),"BENEFICIARIO NO ESTÁ EN LA LISTA; ","")&amp;IF(H708="NO","SIN W-9 AL PAGAR; ","")&amp;IF(B708="","SIN BENEFICIARIO; ","")&amp;IF(N(C708)=0,"SIN MONTO; ","")&amp;IF(N(A708)=0,"SIN FECHA; ",""),LEN(IF(AND(B708&lt;&gt;"",NOT(COUNTIF('Beneficiarios'!$A$2:$A$300,B708)&gt;0)),"BENEFICIARIO NO ESTÁ EN LA LISTA; ","")&amp;IF(H708="NO","SIN W-9 AL PAGAR; ","")&amp;IF(B708="","SIN BENEFICIARIO; ","")&amp;IF(N(C708)=0,"SIN MONTO; ","")&amp;IF(N(A708)=0,"SIN FECHA; ",""))-2)))</f>
        <v/>
      </c>
    </row>
    <row r="709">
      <c r="A709" s="9" t="n"/>
      <c r="C709" s="10" t="n"/>
      <c r="G709">
        <f>IF(NOT(OR(A709&lt;&gt;"",B709&lt;&gt;"",C709&lt;&gt;"")),"",IF(D709="Tarjeta de crédito o débito","No (tarjeta: 1099-K)",IF(D709="App de pago / procesador en línea","Pregunte a su preparador (app)","Sí")))</f>
        <v/>
      </c>
      <c r="H709">
        <f>IF(OR(NOT(OR(A709&lt;&gt;"",B709&lt;&gt;"",C709&lt;&gt;"")),B709=""),"",IF(NOT(COUNTIF('Beneficiarios'!$A$2:$A$300,B709)&gt;0),"BENEFICIARIO DESCONOCIDO",IF(AND(N(IFERROR(INDEX('Beneficiarios'!$D$2:$D$300,MATCH(B709,'Beneficiarios'!$A$2:$A$300,0)),0))&gt;0,N(IFERROR(INDEX('Beneficiarios'!$D$2:$D$300,MATCH(B709,'Beneficiarios'!$A$2:$A$300,0)),0))&lt;=N(A709)),"Sí","NO")))</f>
        <v/>
      </c>
      <c r="I709">
        <f>IF(NOT(OR(A709&lt;&gt;"",B709&lt;&gt;"",C709&lt;&gt;"")),"",IF(IF(AND(B709&lt;&gt;"",NOT(COUNTIF('Beneficiarios'!$A$2:$A$300,B709)&gt;0)),"BENEFICIARIO NO ESTÁ EN LA LISTA; ","")&amp;IF(H709="NO","SIN W-9 AL PAGAR; ","")&amp;IF(B709="","SIN BENEFICIARIO; ","")&amp;IF(N(C709)=0,"SIN MONTO; ","")&amp;IF(N(A709)=0,"SIN FECHA; ","")="","",LEFT(IF(AND(B709&lt;&gt;"",NOT(COUNTIF('Beneficiarios'!$A$2:$A$300,B709)&gt;0)),"BENEFICIARIO NO ESTÁ EN LA LISTA; ","")&amp;IF(H709="NO","SIN W-9 AL PAGAR; ","")&amp;IF(B709="","SIN BENEFICIARIO; ","")&amp;IF(N(C709)=0,"SIN MONTO; ","")&amp;IF(N(A709)=0,"SIN FECHA; ",""),LEN(IF(AND(B709&lt;&gt;"",NOT(COUNTIF('Beneficiarios'!$A$2:$A$300,B709)&gt;0)),"BENEFICIARIO NO ESTÁ EN LA LISTA; ","")&amp;IF(H709="NO","SIN W-9 AL PAGAR; ","")&amp;IF(B709="","SIN BENEFICIARIO; ","")&amp;IF(N(C709)=0,"SIN MONTO; ","")&amp;IF(N(A709)=0,"SIN FECHA; ",""))-2)))</f>
        <v/>
      </c>
    </row>
    <row r="710">
      <c r="A710" s="9" t="n"/>
      <c r="C710" s="10" t="n"/>
      <c r="G710">
        <f>IF(NOT(OR(A710&lt;&gt;"",B710&lt;&gt;"",C710&lt;&gt;"")),"",IF(D710="Tarjeta de crédito o débito","No (tarjeta: 1099-K)",IF(D710="App de pago / procesador en línea","Pregunte a su preparador (app)","Sí")))</f>
        <v/>
      </c>
      <c r="H710">
        <f>IF(OR(NOT(OR(A710&lt;&gt;"",B710&lt;&gt;"",C710&lt;&gt;"")),B710=""),"",IF(NOT(COUNTIF('Beneficiarios'!$A$2:$A$300,B710)&gt;0),"BENEFICIARIO DESCONOCIDO",IF(AND(N(IFERROR(INDEX('Beneficiarios'!$D$2:$D$300,MATCH(B710,'Beneficiarios'!$A$2:$A$300,0)),0))&gt;0,N(IFERROR(INDEX('Beneficiarios'!$D$2:$D$300,MATCH(B710,'Beneficiarios'!$A$2:$A$300,0)),0))&lt;=N(A710)),"Sí","NO")))</f>
        <v/>
      </c>
      <c r="I710">
        <f>IF(NOT(OR(A710&lt;&gt;"",B710&lt;&gt;"",C710&lt;&gt;"")),"",IF(IF(AND(B710&lt;&gt;"",NOT(COUNTIF('Beneficiarios'!$A$2:$A$300,B710)&gt;0)),"BENEFICIARIO NO ESTÁ EN LA LISTA; ","")&amp;IF(H710="NO","SIN W-9 AL PAGAR; ","")&amp;IF(B710="","SIN BENEFICIARIO; ","")&amp;IF(N(C710)=0,"SIN MONTO; ","")&amp;IF(N(A710)=0,"SIN FECHA; ","")="","",LEFT(IF(AND(B710&lt;&gt;"",NOT(COUNTIF('Beneficiarios'!$A$2:$A$300,B710)&gt;0)),"BENEFICIARIO NO ESTÁ EN LA LISTA; ","")&amp;IF(H710="NO","SIN W-9 AL PAGAR; ","")&amp;IF(B710="","SIN BENEFICIARIO; ","")&amp;IF(N(C710)=0,"SIN MONTO; ","")&amp;IF(N(A710)=0,"SIN FECHA; ",""),LEN(IF(AND(B710&lt;&gt;"",NOT(COUNTIF('Beneficiarios'!$A$2:$A$300,B710)&gt;0)),"BENEFICIARIO NO ESTÁ EN LA LISTA; ","")&amp;IF(H710="NO","SIN W-9 AL PAGAR; ","")&amp;IF(B710="","SIN BENEFICIARIO; ","")&amp;IF(N(C710)=0,"SIN MONTO; ","")&amp;IF(N(A710)=0,"SIN FECHA; ",""))-2)))</f>
        <v/>
      </c>
    </row>
    <row r="711">
      <c r="A711" s="9" t="n"/>
      <c r="C711" s="10" t="n"/>
      <c r="G711">
        <f>IF(NOT(OR(A711&lt;&gt;"",B711&lt;&gt;"",C711&lt;&gt;"")),"",IF(D711="Tarjeta de crédito o débito","No (tarjeta: 1099-K)",IF(D711="App de pago / procesador en línea","Pregunte a su preparador (app)","Sí")))</f>
        <v/>
      </c>
      <c r="H711">
        <f>IF(OR(NOT(OR(A711&lt;&gt;"",B711&lt;&gt;"",C711&lt;&gt;"")),B711=""),"",IF(NOT(COUNTIF('Beneficiarios'!$A$2:$A$300,B711)&gt;0),"BENEFICIARIO DESCONOCIDO",IF(AND(N(IFERROR(INDEX('Beneficiarios'!$D$2:$D$300,MATCH(B711,'Beneficiarios'!$A$2:$A$300,0)),0))&gt;0,N(IFERROR(INDEX('Beneficiarios'!$D$2:$D$300,MATCH(B711,'Beneficiarios'!$A$2:$A$300,0)),0))&lt;=N(A711)),"Sí","NO")))</f>
        <v/>
      </c>
      <c r="I711">
        <f>IF(NOT(OR(A711&lt;&gt;"",B711&lt;&gt;"",C711&lt;&gt;"")),"",IF(IF(AND(B711&lt;&gt;"",NOT(COUNTIF('Beneficiarios'!$A$2:$A$300,B711)&gt;0)),"BENEFICIARIO NO ESTÁ EN LA LISTA; ","")&amp;IF(H711="NO","SIN W-9 AL PAGAR; ","")&amp;IF(B711="","SIN BENEFICIARIO; ","")&amp;IF(N(C711)=0,"SIN MONTO; ","")&amp;IF(N(A711)=0,"SIN FECHA; ","")="","",LEFT(IF(AND(B711&lt;&gt;"",NOT(COUNTIF('Beneficiarios'!$A$2:$A$300,B711)&gt;0)),"BENEFICIARIO NO ESTÁ EN LA LISTA; ","")&amp;IF(H711="NO","SIN W-9 AL PAGAR; ","")&amp;IF(B711="","SIN BENEFICIARIO; ","")&amp;IF(N(C711)=0,"SIN MONTO; ","")&amp;IF(N(A711)=0,"SIN FECHA; ",""),LEN(IF(AND(B711&lt;&gt;"",NOT(COUNTIF('Beneficiarios'!$A$2:$A$300,B711)&gt;0)),"BENEFICIARIO NO ESTÁ EN LA LISTA; ","")&amp;IF(H711="NO","SIN W-9 AL PAGAR; ","")&amp;IF(B711="","SIN BENEFICIARIO; ","")&amp;IF(N(C711)=0,"SIN MONTO; ","")&amp;IF(N(A711)=0,"SIN FECHA; ",""))-2)))</f>
        <v/>
      </c>
    </row>
    <row r="712">
      <c r="A712" s="9" t="n"/>
      <c r="C712" s="10" t="n"/>
      <c r="G712">
        <f>IF(NOT(OR(A712&lt;&gt;"",B712&lt;&gt;"",C712&lt;&gt;"")),"",IF(D712="Tarjeta de crédito o débito","No (tarjeta: 1099-K)",IF(D712="App de pago / procesador en línea","Pregunte a su preparador (app)","Sí")))</f>
        <v/>
      </c>
      <c r="H712">
        <f>IF(OR(NOT(OR(A712&lt;&gt;"",B712&lt;&gt;"",C712&lt;&gt;"")),B712=""),"",IF(NOT(COUNTIF('Beneficiarios'!$A$2:$A$300,B712)&gt;0),"BENEFICIARIO DESCONOCIDO",IF(AND(N(IFERROR(INDEX('Beneficiarios'!$D$2:$D$300,MATCH(B712,'Beneficiarios'!$A$2:$A$300,0)),0))&gt;0,N(IFERROR(INDEX('Beneficiarios'!$D$2:$D$300,MATCH(B712,'Beneficiarios'!$A$2:$A$300,0)),0))&lt;=N(A712)),"Sí","NO")))</f>
        <v/>
      </c>
      <c r="I712">
        <f>IF(NOT(OR(A712&lt;&gt;"",B712&lt;&gt;"",C712&lt;&gt;"")),"",IF(IF(AND(B712&lt;&gt;"",NOT(COUNTIF('Beneficiarios'!$A$2:$A$300,B712)&gt;0)),"BENEFICIARIO NO ESTÁ EN LA LISTA; ","")&amp;IF(H712="NO","SIN W-9 AL PAGAR; ","")&amp;IF(B712="","SIN BENEFICIARIO; ","")&amp;IF(N(C712)=0,"SIN MONTO; ","")&amp;IF(N(A712)=0,"SIN FECHA; ","")="","",LEFT(IF(AND(B712&lt;&gt;"",NOT(COUNTIF('Beneficiarios'!$A$2:$A$300,B712)&gt;0)),"BENEFICIARIO NO ESTÁ EN LA LISTA; ","")&amp;IF(H712="NO","SIN W-9 AL PAGAR; ","")&amp;IF(B712="","SIN BENEFICIARIO; ","")&amp;IF(N(C712)=0,"SIN MONTO; ","")&amp;IF(N(A712)=0,"SIN FECHA; ",""),LEN(IF(AND(B712&lt;&gt;"",NOT(COUNTIF('Beneficiarios'!$A$2:$A$300,B712)&gt;0)),"BENEFICIARIO NO ESTÁ EN LA LISTA; ","")&amp;IF(H712="NO","SIN W-9 AL PAGAR; ","")&amp;IF(B712="","SIN BENEFICIARIO; ","")&amp;IF(N(C712)=0,"SIN MONTO; ","")&amp;IF(N(A712)=0,"SIN FECHA; ",""))-2)))</f>
        <v/>
      </c>
    </row>
    <row r="713">
      <c r="A713" s="9" t="n"/>
      <c r="C713" s="10" t="n"/>
      <c r="G713">
        <f>IF(NOT(OR(A713&lt;&gt;"",B713&lt;&gt;"",C713&lt;&gt;"")),"",IF(D713="Tarjeta de crédito o débito","No (tarjeta: 1099-K)",IF(D713="App de pago / procesador en línea","Pregunte a su preparador (app)","Sí")))</f>
        <v/>
      </c>
      <c r="H713">
        <f>IF(OR(NOT(OR(A713&lt;&gt;"",B713&lt;&gt;"",C713&lt;&gt;"")),B713=""),"",IF(NOT(COUNTIF('Beneficiarios'!$A$2:$A$300,B713)&gt;0),"BENEFICIARIO DESCONOCIDO",IF(AND(N(IFERROR(INDEX('Beneficiarios'!$D$2:$D$300,MATCH(B713,'Beneficiarios'!$A$2:$A$300,0)),0))&gt;0,N(IFERROR(INDEX('Beneficiarios'!$D$2:$D$300,MATCH(B713,'Beneficiarios'!$A$2:$A$300,0)),0))&lt;=N(A713)),"Sí","NO")))</f>
        <v/>
      </c>
      <c r="I713">
        <f>IF(NOT(OR(A713&lt;&gt;"",B713&lt;&gt;"",C713&lt;&gt;"")),"",IF(IF(AND(B713&lt;&gt;"",NOT(COUNTIF('Beneficiarios'!$A$2:$A$300,B713)&gt;0)),"BENEFICIARIO NO ESTÁ EN LA LISTA; ","")&amp;IF(H713="NO","SIN W-9 AL PAGAR; ","")&amp;IF(B713="","SIN BENEFICIARIO; ","")&amp;IF(N(C713)=0,"SIN MONTO; ","")&amp;IF(N(A713)=0,"SIN FECHA; ","")="","",LEFT(IF(AND(B713&lt;&gt;"",NOT(COUNTIF('Beneficiarios'!$A$2:$A$300,B713)&gt;0)),"BENEFICIARIO NO ESTÁ EN LA LISTA; ","")&amp;IF(H713="NO","SIN W-9 AL PAGAR; ","")&amp;IF(B713="","SIN BENEFICIARIO; ","")&amp;IF(N(C713)=0,"SIN MONTO; ","")&amp;IF(N(A713)=0,"SIN FECHA; ",""),LEN(IF(AND(B713&lt;&gt;"",NOT(COUNTIF('Beneficiarios'!$A$2:$A$300,B713)&gt;0)),"BENEFICIARIO NO ESTÁ EN LA LISTA; ","")&amp;IF(H713="NO","SIN W-9 AL PAGAR; ","")&amp;IF(B713="","SIN BENEFICIARIO; ","")&amp;IF(N(C713)=0,"SIN MONTO; ","")&amp;IF(N(A713)=0,"SIN FECHA; ",""))-2)))</f>
        <v/>
      </c>
    </row>
    <row r="714">
      <c r="A714" s="9" t="n"/>
      <c r="C714" s="10" t="n"/>
      <c r="G714">
        <f>IF(NOT(OR(A714&lt;&gt;"",B714&lt;&gt;"",C714&lt;&gt;"")),"",IF(D714="Tarjeta de crédito o débito","No (tarjeta: 1099-K)",IF(D714="App de pago / procesador en línea","Pregunte a su preparador (app)","Sí")))</f>
        <v/>
      </c>
      <c r="H714">
        <f>IF(OR(NOT(OR(A714&lt;&gt;"",B714&lt;&gt;"",C714&lt;&gt;"")),B714=""),"",IF(NOT(COUNTIF('Beneficiarios'!$A$2:$A$300,B714)&gt;0),"BENEFICIARIO DESCONOCIDO",IF(AND(N(IFERROR(INDEX('Beneficiarios'!$D$2:$D$300,MATCH(B714,'Beneficiarios'!$A$2:$A$300,0)),0))&gt;0,N(IFERROR(INDEX('Beneficiarios'!$D$2:$D$300,MATCH(B714,'Beneficiarios'!$A$2:$A$300,0)),0))&lt;=N(A714)),"Sí","NO")))</f>
        <v/>
      </c>
      <c r="I714">
        <f>IF(NOT(OR(A714&lt;&gt;"",B714&lt;&gt;"",C714&lt;&gt;"")),"",IF(IF(AND(B714&lt;&gt;"",NOT(COUNTIF('Beneficiarios'!$A$2:$A$300,B714)&gt;0)),"BENEFICIARIO NO ESTÁ EN LA LISTA; ","")&amp;IF(H714="NO","SIN W-9 AL PAGAR; ","")&amp;IF(B714="","SIN BENEFICIARIO; ","")&amp;IF(N(C714)=0,"SIN MONTO; ","")&amp;IF(N(A714)=0,"SIN FECHA; ","")="","",LEFT(IF(AND(B714&lt;&gt;"",NOT(COUNTIF('Beneficiarios'!$A$2:$A$300,B714)&gt;0)),"BENEFICIARIO NO ESTÁ EN LA LISTA; ","")&amp;IF(H714="NO","SIN W-9 AL PAGAR; ","")&amp;IF(B714="","SIN BENEFICIARIO; ","")&amp;IF(N(C714)=0,"SIN MONTO; ","")&amp;IF(N(A714)=0,"SIN FECHA; ",""),LEN(IF(AND(B714&lt;&gt;"",NOT(COUNTIF('Beneficiarios'!$A$2:$A$300,B714)&gt;0)),"BENEFICIARIO NO ESTÁ EN LA LISTA; ","")&amp;IF(H714="NO","SIN W-9 AL PAGAR; ","")&amp;IF(B714="","SIN BENEFICIARIO; ","")&amp;IF(N(C714)=0,"SIN MONTO; ","")&amp;IF(N(A714)=0,"SIN FECHA; ",""))-2)))</f>
        <v/>
      </c>
    </row>
    <row r="715">
      <c r="A715" s="9" t="n"/>
      <c r="C715" s="10" t="n"/>
      <c r="G715">
        <f>IF(NOT(OR(A715&lt;&gt;"",B715&lt;&gt;"",C715&lt;&gt;"")),"",IF(D715="Tarjeta de crédito o débito","No (tarjeta: 1099-K)",IF(D715="App de pago / procesador en línea","Pregunte a su preparador (app)","Sí")))</f>
        <v/>
      </c>
      <c r="H715">
        <f>IF(OR(NOT(OR(A715&lt;&gt;"",B715&lt;&gt;"",C715&lt;&gt;"")),B715=""),"",IF(NOT(COUNTIF('Beneficiarios'!$A$2:$A$300,B715)&gt;0),"BENEFICIARIO DESCONOCIDO",IF(AND(N(IFERROR(INDEX('Beneficiarios'!$D$2:$D$300,MATCH(B715,'Beneficiarios'!$A$2:$A$300,0)),0))&gt;0,N(IFERROR(INDEX('Beneficiarios'!$D$2:$D$300,MATCH(B715,'Beneficiarios'!$A$2:$A$300,0)),0))&lt;=N(A715)),"Sí","NO")))</f>
        <v/>
      </c>
      <c r="I715">
        <f>IF(NOT(OR(A715&lt;&gt;"",B715&lt;&gt;"",C715&lt;&gt;"")),"",IF(IF(AND(B715&lt;&gt;"",NOT(COUNTIF('Beneficiarios'!$A$2:$A$300,B715)&gt;0)),"BENEFICIARIO NO ESTÁ EN LA LISTA; ","")&amp;IF(H715="NO","SIN W-9 AL PAGAR; ","")&amp;IF(B715="","SIN BENEFICIARIO; ","")&amp;IF(N(C715)=0,"SIN MONTO; ","")&amp;IF(N(A715)=0,"SIN FECHA; ","")="","",LEFT(IF(AND(B715&lt;&gt;"",NOT(COUNTIF('Beneficiarios'!$A$2:$A$300,B715)&gt;0)),"BENEFICIARIO NO ESTÁ EN LA LISTA; ","")&amp;IF(H715="NO","SIN W-9 AL PAGAR; ","")&amp;IF(B715="","SIN BENEFICIARIO; ","")&amp;IF(N(C715)=0,"SIN MONTO; ","")&amp;IF(N(A715)=0,"SIN FECHA; ",""),LEN(IF(AND(B715&lt;&gt;"",NOT(COUNTIF('Beneficiarios'!$A$2:$A$300,B715)&gt;0)),"BENEFICIARIO NO ESTÁ EN LA LISTA; ","")&amp;IF(H715="NO","SIN W-9 AL PAGAR; ","")&amp;IF(B715="","SIN BENEFICIARIO; ","")&amp;IF(N(C715)=0,"SIN MONTO; ","")&amp;IF(N(A715)=0,"SIN FECHA; ",""))-2)))</f>
        <v/>
      </c>
    </row>
    <row r="716">
      <c r="A716" s="9" t="n"/>
      <c r="C716" s="10" t="n"/>
      <c r="G716">
        <f>IF(NOT(OR(A716&lt;&gt;"",B716&lt;&gt;"",C716&lt;&gt;"")),"",IF(D716="Tarjeta de crédito o débito","No (tarjeta: 1099-K)",IF(D716="App de pago / procesador en línea","Pregunte a su preparador (app)","Sí")))</f>
        <v/>
      </c>
      <c r="H716">
        <f>IF(OR(NOT(OR(A716&lt;&gt;"",B716&lt;&gt;"",C716&lt;&gt;"")),B716=""),"",IF(NOT(COUNTIF('Beneficiarios'!$A$2:$A$300,B716)&gt;0),"BENEFICIARIO DESCONOCIDO",IF(AND(N(IFERROR(INDEX('Beneficiarios'!$D$2:$D$300,MATCH(B716,'Beneficiarios'!$A$2:$A$300,0)),0))&gt;0,N(IFERROR(INDEX('Beneficiarios'!$D$2:$D$300,MATCH(B716,'Beneficiarios'!$A$2:$A$300,0)),0))&lt;=N(A716)),"Sí","NO")))</f>
        <v/>
      </c>
      <c r="I716">
        <f>IF(NOT(OR(A716&lt;&gt;"",B716&lt;&gt;"",C716&lt;&gt;"")),"",IF(IF(AND(B716&lt;&gt;"",NOT(COUNTIF('Beneficiarios'!$A$2:$A$300,B716)&gt;0)),"BENEFICIARIO NO ESTÁ EN LA LISTA; ","")&amp;IF(H716="NO","SIN W-9 AL PAGAR; ","")&amp;IF(B716="","SIN BENEFICIARIO; ","")&amp;IF(N(C716)=0,"SIN MONTO; ","")&amp;IF(N(A716)=0,"SIN FECHA; ","")="","",LEFT(IF(AND(B716&lt;&gt;"",NOT(COUNTIF('Beneficiarios'!$A$2:$A$300,B716)&gt;0)),"BENEFICIARIO NO ESTÁ EN LA LISTA; ","")&amp;IF(H716="NO","SIN W-9 AL PAGAR; ","")&amp;IF(B716="","SIN BENEFICIARIO; ","")&amp;IF(N(C716)=0,"SIN MONTO; ","")&amp;IF(N(A716)=0,"SIN FECHA; ",""),LEN(IF(AND(B716&lt;&gt;"",NOT(COUNTIF('Beneficiarios'!$A$2:$A$300,B716)&gt;0)),"BENEFICIARIO NO ESTÁ EN LA LISTA; ","")&amp;IF(H716="NO","SIN W-9 AL PAGAR; ","")&amp;IF(B716="","SIN BENEFICIARIO; ","")&amp;IF(N(C716)=0,"SIN MONTO; ","")&amp;IF(N(A716)=0,"SIN FECHA; ",""))-2)))</f>
        <v/>
      </c>
    </row>
    <row r="717">
      <c r="A717" s="9" t="n"/>
      <c r="C717" s="10" t="n"/>
      <c r="G717">
        <f>IF(NOT(OR(A717&lt;&gt;"",B717&lt;&gt;"",C717&lt;&gt;"")),"",IF(D717="Tarjeta de crédito o débito","No (tarjeta: 1099-K)",IF(D717="App de pago / procesador en línea","Pregunte a su preparador (app)","Sí")))</f>
        <v/>
      </c>
      <c r="H717">
        <f>IF(OR(NOT(OR(A717&lt;&gt;"",B717&lt;&gt;"",C717&lt;&gt;"")),B717=""),"",IF(NOT(COUNTIF('Beneficiarios'!$A$2:$A$300,B717)&gt;0),"BENEFICIARIO DESCONOCIDO",IF(AND(N(IFERROR(INDEX('Beneficiarios'!$D$2:$D$300,MATCH(B717,'Beneficiarios'!$A$2:$A$300,0)),0))&gt;0,N(IFERROR(INDEX('Beneficiarios'!$D$2:$D$300,MATCH(B717,'Beneficiarios'!$A$2:$A$300,0)),0))&lt;=N(A717)),"Sí","NO")))</f>
        <v/>
      </c>
      <c r="I717">
        <f>IF(NOT(OR(A717&lt;&gt;"",B717&lt;&gt;"",C717&lt;&gt;"")),"",IF(IF(AND(B717&lt;&gt;"",NOT(COUNTIF('Beneficiarios'!$A$2:$A$300,B717)&gt;0)),"BENEFICIARIO NO ESTÁ EN LA LISTA; ","")&amp;IF(H717="NO","SIN W-9 AL PAGAR; ","")&amp;IF(B717="","SIN BENEFICIARIO; ","")&amp;IF(N(C717)=0,"SIN MONTO; ","")&amp;IF(N(A717)=0,"SIN FECHA; ","")="","",LEFT(IF(AND(B717&lt;&gt;"",NOT(COUNTIF('Beneficiarios'!$A$2:$A$300,B717)&gt;0)),"BENEFICIARIO NO ESTÁ EN LA LISTA; ","")&amp;IF(H717="NO","SIN W-9 AL PAGAR; ","")&amp;IF(B717="","SIN BENEFICIARIO; ","")&amp;IF(N(C717)=0,"SIN MONTO; ","")&amp;IF(N(A717)=0,"SIN FECHA; ",""),LEN(IF(AND(B717&lt;&gt;"",NOT(COUNTIF('Beneficiarios'!$A$2:$A$300,B717)&gt;0)),"BENEFICIARIO NO ESTÁ EN LA LISTA; ","")&amp;IF(H717="NO","SIN W-9 AL PAGAR; ","")&amp;IF(B717="","SIN BENEFICIARIO; ","")&amp;IF(N(C717)=0,"SIN MONTO; ","")&amp;IF(N(A717)=0,"SIN FECHA; ",""))-2)))</f>
        <v/>
      </c>
    </row>
    <row r="718">
      <c r="A718" s="9" t="n"/>
      <c r="C718" s="10" t="n"/>
      <c r="G718">
        <f>IF(NOT(OR(A718&lt;&gt;"",B718&lt;&gt;"",C718&lt;&gt;"")),"",IF(D718="Tarjeta de crédito o débito","No (tarjeta: 1099-K)",IF(D718="App de pago / procesador en línea","Pregunte a su preparador (app)","Sí")))</f>
        <v/>
      </c>
      <c r="H718">
        <f>IF(OR(NOT(OR(A718&lt;&gt;"",B718&lt;&gt;"",C718&lt;&gt;"")),B718=""),"",IF(NOT(COUNTIF('Beneficiarios'!$A$2:$A$300,B718)&gt;0),"BENEFICIARIO DESCONOCIDO",IF(AND(N(IFERROR(INDEX('Beneficiarios'!$D$2:$D$300,MATCH(B718,'Beneficiarios'!$A$2:$A$300,0)),0))&gt;0,N(IFERROR(INDEX('Beneficiarios'!$D$2:$D$300,MATCH(B718,'Beneficiarios'!$A$2:$A$300,0)),0))&lt;=N(A718)),"Sí","NO")))</f>
        <v/>
      </c>
      <c r="I718">
        <f>IF(NOT(OR(A718&lt;&gt;"",B718&lt;&gt;"",C718&lt;&gt;"")),"",IF(IF(AND(B718&lt;&gt;"",NOT(COUNTIF('Beneficiarios'!$A$2:$A$300,B718)&gt;0)),"BENEFICIARIO NO ESTÁ EN LA LISTA; ","")&amp;IF(H718="NO","SIN W-9 AL PAGAR; ","")&amp;IF(B718="","SIN BENEFICIARIO; ","")&amp;IF(N(C718)=0,"SIN MONTO; ","")&amp;IF(N(A718)=0,"SIN FECHA; ","")="","",LEFT(IF(AND(B718&lt;&gt;"",NOT(COUNTIF('Beneficiarios'!$A$2:$A$300,B718)&gt;0)),"BENEFICIARIO NO ESTÁ EN LA LISTA; ","")&amp;IF(H718="NO","SIN W-9 AL PAGAR; ","")&amp;IF(B718="","SIN BENEFICIARIO; ","")&amp;IF(N(C718)=0,"SIN MONTO; ","")&amp;IF(N(A718)=0,"SIN FECHA; ",""),LEN(IF(AND(B718&lt;&gt;"",NOT(COUNTIF('Beneficiarios'!$A$2:$A$300,B718)&gt;0)),"BENEFICIARIO NO ESTÁ EN LA LISTA; ","")&amp;IF(H718="NO","SIN W-9 AL PAGAR; ","")&amp;IF(B718="","SIN BENEFICIARIO; ","")&amp;IF(N(C718)=0,"SIN MONTO; ","")&amp;IF(N(A718)=0,"SIN FECHA; ",""))-2)))</f>
        <v/>
      </c>
    </row>
    <row r="719">
      <c r="A719" s="9" t="n"/>
      <c r="C719" s="10" t="n"/>
      <c r="G719">
        <f>IF(NOT(OR(A719&lt;&gt;"",B719&lt;&gt;"",C719&lt;&gt;"")),"",IF(D719="Tarjeta de crédito o débito","No (tarjeta: 1099-K)",IF(D719="App de pago / procesador en línea","Pregunte a su preparador (app)","Sí")))</f>
        <v/>
      </c>
      <c r="H719">
        <f>IF(OR(NOT(OR(A719&lt;&gt;"",B719&lt;&gt;"",C719&lt;&gt;"")),B719=""),"",IF(NOT(COUNTIF('Beneficiarios'!$A$2:$A$300,B719)&gt;0),"BENEFICIARIO DESCONOCIDO",IF(AND(N(IFERROR(INDEX('Beneficiarios'!$D$2:$D$300,MATCH(B719,'Beneficiarios'!$A$2:$A$300,0)),0))&gt;0,N(IFERROR(INDEX('Beneficiarios'!$D$2:$D$300,MATCH(B719,'Beneficiarios'!$A$2:$A$300,0)),0))&lt;=N(A719)),"Sí","NO")))</f>
        <v/>
      </c>
      <c r="I719">
        <f>IF(NOT(OR(A719&lt;&gt;"",B719&lt;&gt;"",C719&lt;&gt;"")),"",IF(IF(AND(B719&lt;&gt;"",NOT(COUNTIF('Beneficiarios'!$A$2:$A$300,B719)&gt;0)),"BENEFICIARIO NO ESTÁ EN LA LISTA; ","")&amp;IF(H719="NO","SIN W-9 AL PAGAR; ","")&amp;IF(B719="","SIN BENEFICIARIO; ","")&amp;IF(N(C719)=0,"SIN MONTO; ","")&amp;IF(N(A719)=0,"SIN FECHA; ","")="","",LEFT(IF(AND(B719&lt;&gt;"",NOT(COUNTIF('Beneficiarios'!$A$2:$A$300,B719)&gt;0)),"BENEFICIARIO NO ESTÁ EN LA LISTA; ","")&amp;IF(H719="NO","SIN W-9 AL PAGAR; ","")&amp;IF(B719="","SIN BENEFICIARIO; ","")&amp;IF(N(C719)=0,"SIN MONTO; ","")&amp;IF(N(A719)=0,"SIN FECHA; ",""),LEN(IF(AND(B719&lt;&gt;"",NOT(COUNTIF('Beneficiarios'!$A$2:$A$300,B719)&gt;0)),"BENEFICIARIO NO ESTÁ EN LA LISTA; ","")&amp;IF(H719="NO","SIN W-9 AL PAGAR; ","")&amp;IF(B719="","SIN BENEFICIARIO; ","")&amp;IF(N(C719)=0,"SIN MONTO; ","")&amp;IF(N(A719)=0,"SIN FECHA; ",""))-2)))</f>
        <v/>
      </c>
    </row>
    <row r="720">
      <c r="A720" s="9" t="n"/>
      <c r="C720" s="10" t="n"/>
      <c r="G720">
        <f>IF(NOT(OR(A720&lt;&gt;"",B720&lt;&gt;"",C720&lt;&gt;"")),"",IF(D720="Tarjeta de crédito o débito","No (tarjeta: 1099-K)",IF(D720="App de pago / procesador en línea","Pregunte a su preparador (app)","Sí")))</f>
        <v/>
      </c>
      <c r="H720">
        <f>IF(OR(NOT(OR(A720&lt;&gt;"",B720&lt;&gt;"",C720&lt;&gt;"")),B720=""),"",IF(NOT(COUNTIF('Beneficiarios'!$A$2:$A$300,B720)&gt;0),"BENEFICIARIO DESCONOCIDO",IF(AND(N(IFERROR(INDEX('Beneficiarios'!$D$2:$D$300,MATCH(B720,'Beneficiarios'!$A$2:$A$300,0)),0))&gt;0,N(IFERROR(INDEX('Beneficiarios'!$D$2:$D$300,MATCH(B720,'Beneficiarios'!$A$2:$A$300,0)),0))&lt;=N(A720)),"Sí","NO")))</f>
        <v/>
      </c>
      <c r="I720">
        <f>IF(NOT(OR(A720&lt;&gt;"",B720&lt;&gt;"",C720&lt;&gt;"")),"",IF(IF(AND(B720&lt;&gt;"",NOT(COUNTIF('Beneficiarios'!$A$2:$A$300,B720)&gt;0)),"BENEFICIARIO NO ESTÁ EN LA LISTA; ","")&amp;IF(H720="NO","SIN W-9 AL PAGAR; ","")&amp;IF(B720="","SIN BENEFICIARIO; ","")&amp;IF(N(C720)=0,"SIN MONTO; ","")&amp;IF(N(A720)=0,"SIN FECHA; ","")="","",LEFT(IF(AND(B720&lt;&gt;"",NOT(COUNTIF('Beneficiarios'!$A$2:$A$300,B720)&gt;0)),"BENEFICIARIO NO ESTÁ EN LA LISTA; ","")&amp;IF(H720="NO","SIN W-9 AL PAGAR; ","")&amp;IF(B720="","SIN BENEFICIARIO; ","")&amp;IF(N(C720)=0,"SIN MONTO; ","")&amp;IF(N(A720)=0,"SIN FECHA; ",""),LEN(IF(AND(B720&lt;&gt;"",NOT(COUNTIF('Beneficiarios'!$A$2:$A$300,B720)&gt;0)),"BENEFICIARIO NO ESTÁ EN LA LISTA; ","")&amp;IF(H720="NO","SIN W-9 AL PAGAR; ","")&amp;IF(B720="","SIN BENEFICIARIO; ","")&amp;IF(N(C720)=0,"SIN MONTO; ","")&amp;IF(N(A720)=0,"SIN FECHA; ",""))-2)))</f>
        <v/>
      </c>
    </row>
    <row r="721">
      <c r="A721" s="9" t="n"/>
      <c r="C721" s="10" t="n"/>
      <c r="G721">
        <f>IF(NOT(OR(A721&lt;&gt;"",B721&lt;&gt;"",C721&lt;&gt;"")),"",IF(D721="Tarjeta de crédito o débito","No (tarjeta: 1099-K)",IF(D721="App de pago / procesador en línea","Pregunte a su preparador (app)","Sí")))</f>
        <v/>
      </c>
      <c r="H721">
        <f>IF(OR(NOT(OR(A721&lt;&gt;"",B721&lt;&gt;"",C721&lt;&gt;"")),B721=""),"",IF(NOT(COUNTIF('Beneficiarios'!$A$2:$A$300,B721)&gt;0),"BENEFICIARIO DESCONOCIDO",IF(AND(N(IFERROR(INDEX('Beneficiarios'!$D$2:$D$300,MATCH(B721,'Beneficiarios'!$A$2:$A$300,0)),0))&gt;0,N(IFERROR(INDEX('Beneficiarios'!$D$2:$D$300,MATCH(B721,'Beneficiarios'!$A$2:$A$300,0)),0))&lt;=N(A721)),"Sí","NO")))</f>
        <v/>
      </c>
      <c r="I721">
        <f>IF(NOT(OR(A721&lt;&gt;"",B721&lt;&gt;"",C721&lt;&gt;"")),"",IF(IF(AND(B721&lt;&gt;"",NOT(COUNTIF('Beneficiarios'!$A$2:$A$300,B721)&gt;0)),"BENEFICIARIO NO ESTÁ EN LA LISTA; ","")&amp;IF(H721="NO","SIN W-9 AL PAGAR; ","")&amp;IF(B721="","SIN BENEFICIARIO; ","")&amp;IF(N(C721)=0,"SIN MONTO; ","")&amp;IF(N(A721)=0,"SIN FECHA; ","")="","",LEFT(IF(AND(B721&lt;&gt;"",NOT(COUNTIF('Beneficiarios'!$A$2:$A$300,B721)&gt;0)),"BENEFICIARIO NO ESTÁ EN LA LISTA; ","")&amp;IF(H721="NO","SIN W-9 AL PAGAR; ","")&amp;IF(B721="","SIN BENEFICIARIO; ","")&amp;IF(N(C721)=0,"SIN MONTO; ","")&amp;IF(N(A721)=0,"SIN FECHA; ",""),LEN(IF(AND(B721&lt;&gt;"",NOT(COUNTIF('Beneficiarios'!$A$2:$A$300,B721)&gt;0)),"BENEFICIARIO NO ESTÁ EN LA LISTA; ","")&amp;IF(H721="NO","SIN W-9 AL PAGAR; ","")&amp;IF(B721="","SIN BENEFICIARIO; ","")&amp;IF(N(C721)=0,"SIN MONTO; ","")&amp;IF(N(A721)=0,"SIN FECHA; ",""))-2)))</f>
        <v/>
      </c>
    </row>
    <row r="722">
      <c r="A722" s="9" t="n"/>
      <c r="C722" s="10" t="n"/>
      <c r="G722">
        <f>IF(NOT(OR(A722&lt;&gt;"",B722&lt;&gt;"",C722&lt;&gt;"")),"",IF(D722="Tarjeta de crédito o débito","No (tarjeta: 1099-K)",IF(D722="App de pago / procesador en línea","Pregunte a su preparador (app)","Sí")))</f>
        <v/>
      </c>
      <c r="H722">
        <f>IF(OR(NOT(OR(A722&lt;&gt;"",B722&lt;&gt;"",C722&lt;&gt;"")),B722=""),"",IF(NOT(COUNTIF('Beneficiarios'!$A$2:$A$300,B722)&gt;0),"BENEFICIARIO DESCONOCIDO",IF(AND(N(IFERROR(INDEX('Beneficiarios'!$D$2:$D$300,MATCH(B722,'Beneficiarios'!$A$2:$A$300,0)),0))&gt;0,N(IFERROR(INDEX('Beneficiarios'!$D$2:$D$300,MATCH(B722,'Beneficiarios'!$A$2:$A$300,0)),0))&lt;=N(A722)),"Sí","NO")))</f>
        <v/>
      </c>
      <c r="I722">
        <f>IF(NOT(OR(A722&lt;&gt;"",B722&lt;&gt;"",C722&lt;&gt;"")),"",IF(IF(AND(B722&lt;&gt;"",NOT(COUNTIF('Beneficiarios'!$A$2:$A$300,B722)&gt;0)),"BENEFICIARIO NO ESTÁ EN LA LISTA; ","")&amp;IF(H722="NO","SIN W-9 AL PAGAR; ","")&amp;IF(B722="","SIN BENEFICIARIO; ","")&amp;IF(N(C722)=0,"SIN MONTO; ","")&amp;IF(N(A722)=0,"SIN FECHA; ","")="","",LEFT(IF(AND(B722&lt;&gt;"",NOT(COUNTIF('Beneficiarios'!$A$2:$A$300,B722)&gt;0)),"BENEFICIARIO NO ESTÁ EN LA LISTA; ","")&amp;IF(H722="NO","SIN W-9 AL PAGAR; ","")&amp;IF(B722="","SIN BENEFICIARIO; ","")&amp;IF(N(C722)=0,"SIN MONTO; ","")&amp;IF(N(A722)=0,"SIN FECHA; ",""),LEN(IF(AND(B722&lt;&gt;"",NOT(COUNTIF('Beneficiarios'!$A$2:$A$300,B722)&gt;0)),"BENEFICIARIO NO ESTÁ EN LA LISTA; ","")&amp;IF(H722="NO","SIN W-9 AL PAGAR; ","")&amp;IF(B722="","SIN BENEFICIARIO; ","")&amp;IF(N(C722)=0,"SIN MONTO; ","")&amp;IF(N(A722)=0,"SIN FECHA; ",""))-2)))</f>
        <v/>
      </c>
    </row>
    <row r="723">
      <c r="A723" s="9" t="n"/>
      <c r="C723" s="10" t="n"/>
      <c r="G723">
        <f>IF(NOT(OR(A723&lt;&gt;"",B723&lt;&gt;"",C723&lt;&gt;"")),"",IF(D723="Tarjeta de crédito o débito","No (tarjeta: 1099-K)",IF(D723="App de pago / procesador en línea","Pregunte a su preparador (app)","Sí")))</f>
        <v/>
      </c>
      <c r="H723">
        <f>IF(OR(NOT(OR(A723&lt;&gt;"",B723&lt;&gt;"",C723&lt;&gt;"")),B723=""),"",IF(NOT(COUNTIF('Beneficiarios'!$A$2:$A$300,B723)&gt;0),"BENEFICIARIO DESCONOCIDO",IF(AND(N(IFERROR(INDEX('Beneficiarios'!$D$2:$D$300,MATCH(B723,'Beneficiarios'!$A$2:$A$300,0)),0))&gt;0,N(IFERROR(INDEX('Beneficiarios'!$D$2:$D$300,MATCH(B723,'Beneficiarios'!$A$2:$A$300,0)),0))&lt;=N(A723)),"Sí","NO")))</f>
        <v/>
      </c>
      <c r="I723">
        <f>IF(NOT(OR(A723&lt;&gt;"",B723&lt;&gt;"",C723&lt;&gt;"")),"",IF(IF(AND(B723&lt;&gt;"",NOT(COUNTIF('Beneficiarios'!$A$2:$A$300,B723)&gt;0)),"BENEFICIARIO NO ESTÁ EN LA LISTA; ","")&amp;IF(H723="NO","SIN W-9 AL PAGAR; ","")&amp;IF(B723="","SIN BENEFICIARIO; ","")&amp;IF(N(C723)=0,"SIN MONTO; ","")&amp;IF(N(A723)=0,"SIN FECHA; ","")="","",LEFT(IF(AND(B723&lt;&gt;"",NOT(COUNTIF('Beneficiarios'!$A$2:$A$300,B723)&gt;0)),"BENEFICIARIO NO ESTÁ EN LA LISTA; ","")&amp;IF(H723="NO","SIN W-9 AL PAGAR; ","")&amp;IF(B723="","SIN BENEFICIARIO; ","")&amp;IF(N(C723)=0,"SIN MONTO; ","")&amp;IF(N(A723)=0,"SIN FECHA; ",""),LEN(IF(AND(B723&lt;&gt;"",NOT(COUNTIF('Beneficiarios'!$A$2:$A$300,B723)&gt;0)),"BENEFICIARIO NO ESTÁ EN LA LISTA; ","")&amp;IF(H723="NO","SIN W-9 AL PAGAR; ","")&amp;IF(B723="","SIN BENEFICIARIO; ","")&amp;IF(N(C723)=0,"SIN MONTO; ","")&amp;IF(N(A723)=0,"SIN FECHA; ",""))-2)))</f>
        <v/>
      </c>
    </row>
    <row r="724">
      <c r="A724" s="9" t="n"/>
      <c r="C724" s="10" t="n"/>
      <c r="G724">
        <f>IF(NOT(OR(A724&lt;&gt;"",B724&lt;&gt;"",C724&lt;&gt;"")),"",IF(D724="Tarjeta de crédito o débito","No (tarjeta: 1099-K)",IF(D724="App de pago / procesador en línea","Pregunte a su preparador (app)","Sí")))</f>
        <v/>
      </c>
      <c r="H724">
        <f>IF(OR(NOT(OR(A724&lt;&gt;"",B724&lt;&gt;"",C724&lt;&gt;"")),B724=""),"",IF(NOT(COUNTIF('Beneficiarios'!$A$2:$A$300,B724)&gt;0),"BENEFICIARIO DESCONOCIDO",IF(AND(N(IFERROR(INDEX('Beneficiarios'!$D$2:$D$300,MATCH(B724,'Beneficiarios'!$A$2:$A$300,0)),0))&gt;0,N(IFERROR(INDEX('Beneficiarios'!$D$2:$D$300,MATCH(B724,'Beneficiarios'!$A$2:$A$300,0)),0))&lt;=N(A724)),"Sí","NO")))</f>
        <v/>
      </c>
      <c r="I724">
        <f>IF(NOT(OR(A724&lt;&gt;"",B724&lt;&gt;"",C724&lt;&gt;"")),"",IF(IF(AND(B724&lt;&gt;"",NOT(COUNTIF('Beneficiarios'!$A$2:$A$300,B724)&gt;0)),"BENEFICIARIO NO ESTÁ EN LA LISTA; ","")&amp;IF(H724="NO","SIN W-9 AL PAGAR; ","")&amp;IF(B724="","SIN BENEFICIARIO; ","")&amp;IF(N(C724)=0,"SIN MONTO; ","")&amp;IF(N(A724)=0,"SIN FECHA; ","")="","",LEFT(IF(AND(B724&lt;&gt;"",NOT(COUNTIF('Beneficiarios'!$A$2:$A$300,B724)&gt;0)),"BENEFICIARIO NO ESTÁ EN LA LISTA; ","")&amp;IF(H724="NO","SIN W-9 AL PAGAR; ","")&amp;IF(B724="","SIN BENEFICIARIO; ","")&amp;IF(N(C724)=0,"SIN MONTO; ","")&amp;IF(N(A724)=0,"SIN FECHA; ",""),LEN(IF(AND(B724&lt;&gt;"",NOT(COUNTIF('Beneficiarios'!$A$2:$A$300,B724)&gt;0)),"BENEFICIARIO NO ESTÁ EN LA LISTA; ","")&amp;IF(H724="NO","SIN W-9 AL PAGAR; ","")&amp;IF(B724="","SIN BENEFICIARIO; ","")&amp;IF(N(C724)=0,"SIN MONTO; ","")&amp;IF(N(A724)=0,"SIN FECHA; ",""))-2)))</f>
        <v/>
      </c>
    </row>
    <row r="725">
      <c r="A725" s="9" t="n"/>
      <c r="C725" s="10" t="n"/>
      <c r="G725">
        <f>IF(NOT(OR(A725&lt;&gt;"",B725&lt;&gt;"",C725&lt;&gt;"")),"",IF(D725="Tarjeta de crédito o débito","No (tarjeta: 1099-K)",IF(D725="App de pago / procesador en línea","Pregunte a su preparador (app)","Sí")))</f>
        <v/>
      </c>
      <c r="H725">
        <f>IF(OR(NOT(OR(A725&lt;&gt;"",B725&lt;&gt;"",C725&lt;&gt;"")),B725=""),"",IF(NOT(COUNTIF('Beneficiarios'!$A$2:$A$300,B725)&gt;0),"BENEFICIARIO DESCONOCIDO",IF(AND(N(IFERROR(INDEX('Beneficiarios'!$D$2:$D$300,MATCH(B725,'Beneficiarios'!$A$2:$A$300,0)),0))&gt;0,N(IFERROR(INDEX('Beneficiarios'!$D$2:$D$300,MATCH(B725,'Beneficiarios'!$A$2:$A$300,0)),0))&lt;=N(A725)),"Sí","NO")))</f>
        <v/>
      </c>
      <c r="I725">
        <f>IF(NOT(OR(A725&lt;&gt;"",B725&lt;&gt;"",C725&lt;&gt;"")),"",IF(IF(AND(B725&lt;&gt;"",NOT(COUNTIF('Beneficiarios'!$A$2:$A$300,B725)&gt;0)),"BENEFICIARIO NO ESTÁ EN LA LISTA; ","")&amp;IF(H725="NO","SIN W-9 AL PAGAR; ","")&amp;IF(B725="","SIN BENEFICIARIO; ","")&amp;IF(N(C725)=0,"SIN MONTO; ","")&amp;IF(N(A725)=0,"SIN FECHA; ","")="","",LEFT(IF(AND(B725&lt;&gt;"",NOT(COUNTIF('Beneficiarios'!$A$2:$A$300,B725)&gt;0)),"BENEFICIARIO NO ESTÁ EN LA LISTA; ","")&amp;IF(H725="NO","SIN W-9 AL PAGAR; ","")&amp;IF(B725="","SIN BENEFICIARIO; ","")&amp;IF(N(C725)=0,"SIN MONTO; ","")&amp;IF(N(A725)=0,"SIN FECHA; ",""),LEN(IF(AND(B725&lt;&gt;"",NOT(COUNTIF('Beneficiarios'!$A$2:$A$300,B725)&gt;0)),"BENEFICIARIO NO ESTÁ EN LA LISTA; ","")&amp;IF(H725="NO","SIN W-9 AL PAGAR; ","")&amp;IF(B725="","SIN BENEFICIARIO; ","")&amp;IF(N(C725)=0,"SIN MONTO; ","")&amp;IF(N(A725)=0,"SIN FECHA; ",""))-2)))</f>
        <v/>
      </c>
    </row>
    <row r="726">
      <c r="A726" s="9" t="n"/>
      <c r="C726" s="10" t="n"/>
      <c r="G726">
        <f>IF(NOT(OR(A726&lt;&gt;"",B726&lt;&gt;"",C726&lt;&gt;"")),"",IF(D726="Tarjeta de crédito o débito","No (tarjeta: 1099-K)",IF(D726="App de pago / procesador en línea","Pregunte a su preparador (app)","Sí")))</f>
        <v/>
      </c>
      <c r="H726">
        <f>IF(OR(NOT(OR(A726&lt;&gt;"",B726&lt;&gt;"",C726&lt;&gt;"")),B726=""),"",IF(NOT(COUNTIF('Beneficiarios'!$A$2:$A$300,B726)&gt;0),"BENEFICIARIO DESCONOCIDO",IF(AND(N(IFERROR(INDEX('Beneficiarios'!$D$2:$D$300,MATCH(B726,'Beneficiarios'!$A$2:$A$300,0)),0))&gt;0,N(IFERROR(INDEX('Beneficiarios'!$D$2:$D$300,MATCH(B726,'Beneficiarios'!$A$2:$A$300,0)),0))&lt;=N(A726)),"Sí","NO")))</f>
        <v/>
      </c>
      <c r="I726">
        <f>IF(NOT(OR(A726&lt;&gt;"",B726&lt;&gt;"",C726&lt;&gt;"")),"",IF(IF(AND(B726&lt;&gt;"",NOT(COUNTIF('Beneficiarios'!$A$2:$A$300,B726)&gt;0)),"BENEFICIARIO NO ESTÁ EN LA LISTA; ","")&amp;IF(H726="NO","SIN W-9 AL PAGAR; ","")&amp;IF(B726="","SIN BENEFICIARIO; ","")&amp;IF(N(C726)=0,"SIN MONTO; ","")&amp;IF(N(A726)=0,"SIN FECHA; ","")="","",LEFT(IF(AND(B726&lt;&gt;"",NOT(COUNTIF('Beneficiarios'!$A$2:$A$300,B726)&gt;0)),"BENEFICIARIO NO ESTÁ EN LA LISTA; ","")&amp;IF(H726="NO","SIN W-9 AL PAGAR; ","")&amp;IF(B726="","SIN BENEFICIARIO; ","")&amp;IF(N(C726)=0,"SIN MONTO; ","")&amp;IF(N(A726)=0,"SIN FECHA; ",""),LEN(IF(AND(B726&lt;&gt;"",NOT(COUNTIF('Beneficiarios'!$A$2:$A$300,B726)&gt;0)),"BENEFICIARIO NO ESTÁ EN LA LISTA; ","")&amp;IF(H726="NO","SIN W-9 AL PAGAR; ","")&amp;IF(B726="","SIN BENEFICIARIO; ","")&amp;IF(N(C726)=0,"SIN MONTO; ","")&amp;IF(N(A726)=0,"SIN FECHA; ",""))-2)))</f>
        <v/>
      </c>
    </row>
    <row r="727">
      <c r="A727" s="9" t="n"/>
      <c r="C727" s="10" t="n"/>
      <c r="G727">
        <f>IF(NOT(OR(A727&lt;&gt;"",B727&lt;&gt;"",C727&lt;&gt;"")),"",IF(D727="Tarjeta de crédito o débito","No (tarjeta: 1099-K)",IF(D727="App de pago / procesador en línea","Pregunte a su preparador (app)","Sí")))</f>
        <v/>
      </c>
      <c r="H727">
        <f>IF(OR(NOT(OR(A727&lt;&gt;"",B727&lt;&gt;"",C727&lt;&gt;"")),B727=""),"",IF(NOT(COUNTIF('Beneficiarios'!$A$2:$A$300,B727)&gt;0),"BENEFICIARIO DESCONOCIDO",IF(AND(N(IFERROR(INDEX('Beneficiarios'!$D$2:$D$300,MATCH(B727,'Beneficiarios'!$A$2:$A$300,0)),0))&gt;0,N(IFERROR(INDEX('Beneficiarios'!$D$2:$D$300,MATCH(B727,'Beneficiarios'!$A$2:$A$300,0)),0))&lt;=N(A727)),"Sí","NO")))</f>
        <v/>
      </c>
      <c r="I727">
        <f>IF(NOT(OR(A727&lt;&gt;"",B727&lt;&gt;"",C727&lt;&gt;"")),"",IF(IF(AND(B727&lt;&gt;"",NOT(COUNTIF('Beneficiarios'!$A$2:$A$300,B727)&gt;0)),"BENEFICIARIO NO ESTÁ EN LA LISTA; ","")&amp;IF(H727="NO","SIN W-9 AL PAGAR; ","")&amp;IF(B727="","SIN BENEFICIARIO; ","")&amp;IF(N(C727)=0,"SIN MONTO; ","")&amp;IF(N(A727)=0,"SIN FECHA; ","")="","",LEFT(IF(AND(B727&lt;&gt;"",NOT(COUNTIF('Beneficiarios'!$A$2:$A$300,B727)&gt;0)),"BENEFICIARIO NO ESTÁ EN LA LISTA; ","")&amp;IF(H727="NO","SIN W-9 AL PAGAR; ","")&amp;IF(B727="","SIN BENEFICIARIO; ","")&amp;IF(N(C727)=0,"SIN MONTO; ","")&amp;IF(N(A727)=0,"SIN FECHA; ",""),LEN(IF(AND(B727&lt;&gt;"",NOT(COUNTIF('Beneficiarios'!$A$2:$A$300,B727)&gt;0)),"BENEFICIARIO NO ESTÁ EN LA LISTA; ","")&amp;IF(H727="NO","SIN W-9 AL PAGAR; ","")&amp;IF(B727="","SIN BENEFICIARIO; ","")&amp;IF(N(C727)=0,"SIN MONTO; ","")&amp;IF(N(A727)=0,"SIN FECHA; ",""))-2)))</f>
        <v/>
      </c>
    </row>
    <row r="728">
      <c r="A728" s="9" t="n"/>
      <c r="C728" s="10" t="n"/>
      <c r="G728">
        <f>IF(NOT(OR(A728&lt;&gt;"",B728&lt;&gt;"",C728&lt;&gt;"")),"",IF(D728="Tarjeta de crédito o débito","No (tarjeta: 1099-K)",IF(D728="App de pago / procesador en línea","Pregunte a su preparador (app)","Sí")))</f>
        <v/>
      </c>
      <c r="H728">
        <f>IF(OR(NOT(OR(A728&lt;&gt;"",B728&lt;&gt;"",C728&lt;&gt;"")),B728=""),"",IF(NOT(COUNTIF('Beneficiarios'!$A$2:$A$300,B728)&gt;0),"BENEFICIARIO DESCONOCIDO",IF(AND(N(IFERROR(INDEX('Beneficiarios'!$D$2:$D$300,MATCH(B728,'Beneficiarios'!$A$2:$A$300,0)),0))&gt;0,N(IFERROR(INDEX('Beneficiarios'!$D$2:$D$300,MATCH(B728,'Beneficiarios'!$A$2:$A$300,0)),0))&lt;=N(A728)),"Sí","NO")))</f>
        <v/>
      </c>
      <c r="I728">
        <f>IF(NOT(OR(A728&lt;&gt;"",B728&lt;&gt;"",C728&lt;&gt;"")),"",IF(IF(AND(B728&lt;&gt;"",NOT(COUNTIF('Beneficiarios'!$A$2:$A$300,B728)&gt;0)),"BENEFICIARIO NO ESTÁ EN LA LISTA; ","")&amp;IF(H728="NO","SIN W-9 AL PAGAR; ","")&amp;IF(B728="","SIN BENEFICIARIO; ","")&amp;IF(N(C728)=0,"SIN MONTO; ","")&amp;IF(N(A728)=0,"SIN FECHA; ","")="","",LEFT(IF(AND(B728&lt;&gt;"",NOT(COUNTIF('Beneficiarios'!$A$2:$A$300,B728)&gt;0)),"BENEFICIARIO NO ESTÁ EN LA LISTA; ","")&amp;IF(H728="NO","SIN W-9 AL PAGAR; ","")&amp;IF(B728="","SIN BENEFICIARIO; ","")&amp;IF(N(C728)=0,"SIN MONTO; ","")&amp;IF(N(A728)=0,"SIN FECHA; ",""),LEN(IF(AND(B728&lt;&gt;"",NOT(COUNTIF('Beneficiarios'!$A$2:$A$300,B728)&gt;0)),"BENEFICIARIO NO ESTÁ EN LA LISTA; ","")&amp;IF(H728="NO","SIN W-9 AL PAGAR; ","")&amp;IF(B728="","SIN BENEFICIARIO; ","")&amp;IF(N(C728)=0,"SIN MONTO; ","")&amp;IF(N(A728)=0,"SIN FECHA; ",""))-2)))</f>
        <v/>
      </c>
    </row>
    <row r="729">
      <c r="A729" s="9" t="n"/>
      <c r="C729" s="10" t="n"/>
      <c r="G729">
        <f>IF(NOT(OR(A729&lt;&gt;"",B729&lt;&gt;"",C729&lt;&gt;"")),"",IF(D729="Tarjeta de crédito o débito","No (tarjeta: 1099-K)",IF(D729="App de pago / procesador en línea","Pregunte a su preparador (app)","Sí")))</f>
        <v/>
      </c>
      <c r="H729">
        <f>IF(OR(NOT(OR(A729&lt;&gt;"",B729&lt;&gt;"",C729&lt;&gt;"")),B729=""),"",IF(NOT(COUNTIF('Beneficiarios'!$A$2:$A$300,B729)&gt;0),"BENEFICIARIO DESCONOCIDO",IF(AND(N(IFERROR(INDEX('Beneficiarios'!$D$2:$D$300,MATCH(B729,'Beneficiarios'!$A$2:$A$300,0)),0))&gt;0,N(IFERROR(INDEX('Beneficiarios'!$D$2:$D$300,MATCH(B729,'Beneficiarios'!$A$2:$A$300,0)),0))&lt;=N(A729)),"Sí","NO")))</f>
        <v/>
      </c>
      <c r="I729">
        <f>IF(NOT(OR(A729&lt;&gt;"",B729&lt;&gt;"",C729&lt;&gt;"")),"",IF(IF(AND(B729&lt;&gt;"",NOT(COUNTIF('Beneficiarios'!$A$2:$A$300,B729)&gt;0)),"BENEFICIARIO NO ESTÁ EN LA LISTA; ","")&amp;IF(H729="NO","SIN W-9 AL PAGAR; ","")&amp;IF(B729="","SIN BENEFICIARIO; ","")&amp;IF(N(C729)=0,"SIN MONTO; ","")&amp;IF(N(A729)=0,"SIN FECHA; ","")="","",LEFT(IF(AND(B729&lt;&gt;"",NOT(COUNTIF('Beneficiarios'!$A$2:$A$300,B729)&gt;0)),"BENEFICIARIO NO ESTÁ EN LA LISTA; ","")&amp;IF(H729="NO","SIN W-9 AL PAGAR; ","")&amp;IF(B729="","SIN BENEFICIARIO; ","")&amp;IF(N(C729)=0,"SIN MONTO; ","")&amp;IF(N(A729)=0,"SIN FECHA; ",""),LEN(IF(AND(B729&lt;&gt;"",NOT(COUNTIF('Beneficiarios'!$A$2:$A$300,B729)&gt;0)),"BENEFICIARIO NO ESTÁ EN LA LISTA; ","")&amp;IF(H729="NO","SIN W-9 AL PAGAR; ","")&amp;IF(B729="","SIN BENEFICIARIO; ","")&amp;IF(N(C729)=0,"SIN MONTO; ","")&amp;IF(N(A729)=0,"SIN FECHA; ",""))-2)))</f>
        <v/>
      </c>
    </row>
    <row r="730">
      <c r="A730" s="9" t="n"/>
      <c r="C730" s="10" t="n"/>
      <c r="G730">
        <f>IF(NOT(OR(A730&lt;&gt;"",B730&lt;&gt;"",C730&lt;&gt;"")),"",IF(D730="Tarjeta de crédito o débito","No (tarjeta: 1099-K)",IF(D730="App de pago / procesador en línea","Pregunte a su preparador (app)","Sí")))</f>
        <v/>
      </c>
      <c r="H730">
        <f>IF(OR(NOT(OR(A730&lt;&gt;"",B730&lt;&gt;"",C730&lt;&gt;"")),B730=""),"",IF(NOT(COUNTIF('Beneficiarios'!$A$2:$A$300,B730)&gt;0),"BENEFICIARIO DESCONOCIDO",IF(AND(N(IFERROR(INDEX('Beneficiarios'!$D$2:$D$300,MATCH(B730,'Beneficiarios'!$A$2:$A$300,0)),0))&gt;0,N(IFERROR(INDEX('Beneficiarios'!$D$2:$D$300,MATCH(B730,'Beneficiarios'!$A$2:$A$300,0)),0))&lt;=N(A730)),"Sí","NO")))</f>
        <v/>
      </c>
      <c r="I730">
        <f>IF(NOT(OR(A730&lt;&gt;"",B730&lt;&gt;"",C730&lt;&gt;"")),"",IF(IF(AND(B730&lt;&gt;"",NOT(COUNTIF('Beneficiarios'!$A$2:$A$300,B730)&gt;0)),"BENEFICIARIO NO ESTÁ EN LA LISTA; ","")&amp;IF(H730="NO","SIN W-9 AL PAGAR; ","")&amp;IF(B730="","SIN BENEFICIARIO; ","")&amp;IF(N(C730)=0,"SIN MONTO; ","")&amp;IF(N(A730)=0,"SIN FECHA; ","")="","",LEFT(IF(AND(B730&lt;&gt;"",NOT(COUNTIF('Beneficiarios'!$A$2:$A$300,B730)&gt;0)),"BENEFICIARIO NO ESTÁ EN LA LISTA; ","")&amp;IF(H730="NO","SIN W-9 AL PAGAR; ","")&amp;IF(B730="","SIN BENEFICIARIO; ","")&amp;IF(N(C730)=0,"SIN MONTO; ","")&amp;IF(N(A730)=0,"SIN FECHA; ",""),LEN(IF(AND(B730&lt;&gt;"",NOT(COUNTIF('Beneficiarios'!$A$2:$A$300,B730)&gt;0)),"BENEFICIARIO NO ESTÁ EN LA LISTA; ","")&amp;IF(H730="NO","SIN W-9 AL PAGAR; ","")&amp;IF(B730="","SIN BENEFICIARIO; ","")&amp;IF(N(C730)=0,"SIN MONTO; ","")&amp;IF(N(A730)=0,"SIN FECHA; ",""))-2)))</f>
        <v/>
      </c>
    </row>
    <row r="731">
      <c r="A731" s="9" t="n"/>
      <c r="C731" s="10" t="n"/>
      <c r="G731">
        <f>IF(NOT(OR(A731&lt;&gt;"",B731&lt;&gt;"",C731&lt;&gt;"")),"",IF(D731="Tarjeta de crédito o débito","No (tarjeta: 1099-K)",IF(D731="App de pago / procesador en línea","Pregunte a su preparador (app)","Sí")))</f>
        <v/>
      </c>
      <c r="H731">
        <f>IF(OR(NOT(OR(A731&lt;&gt;"",B731&lt;&gt;"",C731&lt;&gt;"")),B731=""),"",IF(NOT(COUNTIF('Beneficiarios'!$A$2:$A$300,B731)&gt;0),"BENEFICIARIO DESCONOCIDO",IF(AND(N(IFERROR(INDEX('Beneficiarios'!$D$2:$D$300,MATCH(B731,'Beneficiarios'!$A$2:$A$300,0)),0))&gt;0,N(IFERROR(INDEX('Beneficiarios'!$D$2:$D$300,MATCH(B731,'Beneficiarios'!$A$2:$A$300,0)),0))&lt;=N(A731)),"Sí","NO")))</f>
        <v/>
      </c>
      <c r="I731">
        <f>IF(NOT(OR(A731&lt;&gt;"",B731&lt;&gt;"",C731&lt;&gt;"")),"",IF(IF(AND(B731&lt;&gt;"",NOT(COUNTIF('Beneficiarios'!$A$2:$A$300,B731)&gt;0)),"BENEFICIARIO NO ESTÁ EN LA LISTA; ","")&amp;IF(H731="NO","SIN W-9 AL PAGAR; ","")&amp;IF(B731="","SIN BENEFICIARIO; ","")&amp;IF(N(C731)=0,"SIN MONTO; ","")&amp;IF(N(A731)=0,"SIN FECHA; ","")="","",LEFT(IF(AND(B731&lt;&gt;"",NOT(COUNTIF('Beneficiarios'!$A$2:$A$300,B731)&gt;0)),"BENEFICIARIO NO ESTÁ EN LA LISTA; ","")&amp;IF(H731="NO","SIN W-9 AL PAGAR; ","")&amp;IF(B731="","SIN BENEFICIARIO; ","")&amp;IF(N(C731)=0,"SIN MONTO; ","")&amp;IF(N(A731)=0,"SIN FECHA; ",""),LEN(IF(AND(B731&lt;&gt;"",NOT(COUNTIF('Beneficiarios'!$A$2:$A$300,B731)&gt;0)),"BENEFICIARIO NO ESTÁ EN LA LISTA; ","")&amp;IF(H731="NO","SIN W-9 AL PAGAR; ","")&amp;IF(B731="","SIN BENEFICIARIO; ","")&amp;IF(N(C731)=0,"SIN MONTO; ","")&amp;IF(N(A731)=0,"SIN FECHA; ",""))-2)))</f>
        <v/>
      </c>
    </row>
    <row r="732">
      <c r="A732" s="9" t="n"/>
      <c r="C732" s="10" t="n"/>
      <c r="G732">
        <f>IF(NOT(OR(A732&lt;&gt;"",B732&lt;&gt;"",C732&lt;&gt;"")),"",IF(D732="Tarjeta de crédito o débito","No (tarjeta: 1099-K)",IF(D732="App de pago / procesador en línea","Pregunte a su preparador (app)","Sí")))</f>
        <v/>
      </c>
      <c r="H732">
        <f>IF(OR(NOT(OR(A732&lt;&gt;"",B732&lt;&gt;"",C732&lt;&gt;"")),B732=""),"",IF(NOT(COUNTIF('Beneficiarios'!$A$2:$A$300,B732)&gt;0),"BENEFICIARIO DESCONOCIDO",IF(AND(N(IFERROR(INDEX('Beneficiarios'!$D$2:$D$300,MATCH(B732,'Beneficiarios'!$A$2:$A$300,0)),0))&gt;0,N(IFERROR(INDEX('Beneficiarios'!$D$2:$D$300,MATCH(B732,'Beneficiarios'!$A$2:$A$300,0)),0))&lt;=N(A732)),"Sí","NO")))</f>
        <v/>
      </c>
      <c r="I732">
        <f>IF(NOT(OR(A732&lt;&gt;"",B732&lt;&gt;"",C732&lt;&gt;"")),"",IF(IF(AND(B732&lt;&gt;"",NOT(COUNTIF('Beneficiarios'!$A$2:$A$300,B732)&gt;0)),"BENEFICIARIO NO ESTÁ EN LA LISTA; ","")&amp;IF(H732="NO","SIN W-9 AL PAGAR; ","")&amp;IF(B732="","SIN BENEFICIARIO; ","")&amp;IF(N(C732)=0,"SIN MONTO; ","")&amp;IF(N(A732)=0,"SIN FECHA; ","")="","",LEFT(IF(AND(B732&lt;&gt;"",NOT(COUNTIF('Beneficiarios'!$A$2:$A$300,B732)&gt;0)),"BENEFICIARIO NO ESTÁ EN LA LISTA; ","")&amp;IF(H732="NO","SIN W-9 AL PAGAR; ","")&amp;IF(B732="","SIN BENEFICIARIO; ","")&amp;IF(N(C732)=0,"SIN MONTO; ","")&amp;IF(N(A732)=0,"SIN FECHA; ",""),LEN(IF(AND(B732&lt;&gt;"",NOT(COUNTIF('Beneficiarios'!$A$2:$A$300,B732)&gt;0)),"BENEFICIARIO NO ESTÁ EN LA LISTA; ","")&amp;IF(H732="NO","SIN W-9 AL PAGAR; ","")&amp;IF(B732="","SIN BENEFICIARIO; ","")&amp;IF(N(C732)=0,"SIN MONTO; ","")&amp;IF(N(A732)=0,"SIN FECHA; ",""))-2)))</f>
        <v/>
      </c>
    </row>
    <row r="733">
      <c r="A733" s="9" t="n"/>
      <c r="C733" s="10" t="n"/>
      <c r="G733">
        <f>IF(NOT(OR(A733&lt;&gt;"",B733&lt;&gt;"",C733&lt;&gt;"")),"",IF(D733="Tarjeta de crédito o débito","No (tarjeta: 1099-K)",IF(D733="App de pago / procesador en línea","Pregunte a su preparador (app)","Sí")))</f>
        <v/>
      </c>
      <c r="H733">
        <f>IF(OR(NOT(OR(A733&lt;&gt;"",B733&lt;&gt;"",C733&lt;&gt;"")),B733=""),"",IF(NOT(COUNTIF('Beneficiarios'!$A$2:$A$300,B733)&gt;0),"BENEFICIARIO DESCONOCIDO",IF(AND(N(IFERROR(INDEX('Beneficiarios'!$D$2:$D$300,MATCH(B733,'Beneficiarios'!$A$2:$A$300,0)),0))&gt;0,N(IFERROR(INDEX('Beneficiarios'!$D$2:$D$300,MATCH(B733,'Beneficiarios'!$A$2:$A$300,0)),0))&lt;=N(A733)),"Sí","NO")))</f>
        <v/>
      </c>
      <c r="I733">
        <f>IF(NOT(OR(A733&lt;&gt;"",B733&lt;&gt;"",C733&lt;&gt;"")),"",IF(IF(AND(B733&lt;&gt;"",NOT(COUNTIF('Beneficiarios'!$A$2:$A$300,B733)&gt;0)),"BENEFICIARIO NO ESTÁ EN LA LISTA; ","")&amp;IF(H733="NO","SIN W-9 AL PAGAR; ","")&amp;IF(B733="","SIN BENEFICIARIO; ","")&amp;IF(N(C733)=0,"SIN MONTO; ","")&amp;IF(N(A733)=0,"SIN FECHA; ","")="","",LEFT(IF(AND(B733&lt;&gt;"",NOT(COUNTIF('Beneficiarios'!$A$2:$A$300,B733)&gt;0)),"BENEFICIARIO NO ESTÁ EN LA LISTA; ","")&amp;IF(H733="NO","SIN W-9 AL PAGAR; ","")&amp;IF(B733="","SIN BENEFICIARIO; ","")&amp;IF(N(C733)=0,"SIN MONTO; ","")&amp;IF(N(A733)=0,"SIN FECHA; ",""),LEN(IF(AND(B733&lt;&gt;"",NOT(COUNTIF('Beneficiarios'!$A$2:$A$300,B733)&gt;0)),"BENEFICIARIO NO ESTÁ EN LA LISTA; ","")&amp;IF(H733="NO","SIN W-9 AL PAGAR; ","")&amp;IF(B733="","SIN BENEFICIARIO; ","")&amp;IF(N(C733)=0,"SIN MONTO; ","")&amp;IF(N(A733)=0,"SIN FECHA; ",""))-2)))</f>
        <v/>
      </c>
    </row>
    <row r="734">
      <c r="A734" s="9" t="n"/>
      <c r="C734" s="10" t="n"/>
      <c r="G734">
        <f>IF(NOT(OR(A734&lt;&gt;"",B734&lt;&gt;"",C734&lt;&gt;"")),"",IF(D734="Tarjeta de crédito o débito","No (tarjeta: 1099-K)",IF(D734="App de pago / procesador en línea","Pregunte a su preparador (app)","Sí")))</f>
        <v/>
      </c>
      <c r="H734">
        <f>IF(OR(NOT(OR(A734&lt;&gt;"",B734&lt;&gt;"",C734&lt;&gt;"")),B734=""),"",IF(NOT(COUNTIF('Beneficiarios'!$A$2:$A$300,B734)&gt;0),"BENEFICIARIO DESCONOCIDO",IF(AND(N(IFERROR(INDEX('Beneficiarios'!$D$2:$D$300,MATCH(B734,'Beneficiarios'!$A$2:$A$300,0)),0))&gt;0,N(IFERROR(INDEX('Beneficiarios'!$D$2:$D$300,MATCH(B734,'Beneficiarios'!$A$2:$A$300,0)),0))&lt;=N(A734)),"Sí","NO")))</f>
        <v/>
      </c>
      <c r="I734">
        <f>IF(NOT(OR(A734&lt;&gt;"",B734&lt;&gt;"",C734&lt;&gt;"")),"",IF(IF(AND(B734&lt;&gt;"",NOT(COUNTIF('Beneficiarios'!$A$2:$A$300,B734)&gt;0)),"BENEFICIARIO NO ESTÁ EN LA LISTA; ","")&amp;IF(H734="NO","SIN W-9 AL PAGAR; ","")&amp;IF(B734="","SIN BENEFICIARIO; ","")&amp;IF(N(C734)=0,"SIN MONTO; ","")&amp;IF(N(A734)=0,"SIN FECHA; ","")="","",LEFT(IF(AND(B734&lt;&gt;"",NOT(COUNTIF('Beneficiarios'!$A$2:$A$300,B734)&gt;0)),"BENEFICIARIO NO ESTÁ EN LA LISTA; ","")&amp;IF(H734="NO","SIN W-9 AL PAGAR; ","")&amp;IF(B734="","SIN BENEFICIARIO; ","")&amp;IF(N(C734)=0,"SIN MONTO; ","")&amp;IF(N(A734)=0,"SIN FECHA; ",""),LEN(IF(AND(B734&lt;&gt;"",NOT(COUNTIF('Beneficiarios'!$A$2:$A$300,B734)&gt;0)),"BENEFICIARIO NO ESTÁ EN LA LISTA; ","")&amp;IF(H734="NO","SIN W-9 AL PAGAR; ","")&amp;IF(B734="","SIN BENEFICIARIO; ","")&amp;IF(N(C734)=0,"SIN MONTO; ","")&amp;IF(N(A734)=0,"SIN FECHA; ",""))-2)))</f>
        <v/>
      </c>
    </row>
    <row r="735">
      <c r="A735" s="9" t="n"/>
      <c r="C735" s="10" t="n"/>
      <c r="G735">
        <f>IF(NOT(OR(A735&lt;&gt;"",B735&lt;&gt;"",C735&lt;&gt;"")),"",IF(D735="Tarjeta de crédito o débito","No (tarjeta: 1099-K)",IF(D735="App de pago / procesador en línea","Pregunte a su preparador (app)","Sí")))</f>
        <v/>
      </c>
      <c r="H735">
        <f>IF(OR(NOT(OR(A735&lt;&gt;"",B735&lt;&gt;"",C735&lt;&gt;"")),B735=""),"",IF(NOT(COUNTIF('Beneficiarios'!$A$2:$A$300,B735)&gt;0),"BENEFICIARIO DESCONOCIDO",IF(AND(N(IFERROR(INDEX('Beneficiarios'!$D$2:$D$300,MATCH(B735,'Beneficiarios'!$A$2:$A$300,0)),0))&gt;0,N(IFERROR(INDEX('Beneficiarios'!$D$2:$D$300,MATCH(B735,'Beneficiarios'!$A$2:$A$300,0)),0))&lt;=N(A735)),"Sí","NO")))</f>
        <v/>
      </c>
      <c r="I735">
        <f>IF(NOT(OR(A735&lt;&gt;"",B735&lt;&gt;"",C735&lt;&gt;"")),"",IF(IF(AND(B735&lt;&gt;"",NOT(COUNTIF('Beneficiarios'!$A$2:$A$300,B735)&gt;0)),"BENEFICIARIO NO ESTÁ EN LA LISTA; ","")&amp;IF(H735="NO","SIN W-9 AL PAGAR; ","")&amp;IF(B735="","SIN BENEFICIARIO; ","")&amp;IF(N(C735)=0,"SIN MONTO; ","")&amp;IF(N(A735)=0,"SIN FECHA; ","")="","",LEFT(IF(AND(B735&lt;&gt;"",NOT(COUNTIF('Beneficiarios'!$A$2:$A$300,B735)&gt;0)),"BENEFICIARIO NO ESTÁ EN LA LISTA; ","")&amp;IF(H735="NO","SIN W-9 AL PAGAR; ","")&amp;IF(B735="","SIN BENEFICIARIO; ","")&amp;IF(N(C735)=0,"SIN MONTO; ","")&amp;IF(N(A735)=0,"SIN FECHA; ",""),LEN(IF(AND(B735&lt;&gt;"",NOT(COUNTIF('Beneficiarios'!$A$2:$A$300,B735)&gt;0)),"BENEFICIARIO NO ESTÁ EN LA LISTA; ","")&amp;IF(H735="NO","SIN W-9 AL PAGAR; ","")&amp;IF(B735="","SIN BENEFICIARIO; ","")&amp;IF(N(C735)=0,"SIN MONTO; ","")&amp;IF(N(A735)=0,"SIN FECHA; ",""))-2)))</f>
        <v/>
      </c>
    </row>
    <row r="736">
      <c r="A736" s="9" t="n"/>
      <c r="C736" s="10" t="n"/>
      <c r="G736">
        <f>IF(NOT(OR(A736&lt;&gt;"",B736&lt;&gt;"",C736&lt;&gt;"")),"",IF(D736="Tarjeta de crédito o débito","No (tarjeta: 1099-K)",IF(D736="App de pago / procesador en línea","Pregunte a su preparador (app)","Sí")))</f>
        <v/>
      </c>
      <c r="H736">
        <f>IF(OR(NOT(OR(A736&lt;&gt;"",B736&lt;&gt;"",C736&lt;&gt;"")),B736=""),"",IF(NOT(COUNTIF('Beneficiarios'!$A$2:$A$300,B736)&gt;0),"BENEFICIARIO DESCONOCIDO",IF(AND(N(IFERROR(INDEX('Beneficiarios'!$D$2:$D$300,MATCH(B736,'Beneficiarios'!$A$2:$A$300,0)),0))&gt;0,N(IFERROR(INDEX('Beneficiarios'!$D$2:$D$300,MATCH(B736,'Beneficiarios'!$A$2:$A$300,0)),0))&lt;=N(A736)),"Sí","NO")))</f>
        <v/>
      </c>
      <c r="I736">
        <f>IF(NOT(OR(A736&lt;&gt;"",B736&lt;&gt;"",C736&lt;&gt;"")),"",IF(IF(AND(B736&lt;&gt;"",NOT(COUNTIF('Beneficiarios'!$A$2:$A$300,B736)&gt;0)),"BENEFICIARIO NO ESTÁ EN LA LISTA; ","")&amp;IF(H736="NO","SIN W-9 AL PAGAR; ","")&amp;IF(B736="","SIN BENEFICIARIO; ","")&amp;IF(N(C736)=0,"SIN MONTO; ","")&amp;IF(N(A736)=0,"SIN FECHA; ","")="","",LEFT(IF(AND(B736&lt;&gt;"",NOT(COUNTIF('Beneficiarios'!$A$2:$A$300,B736)&gt;0)),"BENEFICIARIO NO ESTÁ EN LA LISTA; ","")&amp;IF(H736="NO","SIN W-9 AL PAGAR; ","")&amp;IF(B736="","SIN BENEFICIARIO; ","")&amp;IF(N(C736)=0,"SIN MONTO; ","")&amp;IF(N(A736)=0,"SIN FECHA; ",""),LEN(IF(AND(B736&lt;&gt;"",NOT(COUNTIF('Beneficiarios'!$A$2:$A$300,B736)&gt;0)),"BENEFICIARIO NO ESTÁ EN LA LISTA; ","")&amp;IF(H736="NO","SIN W-9 AL PAGAR; ","")&amp;IF(B736="","SIN BENEFICIARIO; ","")&amp;IF(N(C736)=0,"SIN MONTO; ","")&amp;IF(N(A736)=0,"SIN FECHA; ",""))-2)))</f>
        <v/>
      </c>
    </row>
    <row r="737">
      <c r="A737" s="9" t="n"/>
      <c r="C737" s="10" t="n"/>
      <c r="G737">
        <f>IF(NOT(OR(A737&lt;&gt;"",B737&lt;&gt;"",C737&lt;&gt;"")),"",IF(D737="Tarjeta de crédito o débito","No (tarjeta: 1099-K)",IF(D737="App de pago / procesador en línea","Pregunte a su preparador (app)","Sí")))</f>
        <v/>
      </c>
      <c r="H737">
        <f>IF(OR(NOT(OR(A737&lt;&gt;"",B737&lt;&gt;"",C737&lt;&gt;"")),B737=""),"",IF(NOT(COUNTIF('Beneficiarios'!$A$2:$A$300,B737)&gt;0),"BENEFICIARIO DESCONOCIDO",IF(AND(N(IFERROR(INDEX('Beneficiarios'!$D$2:$D$300,MATCH(B737,'Beneficiarios'!$A$2:$A$300,0)),0))&gt;0,N(IFERROR(INDEX('Beneficiarios'!$D$2:$D$300,MATCH(B737,'Beneficiarios'!$A$2:$A$300,0)),0))&lt;=N(A737)),"Sí","NO")))</f>
        <v/>
      </c>
      <c r="I737">
        <f>IF(NOT(OR(A737&lt;&gt;"",B737&lt;&gt;"",C737&lt;&gt;"")),"",IF(IF(AND(B737&lt;&gt;"",NOT(COUNTIF('Beneficiarios'!$A$2:$A$300,B737)&gt;0)),"BENEFICIARIO NO ESTÁ EN LA LISTA; ","")&amp;IF(H737="NO","SIN W-9 AL PAGAR; ","")&amp;IF(B737="","SIN BENEFICIARIO; ","")&amp;IF(N(C737)=0,"SIN MONTO; ","")&amp;IF(N(A737)=0,"SIN FECHA; ","")="","",LEFT(IF(AND(B737&lt;&gt;"",NOT(COUNTIF('Beneficiarios'!$A$2:$A$300,B737)&gt;0)),"BENEFICIARIO NO ESTÁ EN LA LISTA; ","")&amp;IF(H737="NO","SIN W-9 AL PAGAR; ","")&amp;IF(B737="","SIN BENEFICIARIO; ","")&amp;IF(N(C737)=0,"SIN MONTO; ","")&amp;IF(N(A737)=0,"SIN FECHA; ",""),LEN(IF(AND(B737&lt;&gt;"",NOT(COUNTIF('Beneficiarios'!$A$2:$A$300,B737)&gt;0)),"BENEFICIARIO NO ESTÁ EN LA LISTA; ","")&amp;IF(H737="NO","SIN W-9 AL PAGAR; ","")&amp;IF(B737="","SIN BENEFICIARIO; ","")&amp;IF(N(C737)=0,"SIN MONTO; ","")&amp;IF(N(A737)=0,"SIN FECHA; ",""))-2)))</f>
        <v/>
      </c>
    </row>
    <row r="738">
      <c r="A738" s="9" t="n"/>
      <c r="C738" s="10" t="n"/>
      <c r="G738">
        <f>IF(NOT(OR(A738&lt;&gt;"",B738&lt;&gt;"",C738&lt;&gt;"")),"",IF(D738="Tarjeta de crédito o débito","No (tarjeta: 1099-K)",IF(D738="App de pago / procesador en línea","Pregunte a su preparador (app)","Sí")))</f>
        <v/>
      </c>
      <c r="H738">
        <f>IF(OR(NOT(OR(A738&lt;&gt;"",B738&lt;&gt;"",C738&lt;&gt;"")),B738=""),"",IF(NOT(COUNTIF('Beneficiarios'!$A$2:$A$300,B738)&gt;0),"BENEFICIARIO DESCONOCIDO",IF(AND(N(IFERROR(INDEX('Beneficiarios'!$D$2:$D$300,MATCH(B738,'Beneficiarios'!$A$2:$A$300,0)),0))&gt;0,N(IFERROR(INDEX('Beneficiarios'!$D$2:$D$300,MATCH(B738,'Beneficiarios'!$A$2:$A$300,0)),0))&lt;=N(A738)),"Sí","NO")))</f>
        <v/>
      </c>
      <c r="I738">
        <f>IF(NOT(OR(A738&lt;&gt;"",B738&lt;&gt;"",C738&lt;&gt;"")),"",IF(IF(AND(B738&lt;&gt;"",NOT(COUNTIF('Beneficiarios'!$A$2:$A$300,B738)&gt;0)),"BENEFICIARIO NO ESTÁ EN LA LISTA; ","")&amp;IF(H738="NO","SIN W-9 AL PAGAR; ","")&amp;IF(B738="","SIN BENEFICIARIO; ","")&amp;IF(N(C738)=0,"SIN MONTO; ","")&amp;IF(N(A738)=0,"SIN FECHA; ","")="","",LEFT(IF(AND(B738&lt;&gt;"",NOT(COUNTIF('Beneficiarios'!$A$2:$A$300,B738)&gt;0)),"BENEFICIARIO NO ESTÁ EN LA LISTA; ","")&amp;IF(H738="NO","SIN W-9 AL PAGAR; ","")&amp;IF(B738="","SIN BENEFICIARIO; ","")&amp;IF(N(C738)=0,"SIN MONTO; ","")&amp;IF(N(A738)=0,"SIN FECHA; ",""),LEN(IF(AND(B738&lt;&gt;"",NOT(COUNTIF('Beneficiarios'!$A$2:$A$300,B738)&gt;0)),"BENEFICIARIO NO ESTÁ EN LA LISTA; ","")&amp;IF(H738="NO","SIN W-9 AL PAGAR; ","")&amp;IF(B738="","SIN BENEFICIARIO; ","")&amp;IF(N(C738)=0,"SIN MONTO; ","")&amp;IF(N(A738)=0,"SIN FECHA; ",""))-2)))</f>
        <v/>
      </c>
    </row>
    <row r="739">
      <c r="A739" s="9" t="n"/>
      <c r="C739" s="10" t="n"/>
      <c r="G739">
        <f>IF(NOT(OR(A739&lt;&gt;"",B739&lt;&gt;"",C739&lt;&gt;"")),"",IF(D739="Tarjeta de crédito o débito","No (tarjeta: 1099-K)",IF(D739="App de pago / procesador en línea","Pregunte a su preparador (app)","Sí")))</f>
        <v/>
      </c>
      <c r="H739">
        <f>IF(OR(NOT(OR(A739&lt;&gt;"",B739&lt;&gt;"",C739&lt;&gt;"")),B739=""),"",IF(NOT(COUNTIF('Beneficiarios'!$A$2:$A$300,B739)&gt;0),"BENEFICIARIO DESCONOCIDO",IF(AND(N(IFERROR(INDEX('Beneficiarios'!$D$2:$D$300,MATCH(B739,'Beneficiarios'!$A$2:$A$300,0)),0))&gt;0,N(IFERROR(INDEX('Beneficiarios'!$D$2:$D$300,MATCH(B739,'Beneficiarios'!$A$2:$A$300,0)),0))&lt;=N(A739)),"Sí","NO")))</f>
        <v/>
      </c>
      <c r="I739">
        <f>IF(NOT(OR(A739&lt;&gt;"",B739&lt;&gt;"",C739&lt;&gt;"")),"",IF(IF(AND(B739&lt;&gt;"",NOT(COUNTIF('Beneficiarios'!$A$2:$A$300,B739)&gt;0)),"BENEFICIARIO NO ESTÁ EN LA LISTA; ","")&amp;IF(H739="NO","SIN W-9 AL PAGAR; ","")&amp;IF(B739="","SIN BENEFICIARIO; ","")&amp;IF(N(C739)=0,"SIN MONTO; ","")&amp;IF(N(A739)=0,"SIN FECHA; ","")="","",LEFT(IF(AND(B739&lt;&gt;"",NOT(COUNTIF('Beneficiarios'!$A$2:$A$300,B739)&gt;0)),"BENEFICIARIO NO ESTÁ EN LA LISTA; ","")&amp;IF(H739="NO","SIN W-9 AL PAGAR; ","")&amp;IF(B739="","SIN BENEFICIARIO; ","")&amp;IF(N(C739)=0,"SIN MONTO; ","")&amp;IF(N(A739)=0,"SIN FECHA; ",""),LEN(IF(AND(B739&lt;&gt;"",NOT(COUNTIF('Beneficiarios'!$A$2:$A$300,B739)&gt;0)),"BENEFICIARIO NO ESTÁ EN LA LISTA; ","")&amp;IF(H739="NO","SIN W-9 AL PAGAR; ","")&amp;IF(B739="","SIN BENEFICIARIO; ","")&amp;IF(N(C739)=0,"SIN MONTO; ","")&amp;IF(N(A739)=0,"SIN FECHA; ",""))-2)))</f>
        <v/>
      </c>
    </row>
    <row r="740">
      <c r="A740" s="9" t="n"/>
      <c r="C740" s="10" t="n"/>
      <c r="G740">
        <f>IF(NOT(OR(A740&lt;&gt;"",B740&lt;&gt;"",C740&lt;&gt;"")),"",IF(D740="Tarjeta de crédito o débito","No (tarjeta: 1099-K)",IF(D740="App de pago / procesador en línea","Pregunte a su preparador (app)","Sí")))</f>
        <v/>
      </c>
      <c r="H740">
        <f>IF(OR(NOT(OR(A740&lt;&gt;"",B740&lt;&gt;"",C740&lt;&gt;"")),B740=""),"",IF(NOT(COUNTIF('Beneficiarios'!$A$2:$A$300,B740)&gt;0),"BENEFICIARIO DESCONOCIDO",IF(AND(N(IFERROR(INDEX('Beneficiarios'!$D$2:$D$300,MATCH(B740,'Beneficiarios'!$A$2:$A$300,0)),0))&gt;0,N(IFERROR(INDEX('Beneficiarios'!$D$2:$D$300,MATCH(B740,'Beneficiarios'!$A$2:$A$300,0)),0))&lt;=N(A740)),"Sí","NO")))</f>
        <v/>
      </c>
      <c r="I740">
        <f>IF(NOT(OR(A740&lt;&gt;"",B740&lt;&gt;"",C740&lt;&gt;"")),"",IF(IF(AND(B740&lt;&gt;"",NOT(COUNTIF('Beneficiarios'!$A$2:$A$300,B740)&gt;0)),"BENEFICIARIO NO ESTÁ EN LA LISTA; ","")&amp;IF(H740="NO","SIN W-9 AL PAGAR; ","")&amp;IF(B740="","SIN BENEFICIARIO; ","")&amp;IF(N(C740)=0,"SIN MONTO; ","")&amp;IF(N(A740)=0,"SIN FECHA; ","")="","",LEFT(IF(AND(B740&lt;&gt;"",NOT(COUNTIF('Beneficiarios'!$A$2:$A$300,B740)&gt;0)),"BENEFICIARIO NO ESTÁ EN LA LISTA; ","")&amp;IF(H740="NO","SIN W-9 AL PAGAR; ","")&amp;IF(B740="","SIN BENEFICIARIO; ","")&amp;IF(N(C740)=0,"SIN MONTO; ","")&amp;IF(N(A740)=0,"SIN FECHA; ",""),LEN(IF(AND(B740&lt;&gt;"",NOT(COUNTIF('Beneficiarios'!$A$2:$A$300,B740)&gt;0)),"BENEFICIARIO NO ESTÁ EN LA LISTA; ","")&amp;IF(H740="NO","SIN W-9 AL PAGAR; ","")&amp;IF(B740="","SIN BENEFICIARIO; ","")&amp;IF(N(C740)=0,"SIN MONTO; ","")&amp;IF(N(A740)=0,"SIN FECHA; ",""))-2)))</f>
        <v/>
      </c>
    </row>
    <row r="741">
      <c r="A741" s="9" t="n"/>
      <c r="C741" s="10" t="n"/>
      <c r="G741">
        <f>IF(NOT(OR(A741&lt;&gt;"",B741&lt;&gt;"",C741&lt;&gt;"")),"",IF(D741="Tarjeta de crédito o débito","No (tarjeta: 1099-K)",IF(D741="App de pago / procesador en línea","Pregunte a su preparador (app)","Sí")))</f>
        <v/>
      </c>
      <c r="H741">
        <f>IF(OR(NOT(OR(A741&lt;&gt;"",B741&lt;&gt;"",C741&lt;&gt;"")),B741=""),"",IF(NOT(COUNTIF('Beneficiarios'!$A$2:$A$300,B741)&gt;0),"BENEFICIARIO DESCONOCIDO",IF(AND(N(IFERROR(INDEX('Beneficiarios'!$D$2:$D$300,MATCH(B741,'Beneficiarios'!$A$2:$A$300,0)),0))&gt;0,N(IFERROR(INDEX('Beneficiarios'!$D$2:$D$300,MATCH(B741,'Beneficiarios'!$A$2:$A$300,0)),0))&lt;=N(A741)),"Sí","NO")))</f>
        <v/>
      </c>
      <c r="I741">
        <f>IF(NOT(OR(A741&lt;&gt;"",B741&lt;&gt;"",C741&lt;&gt;"")),"",IF(IF(AND(B741&lt;&gt;"",NOT(COUNTIF('Beneficiarios'!$A$2:$A$300,B741)&gt;0)),"BENEFICIARIO NO ESTÁ EN LA LISTA; ","")&amp;IF(H741="NO","SIN W-9 AL PAGAR; ","")&amp;IF(B741="","SIN BENEFICIARIO; ","")&amp;IF(N(C741)=0,"SIN MONTO; ","")&amp;IF(N(A741)=0,"SIN FECHA; ","")="","",LEFT(IF(AND(B741&lt;&gt;"",NOT(COUNTIF('Beneficiarios'!$A$2:$A$300,B741)&gt;0)),"BENEFICIARIO NO ESTÁ EN LA LISTA; ","")&amp;IF(H741="NO","SIN W-9 AL PAGAR; ","")&amp;IF(B741="","SIN BENEFICIARIO; ","")&amp;IF(N(C741)=0,"SIN MONTO; ","")&amp;IF(N(A741)=0,"SIN FECHA; ",""),LEN(IF(AND(B741&lt;&gt;"",NOT(COUNTIF('Beneficiarios'!$A$2:$A$300,B741)&gt;0)),"BENEFICIARIO NO ESTÁ EN LA LISTA; ","")&amp;IF(H741="NO","SIN W-9 AL PAGAR; ","")&amp;IF(B741="","SIN BENEFICIARIO; ","")&amp;IF(N(C741)=0,"SIN MONTO; ","")&amp;IF(N(A741)=0,"SIN FECHA; ",""))-2)))</f>
        <v/>
      </c>
    </row>
    <row r="742">
      <c r="A742" s="9" t="n"/>
      <c r="C742" s="10" t="n"/>
      <c r="G742">
        <f>IF(NOT(OR(A742&lt;&gt;"",B742&lt;&gt;"",C742&lt;&gt;"")),"",IF(D742="Tarjeta de crédito o débito","No (tarjeta: 1099-K)",IF(D742="App de pago / procesador en línea","Pregunte a su preparador (app)","Sí")))</f>
        <v/>
      </c>
      <c r="H742">
        <f>IF(OR(NOT(OR(A742&lt;&gt;"",B742&lt;&gt;"",C742&lt;&gt;"")),B742=""),"",IF(NOT(COUNTIF('Beneficiarios'!$A$2:$A$300,B742)&gt;0),"BENEFICIARIO DESCONOCIDO",IF(AND(N(IFERROR(INDEX('Beneficiarios'!$D$2:$D$300,MATCH(B742,'Beneficiarios'!$A$2:$A$300,0)),0))&gt;0,N(IFERROR(INDEX('Beneficiarios'!$D$2:$D$300,MATCH(B742,'Beneficiarios'!$A$2:$A$300,0)),0))&lt;=N(A742)),"Sí","NO")))</f>
        <v/>
      </c>
      <c r="I742">
        <f>IF(NOT(OR(A742&lt;&gt;"",B742&lt;&gt;"",C742&lt;&gt;"")),"",IF(IF(AND(B742&lt;&gt;"",NOT(COUNTIF('Beneficiarios'!$A$2:$A$300,B742)&gt;0)),"BENEFICIARIO NO ESTÁ EN LA LISTA; ","")&amp;IF(H742="NO","SIN W-9 AL PAGAR; ","")&amp;IF(B742="","SIN BENEFICIARIO; ","")&amp;IF(N(C742)=0,"SIN MONTO; ","")&amp;IF(N(A742)=0,"SIN FECHA; ","")="","",LEFT(IF(AND(B742&lt;&gt;"",NOT(COUNTIF('Beneficiarios'!$A$2:$A$300,B742)&gt;0)),"BENEFICIARIO NO ESTÁ EN LA LISTA; ","")&amp;IF(H742="NO","SIN W-9 AL PAGAR; ","")&amp;IF(B742="","SIN BENEFICIARIO; ","")&amp;IF(N(C742)=0,"SIN MONTO; ","")&amp;IF(N(A742)=0,"SIN FECHA; ",""),LEN(IF(AND(B742&lt;&gt;"",NOT(COUNTIF('Beneficiarios'!$A$2:$A$300,B742)&gt;0)),"BENEFICIARIO NO ESTÁ EN LA LISTA; ","")&amp;IF(H742="NO","SIN W-9 AL PAGAR; ","")&amp;IF(B742="","SIN BENEFICIARIO; ","")&amp;IF(N(C742)=0,"SIN MONTO; ","")&amp;IF(N(A742)=0,"SIN FECHA; ",""))-2)))</f>
        <v/>
      </c>
    </row>
    <row r="743">
      <c r="A743" s="9" t="n"/>
      <c r="C743" s="10" t="n"/>
      <c r="G743">
        <f>IF(NOT(OR(A743&lt;&gt;"",B743&lt;&gt;"",C743&lt;&gt;"")),"",IF(D743="Tarjeta de crédito o débito","No (tarjeta: 1099-K)",IF(D743="App de pago / procesador en línea","Pregunte a su preparador (app)","Sí")))</f>
        <v/>
      </c>
      <c r="H743">
        <f>IF(OR(NOT(OR(A743&lt;&gt;"",B743&lt;&gt;"",C743&lt;&gt;"")),B743=""),"",IF(NOT(COUNTIF('Beneficiarios'!$A$2:$A$300,B743)&gt;0),"BENEFICIARIO DESCONOCIDO",IF(AND(N(IFERROR(INDEX('Beneficiarios'!$D$2:$D$300,MATCH(B743,'Beneficiarios'!$A$2:$A$300,0)),0))&gt;0,N(IFERROR(INDEX('Beneficiarios'!$D$2:$D$300,MATCH(B743,'Beneficiarios'!$A$2:$A$300,0)),0))&lt;=N(A743)),"Sí","NO")))</f>
        <v/>
      </c>
      <c r="I743">
        <f>IF(NOT(OR(A743&lt;&gt;"",B743&lt;&gt;"",C743&lt;&gt;"")),"",IF(IF(AND(B743&lt;&gt;"",NOT(COUNTIF('Beneficiarios'!$A$2:$A$300,B743)&gt;0)),"BENEFICIARIO NO ESTÁ EN LA LISTA; ","")&amp;IF(H743="NO","SIN W-9 AL PAGAR; ","")&amp;IF(B743="","SIN BENEFICIARIO; ","")&amp;IF(N(C743)=0,"SIN MONTO; ","")&amp;IF(N(A743)=0,"SIN FECHA; ","")="","",LEFT(IF(AND(B743&lt;&gt;"",NOT(COUNTIF('Beneficiarios'!$A$2:$A$300,B743)&gt;0)),"BENEFICIARIO NO ESTÁ EN LA LISTA; ","")&amp;IF(H743="NO","SIN W-9 AL PAGAR; ","")&amp;IF(B743="","SIN BENEFICIARIO; ","")&amp;IF(N(C743)=0,"SIN MONTO; ","")&amp;IF(N(A743)=0,"SIN FECHA; ",""),LEN(IF(AND(B743&lt;&gt;"",NOT(COUNTIF('Beneficiarios'!$A$2:$A$300,B743)&gt;0)),"BENEFICIARIO NO ESTÁ EN LA LISTA; ","")&amp;IF(H743="NO","SIN W-9 AL PAGAR; ","")&amp;IF(B743="","SIN BENEFICIARIO; ","")&amp;IF(N(C743)=0,"SIN MONTO; ","")&amp;IF(N(A743)=0,"SIN FECHA; ",""))-2)))</f>
        <v/>
      </c>
    </row>
    <row r="744">
      <c r="A744" s="9" t="n"/>
      <c r="C744" s="10" t="n"/>
      <c r="G744">
        <f>IF(NOT(OR(A744&lt;&gt;"",B744&lt;&gt;"",C744&lt;&gt;"")),"",IF(D744="Tarjeta de crédito o débito","No (tarjeta: 1099-K)",IF(D744="App de pago / procesador en línea","Pregunte a su preparador (app)","Sí")))</f>
        <v/>
      </c>
      <c r="H744">
        <f>IF(OR(NOT(OR(A744&lt;&gt;"",B744&lt;&gt;"",C744&lt;&gt;"")),B744=""),"",IF(NOT(COUNTIF('Beneficiarios'!$A$2:$A$300,B744)&gt;0),"BENEFICIARIO DESCONOCIDO",IF(AND(N(IFERROR(INDEX('Beneficiarios'!$D$2:$D$300,MATCH(B744,'Beneficiarios'!$A$2:$A$300,0)),0))&gt;0,N(IFERROR(INDEX('Beneficiarios'!$D$2:$D$300,MATCH(B744,'Beneficiarios'!$A$2:$A$300,0)),0))&lt;=N(A744)),"Sí","NO")))</f>
        <v/>
      </c>
      <c r="I744">
        <f>IF(NOT(OR(A744&lt;&gt;"",B744&lt;&gt;"",C744&lt;&gt;"")),"",IF(IF(AND(B744&lt;&gt;"",NOT(COUNTIF('Beneficiarios'!$A$2:$A$300,B744)&gt;0)),"BENEFICIARIO NO ESTÁ EN LA LISTA; ","")&amp;IF(H744="NO","SIN W-9 AL PAGAR; ","")&amp;IF(B744="","SIN BENEFICIARIO; ","")&amp;IF(N(C744)=0,"SIN MONTO; ","")&amp;IF(N(A744)=0,"SIN FECHA; ","")="","",LEFT(IF(AND(B744&lt;&gt;"",NOT(COUNTIF('Beneficiarios'!$A$2:$A$300,B744)&gt;0)),"BENEFICIARIO NO ESTÁ EN LA LISTA; ","")&amp;IF(H744="NO","SIN W-9 AL PAGAR; ","")&amp;IF(B744="","SIN BENEFICIARIO; ","")&amp;IF(N(C744)=0,"SIN MONTO; ","")&amp;IF(N(A744)=0,"SIN FECHA; ",""),LEN(IF(AND(B744&lt;&gt;"",NOT(COUNTIF('Beneficiarios'!$A$2:$A$300,B744)&gt;0)),"BENEFICIARIO NO ESTÁ EN LA LISTA; ","")&amp;IF(H744="NO","SIN W-9 AL PAGAR; ","")&amp;IF(B744="","SIN BENEFICIARIO; ","")&amp;IF(N(C744)=0,"SIN MONTO; ","")&amp;IF(N(A744)=0,"SIN FECHA; ",""))-2)))</f>
        <v/>
      </c>
    </row>
    <row r="745">
      <c r="A745" s="9" t="n"/>
      <c r="C745" s="10" t="n"/>
      <c r="G745">
        <f>IF(NOT(OR(A745&lt;&gt;"",B745&lt;&gt;"",C745&lt;&gt;"")),"",IF(D745="Tarjeta de crédito o débito","No (tarjeta: 1099-K)",IF(D745="App de pago / procesador en línea","Pregunte a su preparador (app)","Sí")))</f>
        <v/>
      </c>
      <c r="H745">
        <f>IF(OR(NOT(OR(A745&lt;&gt;"",B745&lt;&gt;"",C745&lt;&gt;"")),B745=""),"",IF(NOT(COUNTIF('Beneficiarios'!$A$2:$A$300,B745)&gt;0),"BENEFICIARIO DESCONOCIDO",IF(AND(N(IFERROR(INDEX('Beneficiarios'!$D$2:$D$300,MATCH(B745,'Beneficiarios'!$A$2:$A$300,0)),0))&gt;0,N(IFERROR(INDEX('Beneficiarios'!$D$2:$D$300,MATCH(B745,'Beneficiarios'!$A$2:$A$300,0)),0))&lt;=N(A745)),"Sí","NO")))</f>
        <v/>
      </c>
      <c r="I745">
        <f>IF(NOT(OR(A745&lt;&gt;"",B745&lt;&gt;"",C745&lt;&gt;"")),"",IF(IF(AND(B745&lt;&gt;"",NOT(COUNTIF('Beneficiarios'!$A$2:$A$300,B745)&gt;0)),"BENEFICIARIO NO ESTÁ EN LA LISTA; ","")&amp;IF(H745="NO","SIN W-9 AL PAGAR; ","")&amp;IF(B745="","SIN BENEFICIARIO; ","")&amp;IF(N(C745)=0,"SIN MONTO; ","")&amp;IF(N(A745)=0,"SIN FECHA; ","")="","",LEFT(IF(AND(B745&lt;&gt;"",NOT(COUNTIF('Beneficiarios'!$A$2:$A$300,B745)&gt;0)),"BENEFICIARIO NO ESTÁ EN LA LISTA; ","")&amp;IF(H745="NO","SIN W-9 AL PAGAR; ","")&amp;IF(B745="","SIN BENEFICIARIO; ","")&amp;IF(N(C745)=0,"SIN MONTO; ","")&amp;IF(N(A745)=0,"SIN FECHA; ",""),LEN(IF(AND(B745&lt;&gt;"",NOT(COUNTIF('Beneficiarios'!$A$2:$A$300,B745)&gt;0)),"BENEFICIARIO NO ESTÁ EN LA LISTA; ","")&amp;IF(H745="NO","SIN W-9 AL PAGAR; ","")&amp;IF(B745="","SIN BENEFICIARIO; ","")&amp;IF(N(C745)=0,"SIN MONTO; ","")&amp;IF(N(A745)=0,"SIN FECHA; ",""))-2)))</f>
        <v/>
      </c>
    </row>
    <row r="746">
      <c r="A746" s="9" t="n"/>
      <c r="C746" s="10" t="n"/>
      <c r="G746">
        <f>IF(NOT(OR(A746&lt;&gt;"",B746&lt;&gt;"",C746&lt;&gt;"")),"",IF(D746="Tarjeta de crédito o débito","No (tarjeta: 1099-K)",IF(D746="App de pago / procesador en línea","Pregunte a su preparador (app)","Sí")))</f>
        <v/>
      </c>
      <c r="H746">
        <f>IF(OR(NOT(OR(A746&lt;&gt;"",B746&lt;&gt;"",C746&lt;&gt;"")),B746=""),"",IF(NOT(COUNTIF('Beneficiarios'!$A$2:$A$300,B746)&gt;0),"BENEFICIARIO DESCONOCIDO",IF(AND(N(IFERROR(INDEX('Beneficiarios'!$D$2:$D$300,MATCH(B746,'Beneficiarios'!$A$2:$A$300,0)),0))&gt;0,N(IFERROR(INDEX('Beneficiarios'!$D$2:$D$300,MATCH(B746,'Beneficiarios'!$A$2:$A$300,0)),0))&lt;=N(A746)),"Sí","NO")))</f>
        <v/>
      </c>
      <c r="I746">
        <f>IF(NOT(OR(A746&lt;&gt;"",B746&lt;&gt;"",C746&lt;&gt;"")),"",IF(IF(AND(B746&lt;&gt;"",NOT(COUNTIF('Beneficiarios'!$A$2:$A$300,B746)&gt;0)),"BENEFICIARIO NO ESTÁ EN LA LISTA; ","")&amp;IF(H746="NO","SIN W-9 AL PAGAR; ","")&amp;IF(B746="","SIN BENEFICIARIO; ","")&amp;IF(N(C746)=0,"SIN MONTO; ","")&amp;IF(N(A746)=0,"SIN FECHA; ","")="","",LEFT(IF(AND(B746&lt;&gt;"",NOT(COUNTIF('Beneficiarios'!$A$2:$A$300,B746)&gt;0)),"BENEFICIARIO NO ESTÁ EN LA LISTA; ","")&amp;IF(H746="NO","SIN W-9 AL PAGAR; ","")&amp;IF(B746="","SIN BENEFICIARIO; ","")&amp;IF(N(C746)=0,"SIN MONTO; ","")&amp;IF(N(A746)=0,"SIN FECHA; ",""),LEN(IF(AND(B746&lt;&gt;"",NOT(COUNTIF('Beneficiarios'!$A$2:$A$300,B746)&gt;0)),"BENEFICIARIO NO ESTÁ EN LA LISTA; ","")&amp;IF(H746="NO","SIN W-9 AL PAGAR; ","")&amp;IF(B746="","SIN BENEFICIARIO; ","")&amp;IF(N(C746)=0,"SIN MONTO; ","")&amp;IF(N(A746)=0,"SIN FECHA; ",""))-2)))</f>
        <v/>
      </c>
    </row>
    <row r="747">
      <c r="A747" s="9" t="n"/>
      <c r="C747" s="10" t="n"/>
      <c r="G747">
        <f>IF(NOT(OR(A747&lt;&gt;"",B747&lt;&gt;"",C747&lt;&gt;"")),"",IF(D747="Tarjeta de crédito o débito","No (tarjeta: 1099-K)",IF(D747="App de pago / procesador en línea","Pregunte a su preparador (app)","Sí")))</f>
        <v/>
      </c>
      <c r="H747">
        <f>IF(OR(NOT(OR(A747&lt;&gt;"",B747&lt;&gt;"",C747&lt;&gt;"")),B747=""),"",IF(NOT(COUNTIF('Beneficiarios'!$A$2:$A$300,B747)&gt;0),"BENEFICIARIO DESCONOCIDO",IF(AND(N(IFERROR(INDEX('Beneficiarios'!$D$2:$D$300,MATCH(B747,'Beneficiarios'!$A$2:$A$300,0)),0))&gt;0,N(IFERROR(INDEX('Beneficiarios'!$D$2:$D$300,MATCH(B747,'Beneficiarios'!$A$2:$A$300,0)),0))&lt;=N(A747)),"Sí","NO")))</f>
        <v/>
      </c>
      <c r="I747">
        <f>IF(NOT(OR(A747&lt;&gt;"",B747&lt;&gt;"",C747&lt;&gt;"")),"",IF(IF(AND(B747&lt;&gt;"",NOT(COUNTIF('Beneficiarios'!$A$2:$A$300,B747)&gt;0)),"BENEFICIARIO NO ESTÁ EN LA LISTA; ","")&amp;IF(H747="NO","SIN W-9 AL PAGAR; ","")&amp;IF(B747="","SIN BENEFICIARIO; ","")&amp;IF(N(C747)=0,"SIN MONTO; ","")&amp;IF(N(A747)=0,"SIN FECHA; ","")="","",LEFT(IF(AND(B747&lt;&gt;"",NOT(COUNTIF('Beneficiarios'!$A$2:$A$300,B747)&gt;0)),"BENEFICIARIO NO ESTÁ EN LA LISTA; ","")&amp;IF(H747="NO","SIN W-9 AL PAGAR; ","")&amp;IF(B747="","SIN BENEFICIARIO; ","")&amp;IF(N(C747)=0,"SIN MONTO; ","")&amp;IF(N(A747)=0,"SIN FECHA; ",""),LEN(IF(AND(B747&lt;&gt;"",NOT(COUNTIF('Beneficiarios'!$A$2:$A$300,B747)&gt;0)),"BENEFICIARIO NO ESTÁ EN LA LISTA; ","")&amp;IF(H747="NO","SIN W-9 AL PAGAR; ","")&amp;IF(B747="","SIN BENEFICIARIO; ","")&amp;IF(N(C747)=0,"SIN MONTO; ","")&amp;IF(N(A747)=0,"SIN FECHA; ",""))-2)))</f>
        <v/>
      </c>
    </row>
    <row r="748">
      <c r="A748" s="9" t="n"/>
      <c r="C748" s="10" t="n"/>
      <c r="G748">
        <f>IF(NOT(OR(A748&lt;&gt;"",B748&lt;&gt;"",C748&lt;&gt;"")),"",IF(D748="Tarjeta de crédito o débito","No (tarjeta: 1099-K)",IF(D748="App de pago / procesador en línea","Pregunte a su preparador (app)","Sí")))</f>
        <v/>
      </c>
      <c r="H748">
        <f>IF(OR(NOT(OR(A748&lt;&gt;"",B748&lt;&gt;"",C748&lt;&gt;"")),B748=""),"",IF(NOT(COUNTIF('Beneficiarios'!$A$2:$A$300,B748)&gt;0),"BENEFICIARIO DESCONOCIDO",IF(AND(N(IFERROR(INDEX('Beneficiarios'!$D$2:$D$300,MATCH(B748,'Beneficiarios'!$A$2:$A$300,0)),0))&gt;0,N(IFERROR(INDEX('Beneficiarios'!$D$2:$D$300,MATCH(B748,'Beneficiarios'!$A$2:$A$300,0)),0))&lt;=N(A748)),"Sí","NO")))</f>
        <v/>
      </c>
      <c r="I748">
        <f>IF(NOT(OR(A748&lt;&gt;"",B748&lt;&gt;"",C748&lt;&gt;"")),"",IF(IF(AND(B748&lt;&gt;"",NOT(COUNTIF('Beneficiarios'!$A$2:$A$300,B748)&gt;0)),"BENEFICIARIO NO ESTÁ EN LA LISTA; ","")&amp;IF(H748="NO","SIN W-9 AL PAGAR; ","")&amp;IF(B748="","SIN BENEFICIARIO; ","")&amp;IF(N(C748)=0,"SIN MONTO; ","")&amp;IF(N(A748)=0,"SIN FECHA; ","")="","",LEFT(IF(AND(B748&lt;&gt;"",NOT(COUNTIF('Beneficiarios'!$A$2:$A$300,B748)&gt;0)),"BENEFICIARIO NO ESTÁ EN LA LISTA; ","")&amp;IF(H748="NO","SIN W-9 AL PAGAR; ","")&amp;IF(B748="","SIN BENEFICIARIO; ","")&amp;IF(N(C748)=0,"SIN MONTO; ","")&amp;IF(N(A748)=0,"SIN FECHA; ",""),LEN(IF(AND(B748&lt;&gt;"",NOT(COUNTIF('Beneficiarios'!$A$2:$A$300,B748)&gt;0)),"BENEFICIARIO NO ESTÁ EN LA LISTA; ","")&amp;IF(H748="NO","SIN W-9 AL PAGAR; ","")&amp;IF(B748="","SIN BENEFICIARIO; ","")&amp;IF(N(C748)=0,"SIN MONTO; ","")&amp;IF(N(A748)=0,"SIN FECHA; ",""))-2)))</f>
        <v/>
      </c>
    </row>
    <row r="749">
      <c r="A749" s="9" t="n"/>
      <c r="C749" s="10" t="n"/>
      <c r="G749">
        <f>IF(NOT(OR(A749&lt;&gt;"",B749&lt;&gt;"",C749&lt;&gt;"")),"",IF(D749="Tarjeta de crédito o débito","No (tarjeta: 1099-K)",IF(D749="App de pago / procesador en línea","Pregunte a su preparador (app)","Sí")))</f>
        <v/>
      </c>
      <c r="H749">
        <f>IF(OR(NOT(OR(A749&lt;&gt;"",B749&lt;&gt;"",C749&lt;&gt;"")),B749=""),"",IF(NOT(COUNTIF('Beneficiarios'!$A$2:$A$300,B749)&gt;0),"BENEFICIARIO DESCONOCIDO",IF(AND(N(IFERROR(INDEX('Beneficiarios'!$D$2:$D$300,MATCH(B749,'Beneficiarios'!$A$2:$A$300,0)),0))&gt;0,N(IFERROR(INDEX('Beneficiarios'!$D$2:$D$300,MATCH(B749,'Beneficiarios'!$A$2:$A$300,0)),0))&lt;=N(A749)),"Sí","NO")))</f>
        <v/>
      </c>
      <c r="I749">
        <f>IF(NOT(OR(A749&lt;&gt;"",B749&lt;&gt;"",C749&lt;&gt;"")),"",IF(IF(AND(B749&lt;&gt;"",NOT(COUNTIF('Beneficiarios'!$A$2:$A$300,B749)&gt;0)),"BENEFICIARIO NO ESTÁ EN LA LISTA; ","")&amp;IF(H749="NO","SIN W-9 AL PAGAR; ","")&amp;IF(B749="","SIN BENEFICIARIO; ","")&amp;IF(N(C749)=0,"SIN MONTO; ","")&amp;IF(N(A749)=0,"SIN FECHA; ","")="","",LEFT(IF(AND(B749&lt;&gt;"",NOT(COUNTIF('Beneficiarios'!$A$2:$A$300,B749)&gt;0)),"BENEFICIARIO NO ESTÁ EN LA LISTA; ","")&amp;IF(H749="NO","SIN W-9 AL PAGAR; ","")&amp;IF(B749="","SIN BENEFICIARIO; ","")&amp;IF(N(C749)=0,"SIN MONTO; ","")&amp;IF(N(A749)=0,"SIN FECHA; ",""),LEN(IF(AND(B749&lt;&gt;"",NOT(COUNTIF('Beneficiarios'!$A$2:$A$300,B749)&gt;0)),"BENEFICIARIO NO ESTÁ EN LA LISTA; ","")&amp;IF(H749="NO","SIN W-9 AL PAGAR; ","")&amp;IF(B749="","SIN BENEFICIARIO; ","")&amp;IF(N(C749)=0,"SIN MONTO; ","")&amp;IF(N(A749)=0,"SIN FECHA; ",""))-2)))</f>
        <v/>
      </c>
    </row>
    <row r="750">
      <c r="A750" s="9" t="n"/>
      <c r="C750" s="10" t="n"/>
      <c r="G750">
        <f>IF(NOT(OR(A750&lt;&gt;"",B750&lt;&gt;"",C750&lt;&gt;"")),"",IF(D750="Tarjeta de crédito o débito","No (tarjeta: 1099-K)",IF(D750="App de pago / procesador en línea","Pregunte a su preparador (app)","Sí")))</f>
        <v/>
      </c>
      <c r="H750">
        <f>IF(OR(NOT(OR(A750&lt;&gt;"",B750&lt;&gt;"",C750&lt;&gt;"")),B750=""),"",IF(NOT(COUNTIF('Beneficiarios'!$A$2:$A$300,B750)&gt;0),"BENEFICIARIO DESCONOCIDO",IF(AND(N(IFERROR(INDEX('Beneficiarios'!$D$2:$D$300,MATCH(B750,'Beneficiarios'!$A$2:$A$300,0)),0))&gt;0,N(IFERROR(INDEX('Beneficiarios'!$D$2:$D$300,MATCH(B750,'Beneficiarios'!$A$2:$A$300,0)),0))&lt;=N(A750)),"Sí","NO")))</f>
        <v/>
      </c>
      <c r="I750">
        <f>IF(NOT(OR(A750&lt;&gt;"",B750&lt;&gt;"",C750&lt;&gt;"")),"",IF(IF(AND(B750&lt;&gt;"",NOT(COUNTIF('Beneficiarios'!$A$2:$A$300,B750)&gt;0)),"BENEFICIARIO NO ESTÁ EN LA LISTA; ","")&amp;IF(H750="NO","SIN W-9 AL PAGAR; ","")&amp;IF(B750="","SIN BENEFICIARIO; ","")&amp;IF(N(C750)=0,"SIN MONTO; ","")&amp;IF(N(A750)=0,"SIN FECHA; ","")="","",LEFT(IF(AND(B750&lt;&gt;"",NOT(COUNTIF('Beneficiarios'!$A$2:$A$300,B750)&gt;0)),"BENEFICIARIO NO ESTÁ EN LA LISTA; ","")&amp;IF(H750="NO","SIN W-9 AL PAGAR; ","")&amp;IF(B750="","SIN BENEFICIARIO; ","")&amp;IF(N(C750)=0,"SIN MONTO; ","")&amp;IF(N(A750)=0,"SIN FECHA; ",""),LEN(IF(AND(B750&lt;&gt;"",NOT(COUNTIF('Beneficiarios'!$A$2:$A$300,B750)&gt;0)),"BENEFICIARIO NO ESTÁ EN LA LISTA; ","")&amp;IF(H750="NO","SIN W-9 AL PAGAR; ","")&amp;IF(B750="","SIN BENEFICIARIO; ","")&amp;IF(N(C750)=0,"SIN MONTO; ","")&amp;IF(N(A750)=0,"SIN FECHA; ",""))-2)))</f>
        <v/>
      </c>
    </row>
    <row r="751">
      <c r="A751" s="9" t="n"/>
      <c r="C751" s="10" t="n"/>
      <c r="G751">
        <f>IF(NOT(OR(A751&lt;&gt;"",B751&lt;&gt;"",C751&lt;&gt;"")),"",IF(D751="Tarjeta de crédito o débito","No (tarjeta: 1099-K)",IF(D751="App de pago / procesador en línea","Pregunte a su preparador (app)","Sí")))</f>
        <v/>
      </c>
      <c r="H751">
        <f>IF(OR(NOT(OR(A751&lt;&gt;"",B751&lt;&gt;"",C751&lt;&gt;"")),B751=""),"",IF(NOT(COUNTIF('Beneficiarios'!$A$2:$A$300,B751)&gt;0),"BENEFICIARIO DESCONOCIDO",IF(AND(N(IFERROR(INDEX('Beneficiarios'!$D$2:$D$300,MATCH(B751,'Beneficiarios'!$A$2:$A$300,0)),0))&gt;0,N(IFERROR(INDEX('Beneficiarios'!$D$2:$D$300,MATCH(B751,'Beneficiarios'!$A$2:$A$300,0)),0))&lt;=N(A751)),"Sí","NO")))</f>
        <v/>
      </c>
      <c r="I751">
        <f>IF(NOT(OR(A751&lt;&gt;"",B751&lt;&gt;"",C751&lt;&gt;"")),"",IF(IF(AND(B751&lt;&gt;"",NOT(COUNTIF('Beneficiarios'!$A$2:$A$300,B751)&gt;0)),"BENEFICIARIO NO ESTÁ EN LA LISTA; ","")&amp;IF(H751="NO","SIN W-9 AL PAGAR; ","")&amp;IF(B751="","SIN BENEFICIARIO; ","")&amp;IF(N(C751)=0,"SIN MONTO; ","")&amp;IF(N(A751)=0,"SIN FECHA; ","")="","",LEFT(IF(AND(B751&lt;&gt;"",NOT(COUNTIF('Beneficiarios'!$A$2:$A$300,B751)&gt;0)),"BENEFICIARIO NO ESTÁ EN LA LISTA; ","")&amp;IF(H751="NO","SIN W-9 AL PAGAR; ","")&amp;IF(B751="","SIN BENEFICIARIO; ","")&amp;IF(N(C751)=0,"SIN MONTO; ","")&amp;IF(N(A751)=0,"SIN FECHA; ",""),LEN(IF(AND(B751&lt;&gt;"",NOT(COUNTIF('Beneficiarios'!$A$2:$A$300,B751)&gt;0)),"BENEFICIARIO NO ESTÁ EN LA LISTA; ","")&amp;IF(H751="NO","SIN W-9 AL PAGAR; ","")&amp;IF(B751="","SIN BENEFICIARIO; ","")&amp;IF(N(C751)=0,"SIN MONTO; ","")&amp;IF(N(A751)=0,"SIN FECHA; ",""))-2)))</f>
        <v/>
      </c>
    </row>
    <row r="752">
      <c r="A752" s="9" t="n"/>
      <c r="C752" s="10" t="n"/>
      <c r="G752">
        <f>IF(NOT(OR(A752&lt;&gt;"",B752&lt;&gt;"",C752&lt;&gt;"")),"",IF(D752="Tarjeta de crédito o débito","No (tarjeta: 1099-K)",IF(D752="App de pago / procesador en línea","Pregunte a su preparador (app)","Sí")))</f>
        <v/>
      </c>
      <c r="H752">
        <f>IF(OR(NOT(OR(A752&lt;&gt;"",B752&lt;&gt;"",C752&lt;&gt;"")),B752=""),"",IF(NOT(COUNTIF('Beneficiarios'!$A$2:$A$300,B752)&gt;0),"BENEFICIARIO DESCONOCIDO",IF(AND(N(IFERROR(INDEX('Beneficiarios'!$D$2:$D$300,MATCH(B752,'Beneficiarios'!$A$2:$A$300,0)),0))&gt;0,N(IFERROR(INDEX('Beneficiarios'!$D$2:$D$300,MATCH(B752,'Beneficiarios'!$A$2:$A$300,0)),0))&lt;=N(A752)),"Sí","NO")))</f>
        <v/>
      </c>
      <c r="I752">
        <f>IF(NOT(OR(A752&lt;&gt;"",B752&lt;&gt;"",C752&lt;&gt;"")),"",IF(IF(AND(B752&lt;&gt;"",NOT(COUNTIF('Beneficiarios'!$A$2:$A$300,B752)&gt;0)),"BENEFICIARIO NO ESTÁ EN LA LISTA; ","")&amp;IF(H752="NO","SIN W-9 AL PAGAR; ","")&amp;IF(B752="","SIN BENEFICIARIO; ","")&amp;IF(N(C752)=0,"SIN MONTO; ","")&amp;IF(N(A752)=0,"SIN FECHA; ","")="","",LEFT(IF(AND(B752&lt;&gt;"",NOT(COUNTIF('Beneficiarios'!$A$2:$A$300,B752)&gt;0)),"BENEFICIARIO NO ESTÁ EN LA LISTA; ","")&amp;IF(H752="NO","SIN W-9 AL PAGAR; ","")&amp;IF(B752="","SIN BENEFICIARIO; ","")&amp;IF(N(C752)=0,"SIN MONTO; ","")&amp;IF(N(A752)=0,"SIN FECHA; ",""),LEN(IF(AND(B752&lt;&gt;"",NOT(COUNTIF('Beneficiarios'!$A$2:$A$300,B752)&gt;0)),"BENEFICIARIO NO ESTÁ EN LA LISTA; ","")&amp;IF(H752="NO","SIN W-9 AL PAGAR; ","")&amp;IF(B752="","SIN BENEFICIARIO; ","")&amp;IF(N(C752)=0,"SIN MONTO; ","")&amp;IF(N(A752)=0,"SIN FECHA; ",""))-2)))</f>
        <v/>
      </c>
    </row>
    <row r="753">
      <c r="A753" s="9" t="n"/>
      <c r="C753" s="10" t="n"/>
      <c r="G753">
        <f>IF(NOT(OR(A753&lt;&gt;"",B753&lt;&gt;"",C753&lt;&gt;"")),"",IF(D753="Tarjeta de crédito o débito","No (tarjeta: 1099-K)",IF(D753="App de pago / procesador en línea","Pregunte a su preparador (app)","Sí")))</f>
        <v/>
      </c>
      <c r="H753">
        <f>IF(OR(NOT(OR(A753&lt;&gt;"",B753&lt;&gt;"",C753&lt;&gt;"")),B753=""),"",IF(NOT(COUNTIF('Beneficiarios'!$A$2:$A$300,B753)&gt;0),"BENEFICIARIO DESCONOCIDO",IF(AND(N(IFERROR(INDEX('Beneficiarios'!$D$2:$D$300,MATCH(B753,'Beneficiarios'!$A$2:$A$300,0)),0))&gt;0,N(IFERROR(INDEX('Beneficiarios'!$D$2:$D$300,MATCH(B753,'Beneficiarios'!$A$2:$A$300,0)),0))&lt;=N(A753)),"Sí","NO")))</f>
        <v/>
      </c>
      <c r="I753">
        <f>IF(NOT(OR(A753&lt;&gt;"",B753&lt;&gt;"",C753&lt;&gt;"")),"",IF(IF(AND(B753&lt;&gt;"",NOT(COUNTIF('Beneficiarios'!$A$2:$A$300,B753)&gt;0)),"BENEFICIARIO NO ESTÁ EN LA LISTA; ","")&amp;IF(H753="NO","SIN W-9 AL PAGAR; ","")&amp;IF(B753="","SIN BENEFICIARIO; ","")&amp;IF(N(C753)=0,"SIN MONTO; ","")&amp;IF(N(A753)=0,"SIN FECHA; ","")="","",LEFT(IF(AND(B753&lt;&gt;"",NOT(COUNTIF('Beneficiarios'!$A$2:$A$300,B753)&gt;0)),"BENEFICIARIO NO ESTÁ EN LA LISTA; ","")&amp;IF(H753="NO","SIN W-9 AL PAGAR; ","")&amp;IF(B753="","SIN BENEFICIARIO; ","")&amp;IF(N(C753)=0,"SIN MONTO; ","")&amp;IF(N(A753)=0,"SIN FECHA; ",""),LEN(IF(AND(B753&lt;&gt;"",NOT(COUNTIF('Beneficiarios'!$A$2:$A$300,B753)&gt;0)),"BENEFICIARIO NO ESTÁ EN LA LISTA; ","")&amp;IF(H753="NO","SIN W-9 AL PAGAR; ","")&amp;IF(B753="","SIN BENEFICIARIO; ","")&amp;IF(N(C753)=0,"SIN MONTO; ","")&amp;IF(N(A753)=0,"SIN FECHA; ",""))-2)))</f>
        <v/>
      </c>
    </row>
    <row r="754">
      <c r="A754" s="9" t="n"/>
      <c r="C754" s="10" t="n"/>
      <c r="G754">
        <f>IF(NOT(OR(A754&lt;&gt;"",B754&lt;&gt;"",C754&lt;&gt;"")),"",IF(D754="Tarjeta de crédito o débito","No (tarjeta: 1099-K)",IF(D754="App de pago / procesador en línea","Pregunte a su preparador (app)","Sí")))</f>
        <v/>
      </c>
      <c r="H754">
        <f>IF(OR(NOT(OR(A754&lt;&gt;"",B754&lt;&gt;"",C754&lt;&gt;"")),B754=""),"",IF(NOT(COUNTIF('Beneficiarios'!$A$2:$A$300,B754)&gt;0),"BENEFICIARIO DESCONOCIDO",IF(AND(N(IFERROR(INDEX('Beneficiarios'!$D$2:$D$300,MATCH(B754,'Beneficiarios'!$A$2:$A$300,0)),0))&gt;0,N(IFERROR(INDEX('Beneficiarios'!$D$2:$D$300,MATCH(B754,'Beneficiarios'!$A$2:$A$300,0)),0))&lt;=N(A754)),"Sí","NO")))</f>
        <v/>
      </c>
      <c r="I754">
        <f>IF(NOT(OR(A754&lt;&gt;"",B754&lt;&gt;"",C754&lt;&gt;"")),"",IF(IF(AND(B754&lt;&gt;"",NOT(COUNTIF('Beneficiarios'!$A$2:$A$300,B754)&gt;0)),"BENEFICIARIO NO ESTÁ EN LA LISTA; ","")&amp;IF(H754="NO","SIN W-9 AL PAGAR; ","")&amp;IF(B754="","SIN BENEFICIARIO; ","")&amp;IF(N(C754)=0,"SIN MONTO; ","")&amp;IF(N(A754)=0,"SIN FECHA; ","")="","",LEFT(IF(AND(B754&lt;&gt;"",NOT(COUNTIF('Beneficiarios'!$A$2:$A$300,B754)&gt;0)),"BENEFICIARIO NO ESTÁ EN LA LISTA; ","")&amp;IF(H754="NO","SIN W-9 AL PAGAR; ","")&amp;IF(B754="","SIN BENEFICIARIO; ","")&amp;IF(N(C754)=0,"SIN MONTO; ","")&amp;IF(N(A754)=0,"SIN FECHA; ",""),LEN(IF(AND(B754&lt;&gt;"",NOT(COUNTIF('Beneficiarios'!$A$2:$A$300,B754)&gt;0)),"BENEFICIARIO NO ESTÁ EN LA LISTA; ","")&amp;IF(H754="NO","SIN W-9 AL PAGAR; ","")&amp;IF(B754="","SIN BENEFICIARIO; ","")&amp;IF(N(C754)=0,"SIN MONTO; ","")&amp;IF(N(A754)=0,"SIN FECHA; ",""))-2)))</f>
        <v/>
      </c>
    </row>
    <row r="755">
      <c r="A755" s="9" t="n"/>
      <c r="C755" s="10" t="n"/>
      <c r="G755">
        <f>IF(NOT(OR(A755&lt;&gt;"",B755&lt;&gt;"",C755&lt;&gt;"")),"",IF(D755="Tarjeta de crédito o débito","No (tarjeta: 1099-K)",IF(D755="App de pago / procesador en línea","Pregunte a su preparador (app)","Sí")))</f>
        <v/>
      </c>
      <c r="H755">
        <f>IF(OR(NOT(OR(A755&lt;&gt;"",B755&lt;&gt;"",C755&lt;&gt;"")),B755=""),"",IF(NOT(COUNTIF('Beneficiarios'!$A$2:$A$300,B755)&gt;0),"BENEFICIARIO DESCONOCIDO",IF(AND(N(IFERROR(INDEX('Beneficiarios'!$D$2:$D$300,MATCH(B755,'Beneficiarios'!$A$2:$A$300,0)),0))&gt;0,N(IFERROR(INDEX('Beneficiarios'!$D$2:$D$300,MATCH(B755,'Beneficiarios'!$A$2:$A$300,0)),0))&lt;=N(A755)),"Sí","NO")))</f>
        <v/>
      </c>
      <c r="I755">
        <f>IF(NOT(OR(A755&lt;&gt;"",B755&lt;&gt;"",C755&lt;&gt;"")),"",IF(IF(AND(B755&lt;&gt;"",NOT(COUNTIF('Beneficiarios'!$A$2:$A$300,B755)&gt;0)),"BENEFICIARIO NO ESTÁ EN LA LISTA; ","")&amp;IF(H755="NO","SIN W-9 AL PAGAR; ","")&amp;IF(B755="","SIN BENEFICIARIO; ","")&amp;IF(N(C755)=0,"SIN MONTO; ","")&amp;IF(N(A755)=0,"SIN FECHA; ","")="","",LEFT(IF(AND(B755&lt;&gt;"",NOT(COUNTIF('Beneficiarios'!$A$2:$A$300,B755)&gt;0)),"BENEFICIARIO NO ESTÁ EN LA LISTA; ","")&amp;IF(H755="NO","SIN W-9 AL PAGAR; ","")&amp;IF(B755="","SIN BENEFICIARIO; ","")&amp;IF(N(C755)=0,"SIN MONTO; ","")&amp;IF(N(A755)=0,"SIN FECHA; ",""),LEN(IF(AND(B755&lt;&gt;"",NOT(COUNTIF('Beneficiarios'!$A$2:$A$300,B755)&gt;0)),"BENEFICIARIO NO ESTÁ EN LA LISTA; ","")&amp;IF(H755="NO","SIN W-9 AL PAGAR; ","")&amp;IF(B755="","SIN BENEFICIARIO; ","")&amp;IF(N(C755)=0,"SIN MONTO; ","")&amp;IF(N(A755)=0,"SIN FECHA; ",""))-2)))</f>
        <v/>
      </c>
    </row>
    <row r="756">
      <c r="A756" s="9" t="n"/>
      <c r="C756" s="10" t="n"/>
      <c r="G756">
        <f>IF(NOT(OR(A756&lt;&gt;"",B756&lt;&gt;"",C756&lt;&gt;"")),"",IF(D756="Tarjeta de crédito o débito","No (tarjeta: 1099-K)",IF(D756="App de pago / procesador en línea","Pregunte a su preparador (app)","Sí")))</f>
        <v/>
      </c>
      <c r="H756">
        <f>IF(OR(NOT(OR(A756&lt;&gt;"",B756&lt;&gt;"",C756&lt;&gt;"")),B756=""),"",IF(NOT(COUNTIF('Beneficiarios'!$A$2:$A$300,B756)&gt;0),"BENEFICIARIO DESCONOCIDO",IF(AND(N(IFERROR(INDEX('Beneficiarios'!$D$2:$D$300,MATCH(B756,'Beneficiarios'!$A$2:$A$300,0)),0))&gt;0,N(IFERROR(INDEX('Beneficiarios'!$D$2:$D$300,MATCH(B756,'Beneficiarios'!$A$2:$A$300,0)),0))&lt;=N(A756)),"Sí","NO")))</f>
        <v/>
      </c>
      <c r="I756">
        <f>IF(NOT(OR(A756&lt;&gt;"",B756&lt;&gt;"",C756&lt;&gt;"")),"",IF(IF(AND(B756&lt;&gt;"",NOT(COUNTIF('Beneficiarios'!$A$2:$A$300,B756)&gt;0)),"BENEFICIARIO NO ESTÁ EN LA LISTA; ","")&amp;IF(H756="NO","SIN W-9 AL PAGAR; ","")&amp;IF(B756="","SIN BENEFICIARIO; ","")&amp;IF(N(C756)=0,"SIN MONTO; ","")&amp;IF(N(A756)=0,"SIN FECHA; ","")="","",LEFT(IF(AND(B756&lt;&gt;"",NOT(COUNTIF('Beneficiarios'!$A$2:$A$300,B756)&gt;0)),"BENEFICIARIO NO ESTÁ EN LA LISTA; ","")&amp;IF(H756="NO","SIN W-9 AL PAGAR; ","")&amp;IF(B756="","SIN BENEFICIARIO; ","")&amp;IF(N(C756)=0,"SIN MONTO; ","")&amp;IF(N(A756)=0,"SIN FECHA; ",""),LEN(IF(AND(B756&lt;&gt;"",NOT(COUNTIF('Beneficiarios'!$A$2:$A$300,B756)&gt;0)),"BENEFICIARIO NO ESTÁ EN LA LISTA; ","")&amp;IF(H756="NO","SIN W-9 AL PAGAR; ","")&amp;IF(B756="","SIN BENEFICIARIO; ","")&amp;IF(N(C756)=0,"SIN MONTO; ","")&amp;IF(N(A756)=0,"SIN FECHA; ",""))-2)))</f>
        <v/>
      </c>
    </row>
    <row r="757">
      <c r="A757" s="9" t="n"/>
      <c r="C757" s="10" t="n"/>
      <c r="G757">
        <f>IF(NOT(OR(A757&lt;&gt;"",B757&lt;&gt;"",C757&lt;&gt;"")),"",IF(D757="Tarjeta de crédito o débito","No (tarjeta: 1099-K)",IF(D757="App de pago / procesador en línea","Pregunte a su preparador (app)","Sí")))</f>
        <v/>
      </c>
      <c r="H757">
        <f>IF(OR(NOT(OR(A757&lt;&gt;"",B757&lt;&gt;"",C757&lt;&gt;"")),B757=""),"",IF(NOT(COUNTIF('Beneficiarios'!$A$2:$A$300,B757)&gt;0),"BENEFICIARIO DESCONOCIDO",IF(AND(N(IFERROR(INDEX('Beneficiarios'!$D$2:$D$300,MATCH(B757,'Beneficiarios'!$A$2:$A$300,0)),0))&gt;0,N(IFERROR(INDEX('Beneficiarios'!$D$2:$D$300,MATCH(B757,'Beneficiarios'!$A$2:$A$300,0)),0))&lt;=N(A757)),"Sí","NO")))</f>
        <v/>
      </c>
      <c r="I757">
        <f>IF(NOT(OR(A757&lt;&gt;"",B757&lt;&gt;"",C757&lt;&gt;"")),"",IF(IF(AND(B757&lt;&gt;"",NOT(COUNTIF('Beneficiarios'!$A$2:$A$300,B757)&gt;0)),"BENEFICIARIO NO ESTÁ EN LA LISTA; ","")&amp;IF(H757="NO","SIN W-9 AL PAGAR; ","")&amp;IF(B757="","SIN BENEFICIARIO; ","")&amp;IF(N(C757)=0,"SIN MONTO; ","")&amp;IF(N(A757)=0,"SIN FECHA; ","")="","",LEFT(IF(AND(B757&lt;&gt;"",NOT(COUNTIF('Beneficiarios'!$A$2:$A$300,B757)&gt;0)),"BENEFICIARIO NO ESTÁ EN LA LISTA; ","")&amp;IF(H757="NO","SIN W-9 AL PAGAR; ","")&amp;IF(B757="","SIN BENEFICIARIO; ","")&amp;IF(N(C757)=0,"SIN MONTO; ","")&amp;IF(N(A757)=0,"SIN FECHA; ",""),LEN(IF(AND(B757&lt;&gt;"",NOT(COUNTIF('Beneficiarios'!$A$2:$A$300,B757)&gt;0)),"BENEFICIARIO NO ESTÁ EN LA LISTA; ","")&amp;IF(H757="NO","SIN W-9 AL PAGAR; ","")&amp;IF(B757="","SIN BENEFICIARIO; ","")&amp;IF(N(C757)=0,"SIN MONTO; ","")&amp;IF(N(A757)=0,"SIN FECHA; ",""))-2)))</f>
        <v/>
      </c>
    </row>
    <row r="758">
      <c r="A758" s="9" t="n"/>
      <c r="C758" s="10" t="n"/>
      <c r="G758">
        <f>IF(NOT(OR(A758&lt;&gt;"",B758&lt;&gt;"",C758&lt;&gt;"")),"",IF(D758="Tarjeta de crédito o débito","No (tarjeta: 1099-K)",IF(D758="App de pago / procesador en línea","Pregunte a su preparador (app)","Sí")))</f>
        <v/>
      </c>
      <c r="H758">
        <f>IF(OR(NOT(OR(A758&lt;&gt;"",B758&lt;&gt;"",C758&lt;&gt;"")),B758=""),"",IF(NOT(COUNTIF('Beneficiarios'!$A$2:$A$300,B758)&gt;0),"BENEFICIARIO DESCONOCIDO",IF(AND(N(IFERROR(INDEX('Beneficiarios'!$D$2:$D$300,MATCH(B758,'Beneficiarios'!$A$2:$A$300,0)),0))&gt;0,N(IFERROR(INDEX('Beneficiarios'!$D$2:$D$300,MATCH(B758,'Beneficiarios'!$A$2:$A$300,0)),0))&lt;=N(A758)),"Sí","NO")))</f>
        <v/>
      </c>
      <c r="I758">
        <f>IF(NOT(OR(A758&lt;&gt;"",B758&lt;&gt;"",C758&lt;&gt;"")),"",IF(IF(AND(B758&lt;&gt;"",NOT(COUNTIF('Beneficiarios'!$A$2:$A$300,B758)&gt;0)),"BENEFICIARIO NO ESTÁ EN LA LISTA; ","")&amp;IF(H758="NO","SIN W-9 AL PAGAR; ","")&amp;IF(B758="","SIN BENEFICIARIO; ","")&amp;IF(N(C758)=0,"SIN MONTO; ","")&amp;IF(N(A758)=0,"SIN FECHA; ","")="","",LEFT(IF(AND(B758&lt;&gt;"",NOT(COUNTIF('Beneficiarios'!$A$2:$A$300,B758)&gt;0)),"BENEFICIARIO NO ESTÁ EN LA LISTA; ","")&amp;IF(H758="NO","SIN W-9 AL PAGAR; ","")&amp;IF(B758="","SIN BENEFICIARIO; ","")&amp;IF(N(C758)=0,"SIN MONTO; ","")&amp;IF(N(A758)=0,"SIN FECHA; ",""),LEN(IF(AND(B758&lt;&gt;"",NOT(COUNTIF('Beneficiarios'!$A$2:$A$300,B758)&gt;0)),"BENEFICIARIO NO ESTÁ EN LA LISTA; ","")&amp;IF(H758="NO","SIN W-9 AL PAGAR; ","")&amp;IF(B758="","SIN BENEFICIARIO; ","")&amp;IF(N(C758)=0,"SIN MONTO; ","")&amp;IF(N(A758)=0,"SIN FECHA; ",""))-2)))</f>
        <v/>
      </c>
    </row>
    <row r="759">
      <c r="A759" s="9" t="n"/>
      <c r="C759" s="10" t="n"/>
      <c r="G759">
        <f>IF(NOT(OR(A759&lt;&gt;"",B759&lt;&gt;"",C759&lt;&gt;"")),"",IF(D759="Tarjeta de crédito o débito","No (tarjeta: 1099-K)",IF(D759="App de pago / procesador en línea","Pregunte a su preparador (app)","Sí")))</f>
        <v/>
      </c>
      <c r="H759">
        <f>IF(OR(NOT(OR(A759&lt;&gt;"",B759&lt;&gt;"",C759&lt;&gt;"")),B759=""),"",IF(NOT(COUNTIF('Beneficiarios'!$A$2:$A$300,B759)&gt;0),"BENEFICIARIO DESCONOCIDO",IF(AND(N(IFERROR(INDEX('Beneficiarios'!$D$2:$D$300,MATCH(B759,'Beneficiarios'!$A$2:$A$300,0)),0))&gt;0,N(IFERROR(INDEX('Beneficiarios'!$D$2:$D$300,MATCH(B759,'Beneficiarios'!$A$2:$A$300,0)),0))&lt;=N(A759)),"Sí","NO")))</f>
        <v/>
      </c>
      <c r="I759">
        <f>IF(NOT(OR(A759&lt;&gt;"",B759&lt;&gt;"",C759&lt;&gt;"")),"",IF(IF(AND(B759&lt;&gt;"",NOT(COUNTIF('Beneficiarios'!$A$2:$A$300,B759)&gt;0)),"BENEFICIARIO NO ESTÁ EN LA LISTA; ","")&amp;IF(H759="NO","SIN W-9 AL PAGAR; ","")&amp;IF(B759="","SIN BENEFICIARIO; ","")&amp;IF(N(C759)=0,"SIN MONTO; ","")&amp;IF(N(A759)=0,"SIN FECHA; ","")="","",LEFT(IF(AND(B759&lt;&gt;"",NOT(COUNTIF('Beneficiarios'!$A$2:$A$300,B759)&gt;0)),"BENEFICIARIO NO ESTÁ EN LA LISTA; ","")&amp;IF(H759="NO","SIN W-9 AL PAGAR; ","")&amp;IF(B759="","SIN BENEFICIARIO; ","")&amp;IF(N(C759)=0,"SIN MONTO; ","")&amp;IF(N(A759)=0,"SIN FECHA; ",""),LEN(IF(AND(B759&lt;&gt;"",NOT(COUNTIF('Beneficiarios'!$A$2:$A$300,B759)&gt;0)),"BENEFICIARIO NO ESTÁ EN LA LISTA; ","")&amp;IF(H759="NO","SIN W-9 AL PAGAR; ","")&amp;IF(B759="","SIN BENEFICIARIO; ","")&amp;IF(N(C759)=0,"SIN MONTO; ","")&amp;IF(N(A759)=0,"SIN FECHA; ",""))-2)))</f>
        <v/>
      </c>
    </row>
    <row r="760">
      <c r="A760" s="9" t="n"/>
      <c r="C760" s="10" t="n"/>
      <c r="G760">
        <f>IF(NOT(OR(A760&lt;&gt;"",B760&lt;&gt;"",C760&lt;&gt;"")),"",IF(D760="Tarjeta de crédito o débito","No (tarjeta: 1099-K)",IF(D760="App de pago / procesador en línea","Pregunte a su preparador (app)","Sí")))</f>
        <v/>
      </c>
      <c r="H760">
        <f>IF(OR(NOT(OR(A760&lt;&gt;"",B760&lt;&gt;"",C760&lt;&gt;"")),B760=""),"",IF(NOT(COUNTIF('Beneficiarios'!$A$2:$A$300,B760)&gt;0),"BENEFICIARIO DESCONOCIDO",IF(AND(N(IFERROR(INDEX('Beneficiarios'!$D$2:$D$300,MATCH(B760,'Beneficiarios'!$A$2:$A$300,0)),0))&gt;0,N(IFERROR(INDEX('Beneficiarios'!$D$2:$D$300,MATCH(B760,'Beneficiarios'!$A$2:$A$300,0)),0))&lt;=N(A760)),"Sí","NO")))</f>
        <v/>
      </c>
      <c r="I760">
        <f>IF(NOT(OR(A760&lt;&gt;"",B760&lt;&gt;"",C760&lt;&gt;"")),"",IF(IF(AND(B760&lt;&gt;"",NOT(COUNTIF('Beneficiarios'!$A$2:$A$300,B760)&gt;0)),"BENEFICIARIO NO ESTÁ EN LA LISTA; ","")&amp;IF(H760="NO","SIN W-9 AL PAGAR; ","")&amp;IF(B760="","SIN BENEFICIARIO; ","")&amp;IF(N(C760)=0,"SIN MONTO; ","")&amp;IF(N(A760)=0,"SIN FECHA; ","")="","",LEFT(IF(AND(B760&lt;&gt;"",NOT(COUNTIF('Beneficiarios'!$A$2:$A$300,B760)&gt;0)),"BENEFICIARIO NO ESTÁ EN LA LISTA; ","")&amp;IF(H760="NO","SIN W-9 AL PAGAR; ","")&amp;IF(B760="","SIN BENEFICIARIO; ","")&amp;IF(N(C760)=0,"SIN MONTO; ","")&amp;IF(N(A760)=0,"SIN FECHA; ",""),LEN(IF(AND(B760&lt;&gt;"",NOT(COUNTIF('Beneficiarios'!$A$2:$A$300,B760)&gt;0)),"BENEFICIARIO NO ESTÁ EN LA LISTA; ","")&amp;IF(H760="NO","SIN W-9 AL PAGAR; ","")&amp;IF(B760="","SIN BENEFICIARIO; ","")&amp;IF(N(C760)=0,"SIN MONTO; ","")&amp;IF(N(A760)=0,"SIN FECHA; ",""))-2)))</f>
        <v/>
      </c>
    </row>
    <row r="761">
      <c r="A761" s="9" t="n"/>
      <c r="C761" s="10" t="n"/>
      <c r="G761">
        <f>IF(NOT(OR(A761&lt;&gt;"",B761&lt;&gt;"",C761&lt;&gt;"")),"",IF(D761="Tarjeta de crédito o débito","No (tarjeta: 1099-K)",IF(D761="App de pago / procesador en línea","Pregunte a su preparador (app)","Sí")))</f>
        <v/>
      </c>
      <c r="H761">
        <f>IF(OR(NOT(OR(A761&lt;&gt;"",B761&lt;&gt;"",C761&lt;&gt;"")),B761=""),"",IF(NOT(COUNTIF('Beneficiarios'!$A$2:$A$300,B761)&gt;0),"BENEFICIARIO DESCONOCIDO",IF(AND(N(IFERROR(INDEX('Beneficiarios'!$D$2:$D$300,MATCH(B761,'Beneficiarios'!$A$2:$A$300,0)),0))&gt;0,N(IFERROR(INDEX('Beneficiarios'!$D$2:$D$300,MATCH(B761,'Beneficiarios'!$A$2:$A$300,0)),0))&lt;=N(A761)),"Sí","NO")))</f>
        <v/>
      </c>
      <c r="I761">
        <f>IF(NOT(OR(A761&lt;&gt;"",B761&lt;&gt;"",C761&lt;&gt;"")),"",IF(IF(AND(B761&lt;&gt;"",NOT(COUNTIF('Beneficiarios'!$A$2:$A$300,B761)&gt;0)),"BENEFICIARIO NO ESTÁ EN LA LISTA; ","")&amp;IF(H761="NO","SIN W-9 AL PAGAR; ","")&amp;IF(B761="","SIN BENEFICIARIO; ","")&amp;IF(N(C761)=0,"SIN MONTO; ","")&amp;IF(N(A761)=0,"SIN FECHA; ","")="","",LEFT(IF(AND(B761&lt;&gt;"",NOT(COUNTIF('Beneficiarios'!$A$2:$A$300,B761)&gt;0)),"BENEFICIARIO NO ESTÁ EN LA LISTA; ","")&amp;IF(H761="NO","SIN W-9 AL PAGAR; ","")&amp;IF(B761="","SIN BENEFICIARIO; ","")&amp;IF(N(C761)=0,"SIN MONTO; ","")&amp;IF(N(A761)=0,"SIN FECHA; ",""),LEN(IF(AND(B761&lt;&gt;"",NOT(COUNTIF('Beneficiarios'!$A$2:$A$300,B761)&gt;0)),"BENEFICIARIO NO ESTÁ EN LA LISTA; ","")&amp;IF(H761="NO","SIN W-9 AL PAGAR; ","")&amp;IF(B761="","SIN BENEFICIARIO; ","")&amp;IF(N(C761)=0,"SIN MONTO; ","")&amp;IF(N(A761)=0,"SIN FECHA; ",""))-2)))</f>
        <v/>
      </c>
    </row>
    <row r="762">
      <c r="A762" s="9" t="n"/>
      <c r="C762" s="10" t="n"/>
      <c r="G762">
        <f>IF(NOT(OR(A762&lt;&gt;"",B762&lt;&gt;"",C762&lt;&gt;"")),"",IF(D762="Tarjeta de crédito o débito","No (tarjeta: 1099-K)",IF(D762="App de pago / procesador en línea","Pregunte a su preparador (app)","Sí")))</f>
        <v/>
      </c>
      <c r="H762">
        <f>IF(OR(NOT(OR(A762&lt;&gt;"",B762&lt;&gt;"",C762&lt;&gt;"")),B762=""),"",IF(NOT(COUNTIF('Beneficiarios'!$A$2:$A$300,B762)&gt;0),"BENEFICIARIO DESCONOCIDO",IF(AND(N(IFERROR(INDEX('Beneficiarios'!$D$2:$D$300,MATCH(B762,'Beneficiarios'!$A$2:$A$300,0)),0))&gt;0,N(IFERROR(INDEX('Beneficiarios'!$D$2:$D$300,MATCH(B762,'Beneficiarios'!$A$2:$A$300,0)),0))&lt;=N(A762)),"Sí","NO")))</f>
        <v/>
      </c>
      <c r="I762">
        <f>IF(NOT(OR(A762&lt;&gt;"",B762&lt;&gt;"",C762&lt;&gt;"")),"",IF(IF(AND(B762&lt;&gt;"",NOT(COUNTIF('Beneficiarios'!$A$2:$A$300,B762)&gt;0)),"BENEFICIARIO NO ESTÁ EN LA LISTA; ","")&amp;IF(H762="NO","SIN W-9 AL PAGAR; ","")&amp;IF(B762="","SIN BENEFICIARIO; ","")&amp;IF(N(C762)=0,"SIN MONTO; ","")&amp;IF(N(A762)=0,"SIN FECHA; ","")="","",LEFT(IF(AND(B762&lt;&gt;"",NOT(COUNTIF('Beneficiarios'!$A$2:$A$300,B762)&gt;0)),"BENEFICIARIO NO ESTÁ EN LA LISTA; ","")&amp;IF(H762="NO","SIN W-9 AL PAGAR; ","")&amp;IF(B762="","SIN BENEFICIARIO; ","")&amp;IF(N(C762)=0,"SIN MONTO; ","")&amp;IF(N(A762)=0,"SIN FECHA; ",""),LEN(IF(AND(B762&lt;&gt;"",NOT(COUNTIF('Beneficiarios'!$A$2:$A$300,B762)&gt;0)),"BENEFICIARIO NO ESTÁ EN LA LISTA; ","")&amp;IF(H762="NO","SIN W-9 AL PAGAR; ","")&amp;IF(B762="","SIN BENEFICIARIO; ","")&amp;IF(N(C762)=0,"SIN MONTO; ","")&amp;IF(N(A762)=0,"SIN FECHA; ",""))-2)))</f>
        <v/>
      </c>
    </row>
    <row r="763">
      <c r="A763" s="9" t="n"/>
      <c r="C763" s="10" t="n"/>
      <c r="G763">
        <f>IF(NOT(OR(A763&lt;&gt;"",B763&lt;&gt;"",C763&lt;&gt;"")),"",IF(D763="Tarjeta de crédito o débito","No (tarjeta: 1099-K)",IF(D763="App de pago / procesador en línea","Pregunte a su preparador (app)","Sí")))</f>
        <v/>
      </c>
      <c r="H763">
        <f>IF(OR(NOT(OR(A763&lt;&gt;"",B763&lt;&gt;"",C763&lt;&gt;"")),B763=""),"",IF(NOT(COUNTIF('Beneficiarios'!$A$2:$A$300,B763)&gt;0),"BENEFICIARIO DESCONOCIDO",IF(AND(N(IFERROR(INDEX('Beneficiarios'!$D$2:$D$300,MATCH(B763,'Beneficiarios'!$A$2:$A$300,0)),0))&gt;0,N(IFERROR(INDEX('Beneficiarios'!$D$2:$D$300,MATCH(B763,'Beneficiarios'!$A$2:$A$300,0)),0))&lt;=N(A763)),"Sí","NO")))</f>
        <v/>
      </c>
      <c r="I763">
        <f>IF(NOT(OR(A763&lt;&gt;"",B763&lt;&gt;"",C763&lt;&gt;"")),"",IF(IF(AND(B763&lt;&gt;"",NOT(COUNTIF('Beneficiarios'!$A$2:$A$300,B763)&gt;0)),"BENEFICIARIO NO ESTÁ EN LA LISTA; ","")&amp;IF(H763="NO","SIN W-9 AL PAGAR; ","")&amp;IF(B763="","SIN BENEFICIARIO; ","")&amp;IF(N(C763)=0,"SIN MONTO; ","")&amp;IF(N(A763)=0,"SIN FECHA; ","")="","",LEFT(IF(AND(B763&lt;&gt;"",NOT(COUNTIF('Beneficiarios'!$A$2:$A$300,B763)&gt;0)),"BENEFICIARIO NO ESTÁ EN LA LISTA; ","")&amp;IF(H763="NO","SIN W-9 AL PAGAR; ","")&amp;IF(B763="","SIN BENEFICIARIO; ","")&amp;IF(N(C763)=0,"SIN MONTO; ","")&amp;IF(N(A763)=0,"SIN FECHA; ",""),LEN(IF(AND(B763&lt;&gt;"",NOT(COUNTIF('Beneficiarios'!$A$2:$A$300,B763)&gt;0)),"BENEFICIARIO NO ESTÁ EN LA LISTA; ","")&amp;IF(H763="NO","SIN W-9 AL PAGAR; ","")&amp;IF(B763="","SIN BENEFICIARIO; ","")&amp;IF(N(C763)=0,"SIN MONTO; ","")&amp;IF(N(A763)=0,"SIN FECHA; ",""))-2)))</f>
        <v/>
      </c>
    </row>
    <row r="764">
      <c r="A764" s="9" t="n"/>
      <c r="C764" s="10" t="n"/>
      <c r="G764">
        <f>IF(NOT(OR(A764&lt;&gt;"",B764&lt;&gt;"",C764&lt;&gt;"")),"",IF(D764="Tarjeta de crédito o débito","No (tarjeta: 1099-K)",IF(D764="App de pago / procesador en línea","Pregunte a su preparador (app)","Sí")))</f>
        <v/>
      </c>
      <c r="H764">
        <f>IF(OR(NOT(OR(A764&lt;&gt;"",B764&lt;&gt;"",C764&lt;&gt;"")),B764=""),"",IF(NOT(COUNTIF('Beneficiarios'!$A$2:$A$300,B764)&gt;0),"BENEFICIARIO DESCONOCIDO",IF(AND(N(IFERROR(INDEX('Beneficiarios'!$D$2:$D$300,MATCH(B764,'Beneficiarios'!$A$2:$A$300,0)),0))&gt;0,N(IFERROR(INDEX('Beneficiarios'!$D$2:$D$300,MATCH(B764,'Beneficiarios'!$A$2:$A$300,0)),0))&lt;=N(A764)),"Sí","NO")))</f>
        <v/>
      </c>
      <c r="I764">
        <f>IF(NOT(OR(A764&lt;&gt;"",B764&lt;&gt;"",C764&lt;&gt;"")),"",IF(IF(AND(B764&lt;&gt;"",NOT(COUNTIF('Beneficiarios'!$A$2:$A$300,B764)&gt;0)),"BENEFICIARIO NO ESTÁ EN LA LISTA; ","")&amp;IF(H764="NO","SIN W-9 AL PAGAR; ","")&amp;IF(B764="","SIN BENEFICIARIO; ","")&amp;IF(N(C764)=0,"SIN MONTO; ","")&amp;IF(N(A764)=0,"SIN FECHA; ","")="","",LEFT(IF(AND(B764&lt;&gt;"",NOT(COUNTIF('Beneficiarios'!$A$2:$A$300,B764)&gt;0)),"BENEFICIARIO NO ESTÁ EN LA LISTA; ","")&amp;IF(H764="NO","SIN W-9 AL PAGAR; ","")&amp;IF(B764="","SIN BENEFICIARIO; ","")&amp;IF(N(C764)=0,"SIN MONTO; ","")&amp;IF(N(A764)=0,"SIN FECHA; ",""),LEN(IF(AND(B764&lt;&gt;"",NOT(COUNTIF('Beneficiarios'!$A$2:$A$300,B764)&gt;0)),"BENEFICIARIO NO ESTÁ EN LA LISTA; ","")&amp;IF(H764="NO","SIN W-9 AL PAGAR; ","")&amp;IF(B764="","SIN BENEFICIARIO; ","")&amp;IF(N(C764)=0,"SIN MONTO; ","")&amp;IF(N(A764)=0,"SIN FECHA; ",""))-2)))</f>
        <v/>
      </c>
    </row>
    <row r="765">
      <c r="A765" s="9" t="n"/>
      <c r="C765" s="10" t="n"/>
      <c r="G765">
        <f>IF(NOT(OR(A765&lt;&gt;"",B765&lt;&gt;"",C765&lt;&gt;"")),"",IF(D765="Tarjeta de crédito o débito","No (tarjeta: 1099-K)",IF(D765="App de pago / procesador en línea","Pregunte a su preparador (app)","Sí")))</f>
        <v/>
      </c>
      <c r="H765">
        <f>IF(OR(NOT(OR(A765&lt;&gt;"",B765&lt;&gt;"",C765&lt;&gt;"")),B765=""),"",IF(NOT(COUNTIF('Beneficiarios'!$A$2:$A$300,B765)&gt;0),"BENEFICIARIO DESCONOCIDO",IF(AND(N(IFERROR(INDEX('Beneficiarios'!$D$2:$D$300,MATCH(B765,'Beneficiarios'!$A$2:$A$300,0)),0))&gt;0,N(IFERROR(INDEX('Beneficiarios'!$D$2:$D$300,MATCH(B765,'Beneficiarios'!$A$2:$A$300,0)),0))&lt;=N(A765)),"Sí","NO")))</f>
        <v/>
      </c>
      <c r="I765">
        <f>IF(NOT(OR(A765&lt;&gt;"",B765&lt;&gt;"",C765&lt;&gt;"")),"",IF(IF(AND(B765&lt;&gt;"",NOT(COUNTIF('Beneficiarios'!$A$2:$A$300,B765)&gt;0)),"BENEFICIARIO NO ESTÁ EN LA LISTA; ","")&amp;IF(H765="NO","SIN W-9 AL PAGAR; ","")&amp;IF(B765="","SIN BENEFICIARIO; ","")&amp;IF(N(C765)=0,"SIN MONTO; ","")&amp;IF(N(A765)=0,"SIN FECHA; ","")="","",LEFT(IF(AND(B765&lt;&gt;"",NOT(COUNTIF('Beneficiarios'!$A$2:$A$300,B765)&gt;0)),"BENEFICIARIO NO ESTÁ EN LA LISTA; ","")&amp;IF(H765="NO","SIN W-9 AL PAGAR; ","")&amp;IF(B765="","SIN BENEFICIARIO; ","")&amp;IF(N(C765)=0,"SIN MONTO; ","")&amp;IF(N(A765)=0,"SIN FECHA; ",""),LEN(IF(AND(B765&lt;&gt;"",NOT(COUNTIF('Beneficiarios'!$A$2:$A$300,B765)&gt;0)),"BENEFICIARIO NO ESTÁ EN LA LISTA; ","")&amp;IF(H765="NO","SIN W-9 AL PAGAR; ","")&amp;IF(B765="","SIN BENEFICIARIO; ","")&amp;IF(N(C765)=0,"SIN MONTO; ","")&amp;IF(N(A765)=0,"SIN FECHA; ",""))-2)))</f>
        <v/>
      </c>
    </row>
    <row r="766">
      <c r="A766" s="9" t="n"/>
      <c r="C766" s="10" t="n"/>
      <c r="G766">
        <f>IF(NOT(OR(A766&lt;&gt;"",B766&lt;&gt;"",C766&lt;&gt;"")),"",IF(D766="Tarjeta de crédito o débito","No (tarjeta: 1099-K)",IF(D766="App de pago / procesador en línea","Pregunte a su preparador (app)","Sí")))</f>
        <v/>
      </c>
      <c r="H766">
        <f>IF(OR(NOT(OR(A766&lt;&gt;"",B766&lt;&gt;"",C766&lt;&gt;"")),B766=""),"",IF(NOT(COUNTIF('Beneficiarios'!$A$2:$A$300,B766)&gt;0),"BENEFICIARIO DESCONOCIDO",IF(AND(N(IFERROR(INDEX('Beneficiarios'!$D$2:$D$300,MATCH(B766,'Beneficiarios'!$A$2:$A$300,0)),0))&gt;0,N(IFERROR(INDEX('Beneficiarios'!$D$2:$D$300,MATCH(B766,'Beneficiarios'!$A$2:$A$300,0)),0))&lt;=N(A766)),"Sí","NO")))</f>
        <v/>
      </c>
      <c r="I766">
        <f>IF(NOT(OR(A766&lt;&gt;"",B766&lt;&gt;"",C766&lt;&gt;"")),"",IF(IF(AND(B766&lt;&gt;"",NOT(COUNTIF('Beneficiarios'!$A$2:$A$300,B766)&gt;0)),"BENEFICIARIO NO ESTÁ EN LA LISTA; ","")&amp;IF(H766="NO","SIN W-9 AL PAGAR; ","")&amp;IF(B766="","SIN BENEFICIARIO; ","")&amp;IF(N(C766)=0,"SIN MONTO; ","")&amp;IF(N(A766)=0,"SIN FECHA; ","")="","",LEFT(IF(AND(B766&lt;&gt;"",NOT(COUNTIF('Beneficiarios'!$A$2:$A$300,B766)&gt;0)),"BENEFICIARIO NO ESTÁ EN LA LISTA; ","")&amp;IF(H766="NO","SIN W-9 AL PAGAR; ","")&amp;IF(B766="","SIN BENEFICIARIO; ","")&amp;IF(N(C766)=0,"SIN MONTO; ","")&amp;IF(N(A766)=0,"SIN FECHA; ",""),LEN(IF(AND(B766&lt;&gt;"",NOT(COUNTIF('Beneficiarios'!$A$2:$A$300,B766)&gt;0)),"BENEFICIARIO NO ESTÁ EN LA LISTA; ","")&amp;IF(H766="NO","SIN W-9 AL PAGAR; ","")&amp;IF(B766="","SIN BENEFICIARIO; ","")&amp;IF(N(C766)=0,"SIN MONTO; ","")&amp;IF(N(A766)=0,"SIN FECHA; ",""))-2)))</f>
        <v/>
      </c>
    </row>
    <row r="767">
      <c r="A767" s="9" t="n"/>
      <c r="C767" s="10" t="n"/>
      <c r="G767">
        <f>IF(NOT(OR(A767&lt;&gt;"",B767&lt;&gt;"",C767&lt;&gt;"")),"",IF(D767="Tarjeta de crédito o débito","No (tarjeta: 1099-K)",IF(D767="App de pago / procesador en línea","Pregunte a su preparador (app)","Sí")))</f>
        <v/>
      </c>
      <c r="H767">
        <f>IF(OR(NOT(OR(A767&lt;&gt;"",B767&lt;&gt;"",C767&lt;&gt;"")),B767=""),"",IF(NOT(COUNTIF('Beneficiarios'!$A$2:$A$300,B767)&gt;0),"BENEFICIARIO DESCONOCIDO",IF(AND(N(IFERROR(INDEX('Beneficiarios'!$D$2:$D$300,MATCH(B767,'Beneficiarios'!$A$2:$A$300,0)),0))&gt;0,N(IFERROR(INDEX('Beneficiarios'!$D$2:$D$300,MATCH(B767,'Beneficiarios'!$A$2:$A$300,0)),0))&lt;=N(A767)),"Sí","NO")))</f>
        <v/>
      </c>
      <c r="I767">
        <f>IF(NOT(OR(A767&lt;&gt;"",B767&lt;&gt;"",C767&lt;&gt;"")),"",IF(IF(AND(B767&lt;&gt;"",NOT(COUNTIF('Beneficiarios'!$A$2:$A$300,B767)&gt;0)),"BENEFICIARIO NO ESTÁ EN LA LISTA; ","")&amp;IF(H767="NO","SIN W-9 AL PAGAR; ","")&amp;IF(B767="","SIN BENEFICIARIO; ","")&amp;IF(N(C767)=0,"SIN MONTO; ","")&amp;IF(N(A767)=0,"SIN FECHA; ","")="","",LEFT(IF(AND(B767&lt;&gt;"",NOT(COUNTIF('Beneficiarios'!$A$2:$A$300,B767)&gt;0)),"BENEFICIARIO NO ESTÁ EN LA LISTA; ","")&amp;IF(H767="NO","SIN W-9 AL PAGAR; ","")&amp;IF(B767="","SIN BENEFICIARIO; ","")&amp;IF(N(C767)=0,"SIN MONTO; ","")&amp;IF(N(A767)=0,"SIN FECHA; ",""),LEN(IF(AND(B767&lt;&gt;"",NOT(COUNTIF('Beneficiarios'!$A$2:$A$300,B767)&gt;0)),"BENEFICIARIO NO ESTÁ EN LA LISTA; ","")&amp;IF(H767="NO","SIN W-9 AL PAGAR; ","")&amp;IF(B767="","SIN BENEFICIARIO; ","")&amp;IF(N(C767)=0,"SIN MONTO; ","")&amp;IF(N(A767)=0,"SIN FECHA; ",""))-2)))</f>
        <v/>
      </c>
    </row>
    <row r="768">
      <c r="A768" s="9" t="n"/>
      <c r="C768" s="10" t="n"/>
      <c r="G768">
        <f>IF(NOT(OR(A768&lt;&gt;"",B768&lt;&gt;"",C768&lt;&gt;"")),"",IF(D768="Tarjeta de crédito o débito","No (tarjeta: 1099-K)",IF(D768="App de pago / procesador en línea","Pregunte a su preparador (app)","Sí")))</f>
        <v/>
      </c>
      <c r="H768">
        <f>IF(OR(NOT(OR(A768&lt;&gt;"",B768&lt;&gt;"",C768&lt;&gt;"")),B768=""),"",IF(NOT(COUNTIF('Beneficiarios'!$A$2:$A$300,B768)&gt;0),"BENEFICIARIO DESCONOCIDO",IF(AND(N(IFERROR(INDEX('Beneficiarios'!$D$2:$D$300,MATCH(B768,'Beneficiarios'!$A$2:$A$300,0)),0))&gt;0,N(IFERROR(INDEX('Beneficiarios'!$D$2:$D$300,MATCH(B768,'Beneficiarios'!$A$2:$A$300,0)),0))&lt;=N(A768)),"Sí","NO")))</f>
        <v/>
      </c>
      <c r="I768">
        <f>IF(NOT(OR(A768&lt;&gt;"",B768&lt;&gt;"",C768&lt;&gt;"")),"",IF(IF(AND(B768&lt;&gt;"",NOT(COUNTIF('Beneficiarios'!$A$2:$A$300,B768)&gt;0)),"BENEFICIARIO NO ESTÁ EN LA LISTA; ","")&amp;IF(H768="NO","SIN W-9 AL PAGAR; ","")&amp;IF(B768="","SIN BENEFICIARIO; ","")&amp;IF(N(C768)=0,"SIN MONTO; ","")&amp;IF(N(A768)=0,"SIN FECHA; ","")="","",LEFT(IF(AND(B768&lt;&gt;"",NOT(COUNTIF('Beneficiarios'!$A$2:$A$300,B768)&gt;0)),"BENEFICIARIO NO ESTÁ EN LA LISTA; ","")&amp;IF(H768="NO","SIN W-9 AL PAGAR; ","")&amp;IF(B768="","SIN BENEFICIARIO; ","")&amp;IF(N(C768)=0,"SIN MONTO; ","")&amp;IF(N(A768)=0,"SIN FECHA; ",""),LEN(IF(AND(B768&lt;&gt;"",NOT(COUNTIF('Beneficiarios'!$A$2:$A$300,B768)&gt;0)),"BENEFICIARIO NO ESTÁ EN LA LISTA; ","")&amp;IF(H768="NO","SIN W-9 AL PAGAR; ","")&amp;IF(B768="","SIN BENEFICIARIO; ","")&amp;IF(N(C768)=0,"SIN MONTO; ","")&amp;IF(N(A768)=0,"SIN FECHA; ",""))-2)))</f>
        <v/>
      </c>
    </row>
    <row r="769">
      <c r="A769" s="9" t="n"/>
      <c r="C769" s="10" t="n"/>
      <c r="G769">
        <f>IF(NOT(OR(A769&lt;&gt;"",B769&lt;&gt;"",C769&lt;&gt;"")),"",IF(D769="Tarjeta de crédito o débito","No (tarjeta: 1099-K)",IF(D769="App de pago / procesador en línea","Pregunte a su preparador (app)","Sí")))</f>
        <v/>
      </c>
      <c r="H769">
        <f>IF(OR(NOT(OR(A769&lt;&gt;"",B769&lt;&gt;"",C769&lt;&gt;"")),B769=""),"",IF(NOT(COUNTIF('Beneficiarios'!$A$2:$A$300,B769)&gt;0),"BENEFICIARIO DESCONOCIDO",IF(AND(N(IFERROR(INDEX('Beneficiarios'!$D$2:$D$300,MATCH(B769,'Beneficiarios'!$A$2:$A$300,0)),0))&gt;0,N(IFERROR(INDEX('Beneficiarios'!$D$2:$D$300,MATCH(B769,'Beneficiarios'!$A$2:$A$300,0)),0))&lt;=N(A769)),"Sí","NO")))</f>
        <v/>
      </c>
      <c r="I769">
        <f>IF(NOT(OR(A769&lt;&gt;"",B769&lt;&gt;"",C769&lt;&gt;"")),"",IF(IF(AND(B769&lt;&gt;"",NOT(COUNTIF('Beneficiarios'!$A$2:$A$300,B769)&gt;0)),"BENEFICIARIO NO ESTÁ EN LA LISTA; ","")&amp;IF(H769="NO","SIN W-9 AL PAGAR; ","")&amp;IF(B769="","SIN BENEFICIARIO; ","")&amp;IF(N(C769)=0,"SIN MONTO; ","")&amp;IF(N(A769)=0,"SIN FECHA; ","")="","",LEFT(IF(AND(B769&lt;&gt;"",NOT(COUNTIF('Beneficiarios'!$A$2:$A$300,B769)&gt;0)),"BENEFICIARIO NO ESTÁ EN LA LISTA; ","")&amp;IF(H769="NO","SIN W-9 AL PAGAR; ","")&amp;IF(B769="","SIN BENEFICIARIO; ","")&amp;IF(N(C769)=0,"SIN MONTO; ","")&amp;IF(N(A769)=0,"SIN FECHA; ",""),LEN(IF(AND(B769&lt;&gt;"",NOT(COUNTIF('Beneficiarios'!$A$2:$A$300,B769)&gt;0)),"BENEFICIARIO NO ESTÁ EN LA LISTA; ","")&amp;IF(H769="NO","SIN W-9 AL PAGAR; ","")&amp;IF(B769="","SIN BENEFICIARIO; ","")&amp;IF(N(C769)=0,"SIN MONTO; ","")&amp;IF(N(A769)=0,"SIN FECHA; ",""))-2)))</f>
        <v/>
      </c>
    </row>
    <row r="770">
      <c r="A770" s="9" t="n"/>
      <c r="C770" s="10" t="n"/>
      <c r="G770">
        <f>IF(NOT(OR(A770&lt;&gt;"",B770&lt;&gt;"",C770&lt;&gt;"")),"",IF(D770="Tarjeta de crédito o débito","No (tarjeta: 1099-K)",IF(D770="App de pago / procesador en línea","Pregunte a su preparador (app)","Sí")))</f>
        <v/>
      </c>
      <c r="H770">
        <f>IF(OR(NOT(OR(A770&lt;&gt;"",B770&lt;&gt;"",C770&lt;&gt;"")),B770=""),"",IF(NOT(COUNTIF('Beneficiarios'!$A$2:$A$300,B770)&gt;0),"BENEFICIARIO DESCONOCIDO",IF(AND(N(IFERROR(INDEX('Beneficiarios'!$D$2:$D$300,MATCH(B770,'Beneficiarios'!$A$2:$A$300,0)),0))&gt;0,N(IFERROR(INDEX('Beneficiarios'!$D$2:$D$300,MATCH(B770,'Beneficiarios'!$A$2:$A$300,0)),0))&lt;=N(A770)),"Sí","NO")))</f>
        <v/>
      </c>
      <c r="I770">
        <f>IF(NOT(OR(A770&lt;&gt;"",B770&lt;&gt;"",C770&lt;&gt;"")),"",IF(IF(AND(B770&lt;&gt;"",NOT(COUNTIF('Beneficiarios'!$A$2:$A$300,B770)&gt;0)),"BENEFICIARIO NO ESTÁ EN LA LISTA; ","")&amp;IF(H770="NO","SIN W-9 AL PAGAR; ","")&amp;IF(B770="","SIN BENEFICIARIO; ","")&amp;IF(N(C770)=0,"SIN MONTO; ","")&amp;IF(N(A770)=0,"SIN FECHA; ","")="","",LEFT(IF(AND(B770&lt;&gt;"",NOT(COUNTIF('Beneficiarios'!$A$2:$A$300,B770)&gt;0)),"BENEFICIARIO NO ESTÁ EN LA LISTA; ","")&amp;IF(H770="NO","SIN W-9 AL PAGAR; ","")&amp;IF(B770="","SIN BENEFICIARIO; ","")&amp;IF(N(C770)=0,"SIN MONTO; ","")&amp;IF(N(A770)=0,"SIN FECHA; ",""),LEN(IF(AND(B770&lt;&gt;"",NOT(COUNTIF('Beneficiarios'!$A$2:$A$300,B770)&gt;0)),"BENEFICIARIO NO ESTÁ EN LA LISTA; ","")&amp;IF(H770="NO","SIN W-9 AL PAGAR; ","")&amp;IF(B770="","SIN BENEFICIARIO; ","")&amp;IF(N(C770)=0,"SIN MONTO; ","")&amp;IF(N(A770)=0,"SIN FECHA; ",""))-2)))</f>
        <v/>
      </c>
    </row>
    <row r="771">
      <c r="A771" s="9" t="n"/>
      <c r="C771" s="10" t="n"/>
      <c r="G771">
        <f>IF(NOT(OR(A771&lt;&gt;"",B771&lt;&gt;"",C771&lt;&gt;"")),"",IF(D771="Tarjeta de crédito o débito","No (tarjeta: 1099-K)",IF(D771="App de pago / procesador en línea","Pregunte a su preparador (app)","Sí")))</f>
        <v/>
      </c>
      <c r="H771">
        <f>IF(OR(NOT(OR(A771&lt;&gt;"",B771&lt;&gt;"",C771&lt;&gt;"")),B771=""),"",IF(NOT(COUNTIF('Beneficiarios'!$A$2:$A$300,B771)&gt;0),"BENEFICIARIO DESCONOCIDO",IF(AND(N(IFERROR(INDEX('Beneficiarios'!$D$2:$D$300,MATCH(B771,'Beneficiarios'!$A$2:$A$300,0)),0))&gt;0,N(IFERROR(INDEX('Beneficiarios'!$D$2:$D$300,MATCH(B771,'Beneficiarios'!$A$2:$A$300,0)),0))&lt;=N(A771)),"Sí","NO")))</f>
        <v/>
      </c>
      <c r="I771">
        <f>IF(NOT(OR(A771&lt;&gt;"",B771&lt;&gt;"",C771&lt;&gt;"")),"",IF(IF(AND(B771&lt;&gt;"",NOT(COUNTIF('Beneficiarios'!$A$2:$A$300,B771)&gt;0)),"BENEFICIARIO NO ESTÁ EN LA LISTA; ","")&amp;IF(H771="NO","SIN W-9 AL PAGAR; ","")&amp;IF(B771="","SIN BENEFICIARIO; ","")&amp;IF(N(C771)=0,"SIN MONTO; ","")&amp;IF(N(A771)=0,"SIN FECHA; ","")="","",LEFT(IF(AND(B771&lt;&gt;"",NOT(COUNTIF('Beneficiarios'!$A$2:$A$300,B771)&gt;0)),"BENEFICIARIO NO ESTÁ EN LA LISTA; ","")&amp;IF(H771="NO","SIN W-9 AL PAGAR; ","")&amp;IF(B771="","SIN BENEFICIARIO; ","")&amp;IF(N(C771)=0,"SIN MONTO; ","")&amp;IF(N(A771)=0,"SIN FECHA; ",""),LEN(IF(AND(B771&lt;&gt;"",NOT(COUNTIF('Beneficiarios'!$A$2:$A$300,B771)&gt;0)),"BENEFICIARIO NO ESTÁ EN LA LISTA; ","")&amp;IF(H771="NO","SIN W-9 AL PAGAR; ","")&amp;IF(B771="","SIN BENEFICIARIO; ","")&amp;IF(N(C771)=0,"SIN MONTO; ","")&amp;IF(N(A771)=0,"SIN FECHA; ",""))-2)))</f>
        <v/>
      </c>
    </row>
    <row r="772">
      <c r="A772" s="9" t="n"/>
      <c r="C772" s="10" t="n"/>
      <c r="G772">
        <f>IF(NOT(OR(A772&lt;&gt;"",B772&lt;&gt;"",C772&lt;&gt;"")),"",IF(D772="Tarjeta de crédito o débito","No (tarjeta: 1099-K)",IF(D772="App de pago / procesador en línea","Pregunte a su preparador (app)","Sí")))</f>
        <v/>
      </c>
      <c r="H772">
        <f>IF(OR(NOT(OR(A772&lt;&gt;"",B772&lt;&gt;"",C772&lt;&gt;"")),B772=""),"",IF(NOT(COUNTIF('Beneficiarios'!$A$2:$A$300,B772)&gt;0),"BENEFICIARIO DESCONOCIDO",IF(AND(N(IFERROR(INDEX('Beneficiarios'!$D$2:$D$300,MATCH(B772,'Beneficiarios'!$A$2:$A$300,0)),0))&gt;0,N(IFERROR(INDEX('Beneficiarios'!$D$2:$D$300,MATCH(B772,'Beneficiarios'!$A$2:$A$300,0)),0))&lt;=N(A772)),"Sí","NO")))</f>
        <v/>
      </c>
      <c r="I772">
        <f>IF(NOT(OR(A772&lt;&gt;"",B772&lt;&gt;"",C772&lt;&gt;"")),"",IF(IF(AND(B772&lt;&gt;"",NOT(COUNTIF('Beneficiarios'!$A$2:$A$300,B772)&gt;0)),"BENEFICIARIO NO ESTÁ EN LA LISTA; ","")&amp;IF(H772="NO","SIN W-9 AL PAGAR; ","")&amp;IF(B772="","SIN BENEFICIARIO; ","")&amp;IF(N(C772)=0,"SIN MONTO; ","")&amp;IF(N(A772)=0,"SIN FECHA; ","")="","",LEFT(IF(AND(B772&lt;&gt;"",NOT(COUNTIF('Beneficiarios'!$A$2:$A$300,B772)&gt;0)),"BENEFICIARIO NO ESTÁ EN LA LISTA; ","")&amp;IF(H772="NO","SIN W-9 AL PAGAR; ","")&amp;IF(B772="","SIN BENEFICIARIO; ","")&amp;IF(N(C772)=0,"SIN MONTO; ","")&amp;IF(N(A772)=0,"SIN FECHA; ",""),LEN(IF(AND(B772&lt;&gt;"",NOT(COUNTIF('Beneficiarios'!$A$2:$A$300,B772)&gt;0)),"BENEFICIARIO NO ESTÁ EN LA LISTA; ","")&amp;IF(H772="NO","SIN W-9 AL PAGAR; ","")&amp;IF(B772="","SIN BENEFICIARIO; ","")&amp;IF(N(C772)=0,"SIN MONTO; ","")&amp;IF(N(A772)=0,"SIN FECHA; ",""))-2)))</f>
        <v/>
      </c>
    </row>
    <row r="773">
      <c r="A773" s="9" t="n"/>
      <c r="C773" s="10" t="n"/>
      <c r="G773">
        <f>IF(NOT(OR(A773&lt;&gt;"",B773&lt;&gt;"",C773&lt;&gt;"")),"",IF(D773="Tarjeta de crédito o débito","No (tarjeta: 1099-K)",IF(D773="App de pago / procesador en línea","Pregunte a su preparador (app)","Sí")))</f>
        <v/>
      </c>
      <c r="H773">
        <f>IF(OR(NOT(OR(A773&lt;&gt;"",B773&lt;&gt;"",C773&lt;&gt;"")),B773=""),"",IF(NOT(COUNTIF('Beneficiarios'!$A$2:$A$300,B773)&gt;0),"BENEFICIARIO DESCONOCIDO",IF(AND(N(IFERROR(INDEX('Beneficiarios'!$D$2:$D$300,MATCH(B773,'Beneficiarios'!$A$2:$A$300,0)),0))&gt;0,N(IFERROR(INDEX('Beneficiarios'!$D$2:$D$300,MATCH(B773,'Beneficiarios'!$A$2:$A$300,0)),0))&lt;=N(A773)),"Sí","NO")))</f>
        <v/>
      </c>
      <c r="I773">
        <f>IF(NOT(OR(A773&lt;&gt;"",B773&lt;&gt;"",C773&lt;&gt;"")),"",IF(IF(AND(B773&lt;&gt;"",NOT(COUNTIF('Beneficiarios'!$A$2:$A$300,B773)&gt;0)),"BENEFICIARIO NO ESTÁ EN LA LISTA; ","")&amp;IF(H773="NO","SIN W-9 AL PAGAR; ","")&amp;IF(B773="","SIN BENEFICIARIO; ","")&amp;IF(N(C773)=0,"SIN MONTO; ","")&amp;IF(N(A773)=0,"SIN FECHA; ","")="","",LEFT(IF(AND(B773&lt;&gt;"",NOT(COUNTIF('Beneficiarios'!$A$2:$A$300,B773)&gt;0)),"BENEFICIARIO NO ESTÁ EN LA LISTA; ","")&amp;IF(H773="NO","SIN W-9 AL PAGAR; ","")&amp;IF(B773="","SIN BENEFICIARIO; ","")&amp;IF(N(C773)=0,"SIN MONTO; ","")&amp;IF(N(A773)=0,"SIN FECHA; ",""),LEN(IF(AND(B773&lt;&gt;"",NOT(COUNTIF('Beneficiarios'!$A$2:$A$300,B773)&gt;0)),"BENEFICIARIO NO ESTÁ EN LA LISTA; ","")&amp;IF(H773="NO","SIN W-9 AL PAGAR; ","")&amp;IF(B773="","SIN BENEFICIARIO; ","")&amp;IF(N(C773)=0,"SIN MONTO; ","")&amp;IF(N(A773)=0,"SIN FECHA; ",""))-2)))</f>
        <v/>
      </c>
    </row>
    <row r="774">
      <c r="A774" s="9" t="n"/>
      <c r="C774" s="10" t="n"/>
      <c r="G774">
        <f>IF(NOT(OR(A774&lt;&gt;"",B774&lt;&gt;"",C774&lt;&gt;"")),"",IF(D774="Tarjeta de crédito o débito","No (tarjeta: 1099-K)",IF(D774="App de pago / procesador en línea","Pregunte a su preparador (app)","Sí")))</f>
        <v/>
      </c>
      <c r="H774">
        <f>IF(OR(NOT(OR(A774&lt;&gt;"",B774&lt;&gt;"",C774&lt;&gt;"")),B774=""),"",IF(NOT(COUNTIF('Beneficiarios'!$A$2:$A$300,B774)&gt;0),"BENEFICIARIO DESCONOCIDO",IF(AND(N(IFERROR(INDEX('Beneficiarios'!$D$2:$D$300,MATCH(B774,'Beneficiarios'!$A$2:$A$300,0)),0))&gt;0,N(IFERROR(INDEX('Beneficiarios'!$D$2:$D$300,MATCH(B774,'Beneficiarios'!$A$2:$A$300,0)),0))&lt;=N(A774)),"Sí","NO")))</f>
        <v/>
      </c>
      <c r="I774">
        <f>IF(NOT(OR(A774&lt;&gt;"",B774&lt;&gt;"",C774&lt;&gt;"")),"",IF(IF(AND(B774&lt;&gt;"",NOT(COUNTIF('Beneficiarios'!$A$2:$A$300,B774)&gt;0)),"BENEFICIARIO NO ESTÁ EN LA LISTA; ","")&amp;IF(H774="NO","SIN W-9 AL PAGAR; ","")&amp;IF(B774="","SIN BENEFICIARIO; ","")&amp;IF(N(C774)=0,"SIN MONTO; ","")&amp;IF(N(A774)=0,"SIN FECHA; ","")="","",LEFT(IF(AND(B774&lt;&gt;"",NOT(COUNTIF('Beneficiarios'!$A$2:$A$300,B774)&gt;0)),"BENEFICIARIO NO ESTÁ EN LA LISTA; ","")&amp;IF(H774="NO","SIN W-9 AL PAGAR; ","")&amp;IF(B774="","SIN BENEFICIARIO; ","")&amp;IF(N(C774)=0,"SIN MONTO; ","")&amp;IF(N(A774)=0,"SIN FECHA; ",""),LEN(IF(AND(B774&lt;&gt;"",NOT(COUNTIF('Beneficiarios'!$A$2:$A$300,B774)&gt;0)),"BENEFICIARIO NO ESTÁ EN LA LISTA; ","")&amp;IF(H774="NO","SIN W-9 AL PAGAR; ","")&amp;IF(B774="","SIN BENEFICIARIO; ","")&amp;IF(N(C774)=0,"SIN MONTO; ","")&amp;IF(N(A774)=0,"SIN FECHA; ",""))-2)))</f>
        <v/>
      </c>
    </row>
    <row r="775">
      <c r="A775" s="9" t="n"/>
      <c r="C775" s="10" t="n"/>
      <c r="G775">
        <f>IF(NOT(OR(A775&lt;&gt;"",B775&lt;&gt;"",C775&lt;&gt;"")),"",IF(D775="Tarjeta de crédito o débito","No (tarjeta: 1099-K)",IF(D775="App de pago / procesador en línea","Pregunte a su preparador (app)","Sí")))</f>
        <v/>
      </c>
      <c r="H775">
        <f>IF(OR(NOT(OR(A775&lt;&gt;"",B775&lt;&gt;"",C775&lt;&gt;"")),B775=""),"",IF(NOT(COUNTIF('Beneficiarios'!$A$2:$A$300,B775)&gt;0),"BENEFICIARIO DESCONOCIDO",IF(AND(N(IFERROR(INDEX('Beneficiarios'!$D$2:$D$300,MATCH(B775,'Beneficiarios'!$A$2:$A$300,0)),0))&gt;0,N(IFERROR(INDEX('Beneficiarios'!$D$2:$D$300,MATCH(B775,'Beneficiarios'!$A$2:$A$300,0)),0))&lt;=N(A775)),"Sí","NO")))</f>
        <v/>
      </c>
      <c r="I775">
        <f>IF(NOT(OR(A775&lt;&gt;"",B775&lt;&gt;"",C775&lt;&gt;"")),"",IF(IF(AND(B775&lt;&gt;"",NOT(COUNTIF('Beneficiarios'!$A$2:$A$300,B775)&gt;0)),"BENEFICIARIO NO ESTÁ EN LA LISTA; ","")&amp;IF(H775="NO","SIN W-9 AL PAGAR; ","")&amp;IF(B775="","SIN BENEFICIARIO; ","")&amp;IF(N(C775)=0,"SIN MONTO; ","")&amp;IF(N(A775)=0,"SIN FECHA; ","")="","",LEFT(IF(AND(B775&lt;&gt;"",NOT(COUNTIF('Beneficiarios'!$A$2:$A$300,B775)&gt;0)),"BENEFICIARIO NO ESTÁ EN LA LISTA; ","")&amp;IF(H775="NO","SIN W-9 AL PAGAR; ","")&amp;IF(B775="","SIN BENEFICIARIO; ","")&amp;IF(N(C775)=0,"SIN MONTO; ","")&amp;IF(N(A775)=0,"SIN FECHA; ",""),LEN(IF(AND(B775&lt;&gt;"",NOT(COUNTIF('Beneficiarios'!$A$2:$A$300,B775)&gt;0)),"BENEFICIARIO NO ESTÁ EN LA LISTA; ","")&amp;IF(H775="NO","SIN W-9 AL PAGAR; ","")&amp;IF(B775="","SIN BENEFICIARIO; ","")&amp;IF(N(C775)=0,"SIN MONTO; ","")&amp;IF(N(A775)=0,"SIN FECHA; ",""))-2)))</f>
        <v/>
      </c>
    </row>
    <row r="776">
      <c r="A776" s="9" t="n"/>
      <c r="C776" s="10" t="n"/>
      <c r="G776">
        <f>IF(NOT(OR(A776&lt;&gt;"",B776&lt;&gt;"",C776&lt;&gt;"")),"",IF(D776="Tarjeta de crédito o débito","No (tarjeta: 1099-K)",IF(D776="App de pago / procesador en línea","Pregunte a su preparador (app)","Sí")))</f>
        <v/>
      </c>
      <c r="H776">
        <f>IF(OR(NOT(OR(A776&lt;&gt;"",B776&lt;&gt;"",C776&lt;&gt;"")),B776=""),"",IF(NOT(COUNTIF('Beneficiarios'!$A$2:$A$300,B776)&gt;0),"BENEFICIARIO DESCONOCIDO",IF(AND(N(IFERROR(INDEX('Beneficiarios'!$D$2:$D$300,MATCH(B776,'Beneficiarios'!$A$2:$A$300,0)),0))&gt;0,N(IFERROR(INDEX('Beneficiarios'!$D$2:$D$300,MATCH(B776,'Beneficiarios'!$A$2:$A$300,0)),0))&lt;=N(A776)),"Sí","NO")))</f>
        <v/>
      </c>
      <c r="I776">
        <f>IF(NOT(OR(A776&lt;&gt;"",B776&lt;&gt;"",C776&lt;&gt;"")),"",IF(IF(AND(B776&lt;&gt;"",NOT(COUNTIF('Beneficiarios'!$A$2:$A$300,B776)&gt;0)),"BENEFICIARIO NO ESTÁ EN LA LISTA; ","")&amp;IF(H776="NO","SIN W-9 AL PAGAR; ","")&amp;IF(B776="","SIN BENEFICIARIO; ","")&amp;IF(N(C776)=0,"SIN MONTO; ","")&amp;IF(N(A776)=0,"SIN FECHA; ","")="","",LEFT(IF(AND(B776&lt;&gt;"",NOT(COUNTIF('Beneficiarios'!$A$2:$A$300,B776)&gt;0)),"BENEFICIARIO NO ESTÁ EN LA LISTA; ","")&amp;IF(H776="NO","SIN W-9 AL PAGAR; ","")&amp;IF(B776="","SIN BENEFICIARIO; ","")&amp;IF(N(C776)=0,"SIN MONTO; ","")&amp;IF(N(A776)=0,"SIN FECHA; ",""),LEN(IF(AND(B776&lt;&gt;"",NOT(COUNTIF('Beneficiarios'!$A$2:$A$300,B776)&gt;0)),"BENEFICIARIO NO ESTÁ EN LA LISTA; ","")&amp;IF(H776="NO","SIN W-9 AL PAGAR; ","")&amp;IF(B776="","SIN BENEFICIARIO; ","")&amp;IF(N(C776)=0,"SIN MONTO; ","")&amp;IF(N(A776)=0,"SIN FECHA; ",""))-2)))</f>
        <v/>
      </c>
    </row>
    <row r="777">
      <c r="A777" s="9" t="n"/>
      <c r="C777" s="10" t="n"/>
      <c r="G777">
        <f>IF(NOT(OR(A777&lt;&gt;"",B777&lt;&gt;"",C777&lt;&gt;"")),"",IF(D777="Tarjeta de crédito o débito","No (tarjeta: 1099-K)",IF(D777="App de pago / procesador en línea","Pregunte a su preparador (app)","Sí")))</f>
        <v/>
      </c>
      <c r="H777">
        <f>IF(OR(NOT(OR(A777&lt;&gt;"",B777&lt;&gt;"",C777&lt;&gt;"")),B777=""),"",IF(NOT(COUNTIF('Beneficiarios'!$A$2:$A$300,B777)&gt;0),"BENEFICIARIO DESCONOCIDO",IF(AND(N(IFERROR(INDEX('Beneficiarios'!$D$2:$D$300,MATCH(B777,'Beneficiarios'!$A$2:$A$300,0)),0))&gt;0,N(IFERROR(INDEX('Beneficiarios'!$D$2:$D$300,MATCH(B777,'Beneficiarios'!$A$2:$A$300,0)),0))&lt;=N(A777)),"Sí","NO")))</f>
        <v/>
      </c>
      <c r="I777">
        <f>IF(NOT(OR(A777&lt;&gt;"",B777&lt;&gt;"",C777&lt;&gt;"")),"",IF(IF(AND(B777&lt;&gt;"",NOT(COUNTIF('Beneficiarios'!$A$2:$A$300,B777)&gt;0)),"BENEFICIARIO NO ESTÁ EN LA LISTA; ","")&amp;IF(H777="NO","SIN W-9 AL PAGAR; ","")&amp;IF(B777="","SIN BENEFICIARIO; ","")&amp;IF(N(C777)=0,"SIN MONTO; ","")&amp;IF(N(A777)=0,"SIN FECHA; ","")="","",LEFT(IF(AND(B777&lt;&gt;"",NOT(COUNTIF('Beneficiarios'!$A$2:$A$300,B777)&gt;0)),"BENEFICIARIO NO ESTÁ EN LA LISTA; ","")&amp;IF(H777="NO","SIN W-9 AL PAGAR; ","")&amp;IF(B777="","SIN BENEFICIARIO; ","")&amp;IF(N(C777)=0,"SIN MONTO; ","")&amp;IF(N(A777)=0,"SIN FECHA; ",""),LEN(IF(AND(B777&lt;&gt;"",NOT(COUNTIF('Beneficiarios'!$A$2:$A$300,B777)&gt;0)),"BENEFICIARIO NO ESTÁ EN LA LISTA; ","")&amp;IF(H777="NO","SIN W-9 AL PAGAR; ","")&amp;IF(B777="","SIN BENEFICIARIO; ","")&amp;IF(N(C777)=0,"SIN MONTO; ","")&amp;IF(N(A777)=0,"SIN FECHA; ",""))-2)))</f>
        <v/>
      </c>
    </row>
    <row r="778">
      <c r="A778" s="9" t="n"/>
      <c r="C778" s="10" t="n"/>
      <c r="G778">
        <f>IF(NOT(OR(A778&lt;&gt;"",B778&lt;&gt;"",C778&lt;&gt;"")),"",IF(D778="Tarjeta de crédito o débito","No (tarjeta: 1099-K)",IF(D778="App de pago / procesador en línea","Pregunte a su preparador (app)","Sí")))</f>
        <v/>
      </c>
      <c r="H778">
        <f>IF(OR(NOT(OR(A778&lt;&gt;"",B778&lt;&gt;"",C778&lt;&gt;"")),B778=""),"",IF(NOT(COUNTIF('Beneficiarios'!$A$2:$A$300,B778)&gt;0),"BENEFICIARIO DESCONOCIDO",IF(AND(N(IFERROR(INDEX('Beneficiarios'!$D$2:$D$300,MATCH(B778,'Beneficiarios'!$A$2:$A$300,0)),0))&gt;0,N(IFERROR(INDEX('Beneficiarios'!$D$2:$D$300,MATCH(B778,'Beneficiarios'!$A$2:$A$300,0)),0))&lt;=N(A778)),"Sí","NO")))</f>
        <v/>
      </c>
      <c r="I778">
        <f>IF(NOT(OR(A778&lt;&gt;"",B778&lt;&gt;"",C778&lt;&gt;"")),"",IF(IF(AND(B778&lt;&gt;"",NOT(COUNTIF('Beneficiarios'!$A$2:$A$300,B778)&gt;0)),"BENEFICIARIO NO ESTÁ EN LA LISTA; ","")&amp;IF(H778="NO","SIN W-9 AL PAGAR; ","")&amp;IF(B778="","SIN BENEFICIARIO; ","")&amp;IF(N(C778)=0,"SIN MONTO; ","")&amp;IF(N(A778)=0,"SIN FECHA; ","")="","",LEFT(IF(AND(B778&lt;&gt;"",NOT(COUNTIF('Beneficiarios'!$A$2:$A$300,B778)&gt;0)),"BENEFICIARIO NO ESTÁ EN LA LISTA; ","")&amp;IF(H778="NO","SIN W-9 AL PAGAR; ","")&amp;IF(B778="","SIN BENEFICIARIO; ","")&amp;IF(N(C778)=0,"SIN MONTO; ","")&amp;IF(N(A778)=0,"SIN FECHA; ",""),LEN(IF(AND(B778&lt;&gt;"",NOT(COUNTIF('Beneficiarios'!$A$2:$A$300,B778)&gt;0)),"BENEFICIARIO NO ESTÁ EN LA LISTA; ","")&amp;IF(H778="NO","SIN W-9 AL PAGAR; ","")&amp;IF(B778="","SIN BENEFICIARIO; ","")&amp;IF(N(C778)=0,"SIN MONTO; ","")&amp;IF(N(A778)=0,"SIN FECHA; ",""))-2)))</f>
        <v/>
      </c>
    </row>
    <row r="779">
      <c r="A779" s="9" t="n"/>
      <c r="C779" s="10" t="n"/>
      <c r="G779">
        <f>IF(NOT(OR(A779&lt;&gt;"",B779&lt;&gt;"",C779&lt;&gt;"")),"",IF(D779="Tarjeta de crédito o débito","No (tarjeta: 1099-K)",IF(D779="App de pago / procesador en línea","Pregunte a su preparador (app)","Sí")))</f>
        <v/>
      </c>
      <c r="H779">
        <f>IF(OR(NOT(OR(A779&lt;&gt;"",B779&lt;&gt;"",C779&lt;&gt;"")),B779=""),"",IF(NOT(COUNTIF('Beneficiarios'!$A$2:$A$300,B779)&gt;0),"BENEFICIARIO DESCONOCIDO",IF(AND(N(IFERROR(INDEX('Beneficiarios'!$D$2:$D$300,MATCH(B779,'Beneficiarios'!$A$2:$A$300,0)),0))&gt;0,N(IFERROR(INDEX('Beneficiarios'!$D$2:$D$300,MATCH(B779,'Beneficiarios'!$A$2:$A$300,0)),0))&lt;=N(A779)),"Sí","NO")))</f>
        <v/>
      </c>
      <c r="I779">
        <f>IF(NOT(OR(A779&lt;&gt;"",B779&lt;&gt;"",C779&lt;&gt;"")),"",IF(IF(AND(B779&lt;&gt;"",NOT(COUNTIF('Beneficiarios'!$A$2:$A$300,B779)&gt;0)),"BENEFICIARIO NO ESTÁ EN LA LISTA; ","")&amp;IF(H779="NO","SIN W-9 AL PAGAR; ","")&amp;IF(B779="","SIN BENEFICIARIO; ","")&amp;IF(N(C779)=0,"SIN MONTO; ","")&amp;IF(N(A779)=0,"SIN FECHA; ","")="","",LEFT(IF(AND(B779&lt;&gt;"",NOT(COUNTIF('Beneficiarios'!$A$2:$A$300,B779)&gt;0)),"BENEFICIARIO NO ESTÁ EN LA LISTA; ","")&amp;IF(H779="NO","SIN W-9 AL PAGAR; ","")&amp;IF(B779="","SIN BENEFICIARIO; ","")&amp;IF(N(C779)=0,"SIN MONTO; ","")&amp;IF(N(A779)=0,"SIN FECHA; ",""),LEN(IF(AND(B779&lt;&gt;"",NOT(COUNTIF('Beneficiarios'!$A$2:$A$300,B779)&gt;0)),"BENEFICIARIO NO ESTÁ EN LA LISTA; ","")&amp;IF(H779="NO","SIN W-9 AL PAGAR; ","")&amp;IF(B779="","SIN BENEFICIARIO; ","")&amp;IF(N(C779)=0,"SIN MONTO; ","")&amp;IF(N(A779)=0,"SIN FECHA; ",""))-2)))</f>
        <v/>
      </c>
    </row>
    <row r="780">
      <c r="A780" s="9" t="n"/>
      <c r="C780" s="10" t="n"/>
      <c r="G780">
        <f>IF(NOT(OR(A780&lt;&gt;"",B780&lt;&gt;"",C780&lt;&gt;"")),"",IF(D780="Tarjeta de crédito o débito","No (tarjeta: 1099-K)",IF(D780="App de pago / procesador en línea","Pregunte a su preparador (app)","Sí")))</f>
        <v/>
      </c>
      <c r="H780">
        <f>IF(OR(NOT(OR(A780&lt;&gt;"",B780&lt;&gt;"",C780&lt;&gt;"")),B780=""),"",IF(NOT(COUNTIF('Beneficiarios'!$A$2:$A$300,B780)&gt;0),"BENEFICIARIO DESCONOCIDO",IF(AND(N(IFERROR(INDEX('Beneficiarios'!$D$2:$D$300,MATCH(B780,'Beneficiarios'!$A$2:$A$300,0)),0))&gt;0,N(IFERROR(INDEX('Beneficiarios'!$D$2:$D$300,MATCH(B780,'Beneficiarios'!$A$2:$A$300,0)),0))&lt;=N(A780)),"Sí","NO")))</f>
        <v/>
      </c>
      <c r="I780">
        <f>IF(NOT(OR(A780&lt;&gt;"",B780&lt;&gt;"",C780&lt;&gt;"")),"",IF(IF(AND(B780&lt;&gt;"",NOT(COUNTIF('Beneficiarios'!$A$2:$A$300,B780)&gt;0)),"BENEFICIARIO NO ESTÁ EN LA LISTA; ","")&amp;IF(H780="NO","SIN W-9 AL PAGAR; ","")&amp;IF(B780="","SIN BENEFICIARIO; ","")&amp;IF(N(C780)=0,"SIN MONTO; ","")&amp;IF(N(A780)=0,"SIN FECHA; ","")="","",LEFT(IF(AND(B780&lt;&gt;"",NOT(COUNTIF('Beneficiarios'!$A$2:$A$300,B780)&gt;0)),"BENEFICIARIO NO ESTÁ EN LA LISTA; ","")&amp;IF(H780="NO","SIN W-9 AL PAGAR; ","")&amp;IF(B780="","SIN BENEFICIARIO; ","")&amp;IF(N(C780)=0,"SIN MONTO; ","")&amp;IF(N(A780)=0,"SIN FECHA; ",""),LEN(IF(AND(B780&lt;&gt;"",NOT(COUNTIF('Beneficiarios'!$A$2:$A$300,B780)&gt;0)),"BENEFICIARIO NO ESTÁ EN LA LISTA; ","")&amp;IF(H780="NO","SIN W-9 AL PAGAR; ","")&amp;IF(B780="","SIN BENEFICIARIO; ","")&amp;IF(N(C780)=0,"SIN MONTO; ","")&amp;IF(N(A780)=0,"SIN FECHA; ",""))-2)))</f>
        <v/>
      </c>
    </row>
    <row r="781">
      <c r="A781" s="9" t="n"/>
      <c r="C781" s="10" t="n"/>
      <c r="G781">
        <f>IF(NOT(OR(A781&lt;&gt;"",B781&lt;&gt;"",C781&lt;&gt;"")),"",IF(D781="Tarjeta de crédito o débito","No (tarjeta: 1099-K)",IF(D781="App de pago / procesador en línea","Pregunte a su preparador (app)","Sí")))</f>
        <v/>
      </c>
      <c r="H781">
        <f>IF(OR(NOT(OR(A781&lt;&gt;"",B781&lt;&gt;"",C781&lt;&gt;"")),B781=""),"",IF(NOT(COUNTIF('Beneficiarios'!$A$2:$A$300,B781)&gt;0),"BENEFICIARIO DESCONOCIDO",IF(AND(N(IFERROR(INDEX('Beneficiarios'!$D$2:$D$300,MATCH(B781,'Beneficiarios'!$A$2:$A$300,0)),0))&gt;0,N(IFERROR(INDEX('Beneficiarios'!$D$2:$D$300,MATCH(B781,'Beneficiarios'!$A$2:$A$300,0)),0))&lt;=N(A781)),"Sí","NO")))</f>
        <v/>
      </c>
      <c r="I781">
        <f>IF(NOT(OR(A781&lt;&gt;"",B781&lt;&gt;"",C781&lt;&gt;"")),"",IF(IF(AND(B781&lt;&gt;"",NOT(COUNTIF('Beneficiarios'!$A$2:$A$300,B781)&gt;0)),"BENEFICIARIO NO ESTÁ EN LA LISTA; ","")&amp;IF(H781="NO","SIN W-9 AL PAGAR; ","")&amp;IF(B781="","SIN BENEFICIARIO; ","")&amp;IF(N(C781)=0,"SIN MONTO; ","")&amp;IF(N(A781)=0,"SIN FECHA; ","")="","",LEFT(IF(AND(B781&lt;&gt;"",NOT(COUNTIF('Beneficiarios'!$A$2:$A$300,B781)&gt;0)),"BENEFICIARIO NO ESTÁ EN LA LISTA; ","")&amp;IF(H781="NO","SIN W-9 AL PAGAR; ","")&amp;IF(B781="","SIN BENEFICIARIO; ","")&amp;IF(N(C781)=0,"SIN MONTO; ","")&amp;IF(N(A781)=0,"SIN FECHA; ",""),LEN(IF(AND(B781&lt;&gt;"",NOT(COUNTIF('Beneficiarios'!$A$2:$A$300,B781)&gt;0)),"BENEFICIARIO NO ESTÁ EN LA LISTA; ","")&amp;IF(H781="NO","SIN W-9 AL PAGAR; ","")&amp;IF(B781="","SIN BENEFICIARIO; ","")&amp;IF(N(C781)=0,"SIN MONTO; ","")&amp;IF(N(A781)=0,"SIN FECHA; ",""))-2)))</f>
        <v/>
      </c>
    </row>
    <row r="782">
      <c r="A782" s="9" t="n"/>
      <c r="C782" s="10" t="n"/>
      <c r="G782">
        <f>IF(NOT(OR(A782&lt;&gt;"",B782&lt;&gt;"",C782&lt;&gt;"")),"",IF(D782="Tarjeta de crédito o débito","No (tarjeta: 1099-K)",IF(D782="App de pago / procesador en línea","Pregunte a su preparador (app)","Sí")))</f>
        <v/>
      </c>
      <c r="H782">
        <f>IF(OR(NOT(OR(A782&lt;&gt;"",B782&lt;&gt;"",C782&lt;&gt;"")),B782=""),"",IF(NOT(COUNTIF('Beneficiarios'!$A$2:$A$300,B782)&gt;0),"BENEFICIARIO DESCONOCIDO",IF(AND(N(IFERROR(INDEX('Beneficiarios'!$D$2:$D$300,MATCH(B782,'Beneficiarios'!$A$2:$A$300,0)),0))&gt;0,N(IFERROR(INDEX('Beneficiarios'!$D$2:$D$300,MATCH(B782,'Beneficiarios'!$A$2:$A$300,0)),0))&lt;=N(A782)),"Sí","NO")))</f>
        <v/>
      </c>
      <c r="I782">
        <f>IF(NOT(OR(A782&lt;&gt;"",B782&lt;&gt;"",C782&lt;&gt;"")),"",IF(IF(AND(B782&lt;&gt;"",NOT(COUNTIF('Beneficiarios'!$A$2:$A$300,B782)&gt;0)),"BENEFICIARIO NO ESTÁ EN LA LISTA; ","")&amp;IF(H782="NO","SIN W-9 AL PAGAR; ","")&amp;IF(B782="","SIN BENEFICIARIO; ","")&amp;IF(N(C782)=0,"SIN MONTO; ","")&amp;IF(N(A782)=0,"SIN FECHA; ","")="","",LEFT(IF(AND(B782&lt;&gt;"",NOT(COUNTIF('Beneficiarios'!$A$2:$A$300,B782)&gt;0)),"BENEFICIARIO NO ESTÁ EN LA LISTA; ","")&amp;IF(H782="NO","SIN W-9 AL PAGAR; ","")&amp;IF(B782="","SIN BENEFICIARIO; ","")&amp;IF(N(C782)=0,"SIN MONTO; ","")&amp;IF(N(A782)=0,"SIN FECHA; ",""),LEN(IF(AND(B782&lt;&gt;"",NOT(COUNTIF('Beneficiarios'!$A$2:$A$300,B782)&gt;0)),"BENEFICIARIO NO ESTÁ EN LA LISTA; ","")&amp;IF(H782="NO","SIN W-9 AL PAGAR; ","")&amp;IF(B782="","SIN BENEFICIARIO; ","")&amp;IF(N(C782)=0,"SIN MONTO; ","")&amp;IF(N(A782)=0,"SIN FECHA; ",""))-2)))</f>
        <v/>
      </c>
    </row>
    <row r="783">
      <c r="A783" s="9" t="n"/>
      <c r="C783" s="10" t="n"/>
      <c r="G783">
        <f>IF(NOT(OR(A783&lt;&gt;"",B783&lt;&gt;"",C783&lt;&gt;"")),"",IF(D783="Tarjeta de crédito o débito","No (tarjeta: 1099-K)",IF(D783="App de pago / procesador en línea","Pregunte a su preparador (app)","Sí")))</f>
        <v/>
      </c>
      <c r="H783">
        <f>IF(OR(NOT(OR(A783&lt;&gt;"",B783&lt;&gt;"",C783&lt;&gt;"")),B783=""),"",IF(NOT(COUNTIF('Beneficiarios'!$A$2:$A$300,B783)&gt;0),"BENEFICIARIO DESCONOCIDO",IF(AND(N(IFERROR(INDEX('Beneficiarios'!$D$2:$D$300,MATCH(B783,'Beneficiarios'!$A$2:$A$300,0)),0))&gt;0,N(IFERROR(INDEX('Beneficiarios'!$D$2:$D$300,MATCH(B783,'Beneficiarios'!$A$2:$A$300,0)),0))&lt;=N(A783)),"Sí","NO")))</f>
        <v/>
      </c>
      <c r="I783">
        <f>IF(NOT(OR(A783&lt;&gt;"",B783&lt;&gt;"",C783&lt;&gt;"")),"",IF(IF(AND(B783&lt;&gt;"",NOT(COUNTIF('Beneficiarios'!$A$2:$A$300,B783)&gt;0)),"BENEFICIARIO NO ESTÁ EN LA LISTA; ","")&amp;IF(H783="NO","SIN W-9 AL PAGAR; ","")&amp;IF(B783="","SIN BENEFICIARIO; ","")&amp;IF(N(C783)=0,"SIN MONTO; ","")&amp;IF(N(A783)=0,"SIN FECHA; ","")="","",LEFT(IF(AND(B783&lt;&gt;"",NOT(COUNTIF('Beneficiarios'!$A$2:$A$300,B783)&gt;0)),"BENEFICIARIO NO ESTÁ EN LA LISTA; ","")&amp;IF(H783="NO","SIN W-9 AL PAGAR; ","")&amp;IF(B783="","SIN BENEFICIARIO; ","")&amp;IF(N(C783)=0,"SIN MONTO; ","")&amp;IF(N(A783)=0,"SIN FECHA; ",""),LEN(IF(AND(B783&lt;&gt;"",NOT(COUNTIF('Beneficiarios'!$A$2:$A$300,B783)&gt;0)),"BENEFICIARIO NO ESTÁ EN LA LISTA; ","")&amp;IF(H783="NO","SIN W-9 AL PAGAR; ","")&amp;IF(B783="","SIN BENEFICIARIO; ","")&amp;IF(N(C783)=0,"SIN MONTO; ","")&amp;IF(N(A783)=0,"SIN FECHA; ",""))-2)))</f>
        <v/>
      </c>
    </row>
    <row r="784">
      <c r="A784" s="9" t="n"/>
      <c r="C784" s="10" t="n"/>
      <c r="G784">
        <f>IF(NOT(OR(A784&lt;&gt;"",B784&lt;&gt;"",C784&lt;&gt;"")),"",IF(D784="Tarjeta de crédito o débito","No (tarjeta: 1099-K)",IF(D784="App de pago / procesador en línea","Pregunte a su preparador (app)","Sí")))</f>
        <v/>
      </c>
      <c r="H784">
        <f>IF(OR(NOT(OR(A784&lt;&gt;"",B784&lt;&gt;"",C784&lt;&gt;"")),B784=""),"",IF(NOT(COUNTIF('Beneficiarios'!$A$2:$A$300,B784)&gt;0),"BENEFICIARIO DESCONOCIDO",IF(AND(N(IFERROR(INDEX('Beneficiarios'!$D$2:$D$300,MATCH(B784,'Beneficiarios'!$A$2:$A$300,0)),0))&gt;0,N(IFERROR(INDEX('Beneficiarios'!$D$2:$D$300,MATCH(B784,'Beneficiarios'!$A$2:$A$300,0)),0))&lt;=N(A784)),"Sí","NO")))</f>
        <v/>
      </c>
      <c r="I784">
        <f>IF(NOT(OR(A784&lt;&gt;"",B784&lt;&gt;"",C784&lt;&gt;"")),"",IF(IF(AND(B784&lt;&gt;"",NOT(COUNTIF('Beneficiarios'!$A$2:$A$300,B784)&gt;0)),"BENEFICIARIO NO ESTÁ EN LA LISTA; ","")&amp;IF(H784="NO","SIN W-9 AL PAGAR; ","")&amp;IF(B784="","SIN BENEFICIARIO; ","")&amp;IF(N(C784)=0,"SIN MONTO; ","")&amp;IF(N(A784)=0,"SIN FECHA; ","")="","",LEFT(IF(AND(B784&lt;&gt;"",NOT(COUNTIF('Beneficiarios'!$A$2:$A$300,B784)&gt;0)),"BENEFICIARIO NO ESTÁ EN LA LISTA; ","")&amp;IF(H784="NO","SIN W-9 AL PAGAR; ","")&amp;IF(B784="","SIN BENEFICIARIO; ","")&amp;IF(N(C784)=0,"SIN MONTO; ","")&amp;IF(N(A784)=0,"SIN FECHA; ",""),LEN(IF(AND(B784&lt;&gt;"",NOT(COUNTIF('Beneficiarios'!$A$2:$A$300,B784)&gt;0)),"BENEFICIARIO NO ESTÁ EN LA LISTA; ","")&amp;IF(H784="NO","SIN W-9 AL PAGAR; ","")&amp;IF(B784="","SIN BENEFICIARIO; ","")&amp;IF(N(C784)=0,"SIN MONTO; ","")&amp;IF(N(A784)=0,"SIN FECHA; ",""))-2)))</f>
        <v/>
      </c>
    </row>
    <row r="785">
      <c r="A785" s="9" t="n"/>
      <c r="C785" s="10" t="n"/>
      <c r="G785">
        <f>IF(NOT(OR(A785&lt;&gt;"",B785&lt;&gt;"",C785&lt;&gt;"")),"",IF(D785="Tarjeta de crédito o débito","No (tarjeta: 1099-K)",IF(D785="App de pago / procesador en línea","Pregunte a su preparador (app)","Sí")))</f>
        <v/>
      </c>
      <c r="H785">
        <f>IF(OR(NOT(OR(A785&lt;&gt;"",B785&lt;&gt;"",C785&lt;&gt;"")),B785=""),"",IF(NOT(COUNTIF('Beneficiarios'!$A$2:$A$300,B785)&gt;0),"BENEFICIARIO DESCONOCIDO",IF(AND(N(IFERROR(INDEX('Beneficiarios'!$D$2:$D$300,MATCH(B785,'Beneficiarios'!$A$2:$A$300,0)),0))&gt;0,N(IFERROR(INDEX('Beneficiarios'!$D$2:$D$300,MATCH(B785,'Beneficiarios'!$A$2:$A$300,0)),0))&lt;=N(A785)),"Sí","NO")))</f>
        <v/>
      </c>
      <c r="I785">
        <f>IF(NOT(OR(A785&lt;&gt;"",B785&lt;&gt;"",C785&lt;&gt;"")),"",IF(IF(AND(B785&lt;&gt;"",NOT(COUNTIF('Beneficiarios'!$A$2:$A$300,B785)&gt;0)),"BENEFICIARIO NO ESTÁ EN LA LISTA; ","")&amp;IF(H785="NO","SIN W-9 AL PAGAR; ","")&amp;IF(B785="","SIN BENEFICIARIO; ","")&amp;IF(N(C785)=0,"SIN MONTO; ","")&amp;IF(N(A785)=0,"SIN FECHA; ","")="","",LEFT(IF(AND(B785&lt;&gt;"",NOT(COUNTIF('Beneficiarios'!$A$2:$A$300,B785)&gt;0)),"BENEFICIARIO NO ESTÁ EN LA LISTA; ","")&amp;IF(H785="NO","SIN W-9 AL PAGAR; ","")&amp;IF(B785="","SIN BENEFICIARIO; ","")&amp;IF(N(C785)=0,"SIN MONTO; ","")&amp;IF(N(A785)=0,"SIN FECHA; ",""),LEN(IF(AND(B785&lt;&gt;"",NOT(COUNTIF('Beneficiarios'!$A$2:$A$300,B785)&gt;0)),"BENEFICIARIO NO ESTÁ EN LA LISTA; ","")&amp;IF(H785="NO","SIN W-9 AL PAGAR; ","")&amp;IF(B785="","SIN BENEFICIARIO; ","")&amp;IF(N(C785)=0,"SIN MONTO; ","")&amp;IF(N(A785)=0,"SIN FECHA; ",""))-2)))</f>
        <v/>
      </c>
    </row>
    <row r="786">
      <c r="A786" s="9" t="n"/>
      <c r="C786" s="10" t="n"/>
      <c r="G786">
        <f>IF(NOT(OR(A786&lt;&gt;"",B786&lt;&gt;"",C786&lt;&gt;"")),"",IF(D786="Tarjeta de crédito o débito","No (tarjeta: 1099-K)",IF(D786="App de pago / procesador en línea","Pregunte a su preparador (app)","Sí")))</f>
        <v/>
      </c>
      <c r="H786">
        <f>IF(OR(NOT(OR(A786&lt;&gt;"",B786&lt;&gt;"",C786&lt;&gt;"")),B786=""),"",IF(NOT(COUNTIF('Beneficiarios'!$A$2:$A$300,B786)&gt;0),"BENEFICIARIO DESCONOCIDO",IF(AND(N(IFERROR(INDEX('Beneficiarios'!$D$2:$D$300,MATCH(B786,'Beneficiarios'!$A$2:$A$300,0)),0))&gt;0,N(IFERROR(INDEX('Beneficiarios'!$D$2:$D$300,MATCH(B786,'Beneficiarios'!$A$2:$A$300,0)),0))&lt;=N(A786)),"Sí","NO")))</f>
        <v/>
      </c>
      <c r="I786">
        <f>IF(NOT(OR(A786&lt;&gt;"",B786&lt;&gt;"",C786&lt;&gt;"")),"",IF(IF(AND(B786&lt;&gt;"",NOT(COUNTIF('Beneficiarios'!$A$2:$A$300,B786)&gt;0)),"BENEFICIARIO NO ESTÁ EN LA LISTA; ","")&amp;IF(H786="NO","SIN W-9 AL PAGAR; ","")&amp;IF(B786="","SIN BENEFICIARIO; ","")&amp;IF(N(C786)=0,"SIN MONTO; ","")&amp;IF(N(A786)=0,"SIN FECHA; ","")="","",LEFT(IF(AND(B786&lt;&gt;"",NOT(COUNTIF('Beneficiarios'!$A$2:$A$300,B786)&gt;0)),"BENEFICIARIO NO ESTÁ EN LA LISTA; ","")&amp;IF(H786="NO","SIN W-9 AL PAGAR; ","")&amp;IF(B786="","SIN BENEFICIARIO; ","")&amp;IF(N(C786)=0,"SIN MONTO; ","")&amp;IF(N(A786)=0,"SIN FECHA; ",""),LEN(IF(AND(B786&lt;&gt;"",NOT(COUNTIF('Beneficiarios'!$A$2:$A$300,B786)&gt;0)),"BENEFICIARIO NO ESTÁ EN LA LISTA; ","")&amp;IF(H786="NO","SIN W-9 AL PAGAR; ","")&amp;IF(B786="","SIN BENEFICIARIO; ","")&amp;IF(N(C786)=0,"SIN MONTO; ","")&amp;IF(N(A786)=0,"SIN FECHA; ",""))-2)))</f>
        <v/>
      </c>
    </row>
    <row r="787">
      <c r="A787" s="9" t="n"/>
      <c r="C787" s="10" t="n"/>
      <c r="G787">
        <f>IF(NOT(OR(A787&lt;&gt;"",B787&lt;&gt;"",C787&lt;&gt;"")),"",IF(D787="Tarjeta de crédito o débito","No (tarjeta: 1099-K)",IF(D787="App de pago / procesador en línea","Pregunte a su preparador (app)","Sí")))</f>
        <v/>
      </c>
      <c r="H787">
        <f>IF(OR(NOT(OR(A787&lt;&gt;"",B787&lt;&gt;"",C787&lt;&gt;"")),B787=""),"",IF(NOT(COUNTIF('Beneficiarios'!$A$2:$A$300,B787)&gt;0),"BENEFICIARIO DESCONOCIDO",IF(AND(N(IFERROR(INDEX('Beneficiarios'!$D$2:$D$300,MATCH(B787,'Beneficiarios'!$A$2:$A$300,0)),0))&gt;0,N(IFERROR(INDEX('Beneficiarios'!$D$2:$D$300,MATCH(B787,'Beneficiarios'!$A$2:$A$300,0)),0))&lt;=N(A787)),"Sí","NO")))</f>
        <v/>
      </c>
      <c r="I787">
        <f>IF(NOT(OR(A787&lt;&gt;"",B787&lt;&gt;"",C787&lt;&gt;"")),"",IF(IF(AND(B787&lt;&gt;"",NOT(COUNTIF('Beneficiarios'!$A$2:$A$300,B787)&gt;0)),"BENEFICIARIO NO ESTÁ EN LA LISTA; ","")&amp;IF(H787="NO","SIN W-9 AL PAGAR; ","")&amp;IF(B787="","SIN BENEFICIARIO; ","")&amp;IF(N(C787)=0,"SIN MONTO; ","")&amp;IF(N(A787)=0,"SIN FECHA; ","")="","",LEFT(IF(AND(B787&lt;&gt;"",NOT(COUNTIF('Beneficiarios'!$A$2:$A$300,B787)&gt;0)),"BENEFICIARIO NO ESTÁ EN LA LISTA; ","")&amp;IF(H787="NO","SIN W-9 AL PAGAR; ","")&amp;IF(B787="","SIN BENEFICIARIO; ","")&amp;IF(N(C787)=0,"SIN MONTO; ","")&amp;IF(N(A787)=0,"SIN FECHA; ",""),LEN(IF(AND(B787&lt;&gt;"",NOT(COUNTIF('Beneficiarios'!$A$2:$A$300,B787)&gt;0)),"BENEFICIARIO NO ESTÁ EN LA LISTA; ","")&amp;IF(H787="NO","SIN W-9 AL PAGAR; ","")&amp;IF(B787="","SIN BENEFICIARIO; ","")&amp;IF(N(C787)=0,"SIN MONTO; ","")&amp;IF(N(A787)=0,"SIN FECHA; ",""))-2)))</f>
        <v/>
      </c>
    </row>
    <row r="788">
      <c r="A788" s="9" t="n"/>
      <c r="C788" s="10" t="n"/>
      <c r="G788">
        <f>IF(NOT(OR(A788&lt;&gt;"",B788&lt;&gt;"",C788&lt;&gt;"")),"",IF(D788="Tarjeta de crédito o débito","No (tarjeta: 1099-K)",IF(D788="App de pago / procesador en línea","Pregunte a su preparador (app)","Sí")))</f>
        <v/>
      </c>
      <c r="H788">
        <f>IF(OR(NOT(OR(A788&lt;&gt;"",B788&lt;&gt;"",C788&lt;&gt;"")),B788=""),"",IF(NOT(COUNTIF('Beneficiarios'!$A$2:$A$300,B788)&gt;0),"BENEFICIARIO DESCONOCIDO",IF(AND(N(IFERROR(INDEX('Beneficiarios'!$D$2:$D$300,MATCH(B788,'Beneficiarios'!$A$2:$A$300,0)),0))&gt;0,N(IFERROR(INDEX('Beneficiarios'!$D$2:$D$300,MATCH(B788,'Beneficiarios'!$A$2:$A$300,0)),0))&lt;=N(A788)),"Sí","NO")))</f>
        <v/>
      </c>
      <c r="I788">
        <f>IF(NOT(OR(A788&lt;&gt;"",B788&lt;&gt;"",C788&lt;&gt;"")),"",IF(IF(AND(B788&lt;&gt;"",NOT(COUNTIF('Beneficiarios'!$A$2:$A$300,B788)&gt;0)),"BENEFICIARIO NO ESTÁ EN LA LISTA; ","")&amp;IF(H788="NO","SIN W-9 AL PAGAR; ","")&amp;IF(B788="","SIN BENEFICIARIO; ","")&amp;IF(N(C788)=0,"SIN MONTO; ","")&amp;IF(N(A788)=0,"SIN FECHA; ","")="","",LEFT(IF(AND(B788&lt;&gt;"",NOT(COUNTIF('Beneficiarios'!$A$2:$A$300,B788)&gt;0)),"BENEFICIARIO NO ESTÁ EN LA LISTA; ","")&amp;IF(H788="NO","SIN W-9 AL PAGAR; ","")&amp;IF(B788="","SIN BENEFICIARIO; ","")&amp;IF(N(C788)=0,"SIN MONTO; ","")&amp;IF(N(A788)=0,"SIN FECHA; ",""),LEN(IF(AND(B788&lt;&gt;"",NOT(COUNTIF('Beneficiarios'!$A$2:$A$300,B788)&gt;0)),"BENEFICIARIO NO ESTÁ EN LA LISTA; ","")&amp;IF(H788="NO","SIN W-9 AL PAGAR; ","")&amp;IF(B788="","SIN BENEFICIARIO; ","")&amp;IF(N(C788)=0,"SIN MONTO; ","")&amp;IF(N(A788)=0,"SIN FECHA; ",""))-2)))</f>
        <v/>
      </c>
    </row>
    <row r="789">
      <c r="A789" s="9" t="n"/>
      <c r="C789" s="10" t="n"/>
      <c r="G789">
        <f>IF(NOT(OR(A789&lt;&gt;"",B789&lt;&gt;"",C789&lt;&gt;"")),"",IF(D789="Tarjeta de crédito o débito","No (tarjeta: 1099-K)",IF(D789="App de pago / procesador en línea","Pregunte a su preparador (app)","Sí")))</f>
        <v/>
      </c>
      <c r="H789">
        <f>IF(OR(NOT(OR(A789&lt;&gt;"",B789&lt;&gt;"",C789&lt;&gt;"")),B789=""),"",IF(NOT(COUNTIF('Beneficiarios'!$A$2:$A$300,B789)&gt;0),"BENEFICIARIO DESCONOCIDO",IF(AND(N(IFERROR(INDEX('Beneficiarios'!$D$2:$D$300,MATCH(B789,'Beneficiarios'!$A$2:$A$300,0)),0))&gt;0,N(IFERROR(INDEX('Beneficiarios'!$D$2:$D$300,MATCH(B789,'Beneficiarios'!$A$2:$A$300,0)),0))&lt;=N(A789)),"Sí","NO")))</f>
        <v/>
      </c>
      <c r="I789">
        <f>IF(NOT(OR(A789&lt;&gt;"",B789&lt;&gt;"",C789&lt;&gt;"")),"",IF(IF(AND(B789&lt;&gt;"",NOT(COUNTIF('Beneficiarios'!$A$2:$A$300,B789)&gt;0)),"BENEFICIARIO NO ESTÁ EN LA LISTA; ","")&amp;IF(H789="NO","SIN W-9 AL PAGAR; ","")&amp;IF(B789="","SIN BENEFICIARIO; ","")&amp;IF(N(C789)=0,"SIN MONTO; ","")&amp;IF(N(A789)=0,"SIN FECHA; ","")="","",LEFT(IF(AND(B789&lt;&gt;"",NOT(COUNTIF('Beneficiarios'!$A$2:$A$300,B789)&gt;0)),"BENEFICIARIO NO ESTÁ EN LA LISTA; ","")&amp;IF(H789="NO","SIN W-9 AL PAGAR; ","")&amp;IF(B789="","SIN BENEFICIARIO; ","")&amp;IF(N(C789)=0,"SIN MONTO; ","")&amp;IF(N(A789)=0,"SIN FECHA; ",""),LEN(IF(AND(B789&lt;&gt;"",NOT(COUNTIF('Beneficiarios'!$A$2:$A$300,B789)&gt;0)),"BENEFICIARIO NO ESTÁ EN LA LISTA; ","")&amp;IF(H789="NO","SIN W-9 AL PAGAR; ","")&amp;IF(B789="","SIN BENEFICIARIO; ","")&amp;IF(N(C789)=0,"SIN MONTO; ","")&amp;IF(N(A789)=0,"SIN FECHA; ",""))-2)))</f>
        <v/>
      </c>
    </row>
    <row r="790">
      <c r="A790" s="9" t="n"/>
      <c r="C790" s="10" t="n"/>
      <c r="G790">
        <f>IF(NOT(OR(A790&lt;&gt;"",B790&lt;&gt;"",C790&lt;&gt;"")),"",IF(D790="Tarjeta de crédito o débito","No (tarjeta: 1099-K)",IF(D790="App de pago / procesador en línea","Pregunte a su preparador (app)","Sí")))</f>
        <v/>
      </c>
      <c r="H790">
        <f>IF(OR(NOT(OR(A790&lt;&gt;"",B790&lt;&gt;"",C790&lt;&gt;"")),B790=""),"",IF(NOT(COUNTIF('Beneficiarios'!$A$2:$A$300,B790)&gt;0),"BENEFICIARIO DESCONOCIDO",IF(AND(N(IFERROR(INDEX('Beneficiarios'!$D$2:$D$300,MATCH(B790,'Beneficiarios'!$A$2:$A$300,0)),0))&gt;0,N(IFERROR(INDEX('Beneficiarios'!$D$2:$D$300,MATCH(B790,'Beneficiarios'!$A$2:$A$300,0)),0))&lt;=N(A790)),"Sí","NO")))</f>
        <v/>
      </c>
      <c r="I790">
        <f>IF(NOT(OR(A790&lt;&gt;"",B790&lt;&gt;"",C790&lt;&gt;"")),"",IF(IF(AND(B790&lt;&gt;"",NOT(COUNTIF('Beneficiarios'!$A$2:$A$300,B790)&gt;0)),"BENEFICIARIO NO ESTÁ EN LA LISTA; ","")&amp;IF(H790="NO","SIN W-9 AL PAGAR; ","")&amp;IF(B790="","SIN BENEFICIARIO; ","")&amp;IF(N(C790)=0,"SIN MONTO; ","")&amp;IF(N(A790)=0,"SIN FECHA; ","")="","",LEFT(IF(AND(B790&lt;&gt;"",NOT(COUNTIF('Beneficiarios'!$A$2:$A$300,B790)&gt;0)),"BENEFICIARIO NO ESTÁ EN LA LISTA; ","")&amp;IF(H790="NO","SIN W-9 AL PAGAR; ","")&amp;IF(B790="","SIN BENEFICIARIO; ","")&amp;IF(N(C790)=0,"SIN MONTO; ","")&amp;IF(N(A790)=0,"SIN FECHA; ",""),LEN(IF(AND(B790&lt;&gt;"",NOT(COUNTIF('Beneficiarios'!$A$2:$A$300,B790)&gt;0)),"BENEFICIARIO NO ESTÁ EN LA LISTA; ","")&amp;IF(H790="NO","SIN W-9 AL PAGAR; ","")&amp;IF(B790="","SIN BENEFICIARIO; ","")&amp;IF(N(C790)=0,"SIN MONTO; ","")&amp;IF(N(A790)=0,"SIN FECHA; ",""))-2)))</f>
        <v/>
      </c>
    </row>
    <row r="791">
      <c r="A791" s="9" t="n"/>
      <c r="C791" s="10" t="n"/>
      <c r="G791">
        <f>IF(NOT(OR(A791&lt;&gt;"",B791&lt;&gt;"",C791&lt;&gt;"")),"",IF(D791="Tarjeta de crédito o débito","No (tarjeta: 1099-K)",IF(D791="App de pago / procesador en línea","Pregunte a su preparador (app)","Sí")))</f>
        <v/>
      </c>
      <c r="H791">
        <f>IF(OR(NOT(OR(A791&lt;&gt;"",B791&lt;&gt;"",C791&lt;&gt;"")),B791=""),"",IF(NOT(COUNTIF('Beneficiarios'!$A$2:$A$300,B791)&gt;0),"BENEFICIARIO DESCONOCIDO",IF(AND(N(IFERROR(INDEX('Beneficiarios'!$D$2:$D$300,MATCH(B791,'Beneficiarios'!$A$2:$A$300,0)),0))&gt;0,N(IFERROR(INDEX('Beneficiarios'!$D$2:$D$300,MATCH(B791,'Beneficiarios'!$A$2:$A$300,0)),0))&lt;=N(A791)),"Sí","NO")))</f>
        <v/>
      </c>
      <c r="I791">
        <f>IF(NOT(OR(A791&lt;&gt;"",B791&lt;&gt;"",C791&lt;&gt;"")),"",IF(IF(AND(B791&lt;&gt;"",NOT(COUNTIF('Beneficiarios'!$A$2:$A$300,B791)&gt;0)),"BENEFICIARIO NO ESTÁ EN LA LISTA; ","")&amp;IF(H791="NO","SIN W-9 AL PAGAR; ","")&amp;IF(B791="","SIN BENEFICIARIO; ","")&amp;IF(N(C791)=0,"SIN MONTO; ","")&amp;IF(N(A791)=0,"SIN FECHA; ","")="","",LEFT(IF(AND(B791&lt;&gt;"",NOT(COUNTIF('Beneficiarios'!$A$2:$A$300,B791)&gt;0)),"BENEFICIARIO NO ESTÁ EN LA LISTA; ","")&amp;IF(H791="NO","SIN W-9 AL PAGAR; ","")&amp;IF(B791="","SIN BENEFICIARIO; ","")&amp;IF(N(C791)=0,"SIN MONTO; ","")&amp;IF(N(A791)=0,"SIN FECHA; ",""),LEN(IF(AND(B791&lt;&gt;"",NOT(COUNTIF('Beneficiarios'!$A$2:$A$300,B791)&gt;0)),"BENEFICIARIO NO ESTÁ EN LA LISTA; ","")&amp;IF(H791="NO","SIN W-9 AL PAGAR; ","")&amp;IF(B791="","SIN BENEFICIARIO; ","")&amp;IF(N(C791)=0,"SIN MONTO; ","")&amp;IF(N(A791)=0,"SIN FECHA; ",""))-2)))</f>
        <v/>
      </c>
    </row>
    <row r="792">
      <c r="A792" s="9" t="n"/>
      <c r="C792" s="10" t="n"/>
      <c r="G792">
        <f>IF(NOT(OR(A792&lt;&gt;"",B792&lt;&gt;"",C792&lt;&gt;"")),"",IF(D792="Tarjeta de crédito o débito","No (tarjeta: 1099-K)",IF(D792="App de pago / procesador en línea","Pregunte a su preparador (app)","Sí")))</f>
        <v/>
      </c>
      <c r="H792">
        <f>IF(OR(NOT(OR(A792&lt;&gt;"",B792&lt;&gt;"",C792&lt;&gt;"")),B792=""),"",IF(NOT(COUNTIF('Beneficiarios'!$A$2:$A$300,B792)&gt;0),"BENEFICIARIO DESCONOCIDO",IF(AND(N(IFERROR(INDEX('Beneficiarios'!$D$2:$D$300,MATCH(B792,'Beneficiarios'!$A$2:$A$300,0)),0))&gt;0,N(IFERROR(INDEX('Beneficiarios'!$D$2:$D$300,MATCH(B792,'Beneficiarios'!$A$2:$A$300,0)),0))&lt;=N(A792)),"Sí","NO")))</f>
        <v/>
      </c>
      <c r="I792">
        <f>IF(NOT(OR(A792&lt;&gt;"",B792&lt;&gt;"",C792&lt;&gt;"")),"",IF(IF(AND(B792&lt;&gt;"",NOT(COUNTIF('Beneficiarios'!$A$2:$A$300,B792)&gt;0)),"BENEFICIARIO NO ESTÁ EN LA LISTA; ","")&amp;IF(H792="NO","SIN W-9 AL PAGAR; ","")&amp;IF(B792="","SIN BENEFICIARIO; ","")&amp;IF(N(C792)=0,"SIN MONTO; ","")&amp;IF(N(A792)=0,"SIN FECHA; ","")="","",LEFT(IF(AND(B792&lt;&gt;"",NOT(COUNTIF('Beneficiarios'!$A$2:$A$300,B792)&gt;0)),"BENEFICIARIO NO ESTÁ EN LA LISTA; ","")&amp;IF(H792="NO","SIN W-9 AL PAGAR; ","")&amp;IF(B792="","SIN BENEFICIARIO; ","")&amp;IF(N(C792)=0,"SIN MONTO; ","")&amp;IF(N(A792)=0,"SIN FECHA; ",""),LEN(IF(AND(B792&lt;&gt;"",NOT(COUNTIF('Beneficiarios'!$A$2:$A$300,B792)&gt;0)),"BENEFICIARIO NO ESTÁ EN LA LISTA; ","")&amp;IF(H792="NO","SIN W-9 AL PAGAR; ","")&amp;IF(B792="","SIN BENEFICIARIO; ","")&amp;IF(N(C792)=0,"SIN MONTO; ","")&amp;IF(N(A792)=0,"SIN FECHA; ",""))-2)))</f>
        <v/>
      </c>
    </row>
    <row r="793">
      <c r="A793" s="9" t="n"/>
      <c r="C793" s="10" t="n"/>
      <c r="G793">
        <f>IF(NOT(OR(A793&lt;&gt;"",B793&lt;&gt;"",C793&lt;&gt;"")),"",IF(D793="Tarjeta de crédito o débito","No (tarjeta: 1099-K)",IF(D793="App de pago / procesador en línea","Pregunte a su preparador (app)","Sí")))</f>
        <v/>
      </c>
      <c r="H793">
        <f>IF(OR(NOT(OR(A793&lt;&gt;"",B793&lt;&gt;"",C793&lt;&gt;"")),B793=""),"",IF(NOT(COUNTIF('Beneficiarios'!$A$2:$A$300,B793)&gt;0),"BENEFICIARIO DESCONOCIDO",IF(AND(N(IFERROR(INDEX('Beneficiarios'!$D$2:$D$300,MATCH(B793,'Beneficiarios'!$A$2:$A$300,0)),0))&gt;0,N(IFERROR(INDEX('Beneficiarios'!$D$2:$D$300,MATCH(B793,'Beneficiarios'!$A$2:$A$300,0)),0))&lt;=N(A793)),"Sí","NO")))</f>
        <v/>
      </c>
      <c r="I793">
        <f>IF(NOT(OR(A793&lt;&gt;"",B793&lt;&gt;"",C793&lt;&gt;"")),"",IF(IF(AND(B793&lt;&gt;"",NOT(COUNTIF('Beneficiarios'!$A$2:$A$300,B793)&gt;0)),"BENEFICIARIO NO ESTÁ EN LA LISTA; ","")&amp;IF(H793="NO","SIN W-9 AL PAGAR; ","")&amp;IF(B793="","SIN BENEFICIARIO; ","")&amp;IF(N(C793)=0,"SIN MONTO; ","")&amp;IF(N(A793)=0,"SIN FECHA; ","")="","",LEFT(IF(AND(B793&lt;&gt;"",NOT(COUNTIF('Beneficiarios'!$A$2:$A$300,B793)&gt;0)),"BENEFICIARIO NO ESTÁ EN LA LISTA; ","")&amp;IF(H793="NO","SIN W-9 AL PAGAR; ","")&amp;IF(B793="","SIN BENEFICIARIO; ","")&amp;IF(N(C793)=0,"SIN MONTO; ","")&amp;IF(N(A793)=0,"SIN FECHA; ",""),LEN(IF(AND(B793&lt;&gt;"",NOT(COUNTIF('Beneficiarios'!$A$2:$A$300,B793)&gt;0)),"BENEFICIARIO NO ESTÁ EN LA LISTA; ","")&amp;IF(H793="NO","SIN W-9 AL PAGAR; ","")&amp;IF(B793="","SIN BENEFICIARIO; ","")&amp;IF(N(C793)=0,"SIN MONTO; ","")&amp;IF(N(A793)=0,"SIN FECHA; ",""))-2)))</f>
        <v/>
      </c>
    </row>
    <row r="794">
      <c r="A794" s="9" t="n"/>
      <c r="C794" s="10" t="n"/>
      <c r="G794">
        <f>IF(NOT(OR(A794&lt;&gt;"",B794&lt;&gt;"",C794&lt;&gt;"")),"",IF(D794="Tarjeta de crédito o débito","No (tarjeta: 1099-K)",IF(D794="App de pago / procesador en línea","Pregunte a su preparador (app)","Sí")))</f>
        <v/>
      </c>
      <c r="H794">
        <f>IF(OR(NOT(OR(A794&lt;&gt;"",B794&lt;&gt;"",C794&lt;&gt;"")),B794=""),"",IF(NOT(COUNTIF('Beneficiarios'!$A$2:$A$300,B794)&gt;0),"BENEFICIARIO DESCONOCIDO",IF(AND(N(IFERROR(INDEX('Beneficiarios'!$D$2:$D$300,MATCH(B794,'Beneficiarios'!$A$2:$A$300,0)),0))&gt;0,N(IFERROR(INDEX('Beneficiarios'!$D$2:$D$300,MATCH(B794,'Beneficiarios'!$A$2:$A$300,0)),0))&lt;=N(A794)),"Sí","NO")))</f>
        <v/>
      </c>
      <c r="I794">
        <f>IF(NOT(OR(A794&lt;&gt;"",B794&lt;&gt;"",C794&lt;&gt;"")),"",IF(IF(AND(B794&lt;&gt;"",NOT(COUNTIF('Beneficiarios'!$A$2:$A$300,B794)&gt;0)),"BENEFICIARIO NO ESTÁ EN LA LISTA; ","")&amp;IF(H794="NO","SIN W-9 AL PAGAR; ","")&amp;IF(B794="","SIN BENEFICIARIO; ","")&amp;IF(N(C794)=0,"SIN MONTO; ","")&amp;IF(N(A794)=0,"SIN FECHA; ","")="","",LEFT(IF(AND(B794&lt;&gt;"",NOT(COUNTIF('Beneficiarios'!$A$2:$A$300,B794)&gt;0)),"BENEFICIARIO NO ESTÁ EN LA LISTA; ","")&amp;IF(H794="NO","SIN W-9 AL PAGAR; ","")&amp;IF(B794="","SIN BENEFICIARIO; ","")&amp;IF(N(C794)=0,"SIN MONTO; ","")&amp;IF(N(A794)=0,"SIN FECHA; ",""),LEN(IF(AND(B794&lt;&gt;"",NOT(COUNTIF('Beneficiarios'!$A$2:$A$300,B794)&gt;0)),"BENEFICIARIO NO ESTÁ EN LA LISTA; ","")&amp;IF(H794="NO","SIN W-9 AL PAGAR; ","")&amp;IF(B794="","SIN BENEFICIARIO; ","")&amp;IF(N(C794)=0,"SIN MONTO; ","")&amp;IF(N(A794)=0,"SIN FECHA; ",""))-2)))</f>
        <v/>
      </c>
    </row>
    <row r="795">
      <c r="A795" s="9" t="n"/>
      <c r="C795" s="10" t="n"/>
      <c r="G795">
        <f>IF(NOT(OR(A795&lt;&gt;"",B795&lt;&gt;"",C795&lt;&gt;"")),"",IF(D795="Tarjeta de crédito o débito","No (tarjeta: 1099-K)",IF(D795="App de pago / procesador en línea","Pregunte a su preparador (app)","Sí")))</f>
        <v/>
      </c>
      <c r="H795">
        <f>IF(OR(NOT(OR(A795&lt;&gt;"",B795&lt;&gt;"",C795&lt;&gt;"")),B795=""),"",IF(NOT(COUNTIF('Beneficiarios'!$A$2:$A$300,B795)&gt;0),"BENEFICIARIO DESCONOCIDO",IF(AND(N(IFERROR(INDEX('Beneficiarios'!$D$2:$D$300,MATCH(B795,'Beneficiarios'!$A$2:$A$300,0)),0))&gt;0,N(IFERROR(INDEX('Beneficiarios'!$D$2:$D$300,MATCH(B795,'Beneficiarios'!$A$2:$A$300,0)),0))&lt;=N(A795)),"Sí","NO")))</f>
        <v/>
      </c>
      <c r="I795">
        <f>IF(NOT(OR(A795&lt;&gt;"",B795&lt;&gt;"",C795&lt;&gt;"")),"",IF(IF(AND(B795&lt;&gt;"",NOT(COUNTIF('Beneficiarios'!$A$2:$A$300,B795)&gt;0)),"BENEFICIARIO NO ESTÁ EN LA LISTA; ","")&amp;IF(H795="NO","SIN W-9 AL PAGAR; ","")&amp;IF(B795="","SIN BENEFICIARIO; ","")&amp;IF(N(C795)=0,"SIN MONTO; ","")&amp;IF(N(A795)=0,"SIN FECHA; ","")="","",LEFT(IF(AND(B795&lt;&gt;"",NOT(COUNTIF('Beneficiarios'!$A$2:$A$300,B795)&gt;0)),"BENEFICIARIO NO ESTÁ EN LA LISTA; ","")&amp;IF(H795="NO","SIN W-9 AL PAGAR; ","")&amp;IF(B795="","SIN BENEFICIARIO; ","")&amp;IF(N(C795)=0,"SIN MONTO; ","")&amp;IF(N(A795)=0,"SIN FECHA; ",""),LEN(IF(AND(B795&lt;&gt;"",NOT(COUNTIF('Beneficiarios'!$A$2:$A$300,B795)&gt;0)),"BENEFICIARIO NO ESTÁ EN LA LISTA; ","")&amp;IF(H795="NO","SIN W-9 AL PAGAR; ","")&amp;IF(B795="","SIN BENEFICIARIO; ","")&amp;IF(N(C795)=0,"SIN MONTO; ","")&amp;IF(N(A795)=0,"SIN FECHA; ",""))-2)))</f>
        <v/>
      </c>
    </row>
    <row r="796">
      <c r="A796" s="9" t="n"/>
      <c r="C796" s="10" t="n"/>
      <c r="G796">
        <f>IF(NOT(OR(A796&lt;&gt;"",B796&lt;&gt;"",C796&lt;&gt;"")),"",IF(D796="Tarjeta de crédito o débito","No (tarjeta: 1099-K)",IF(D796="App de pago / procesador en línea","Pregunte a su preparador (app)","Sí")))</f>
        <v/>
      </c>
      <c r="H796">
        <f>IF(OR(NOT(OR(A796&lt;&gt;"",B796&lt;&gt;"",C796&lt;&gt;"")),B796=""),"",IF(NOT(COUNTIF('Beneficiarios'!$A$2:$A$300,B796)&gt;0),"BENEFICIARIO DESCONOCIDO",IF(AND(N(IFERROR(INDEX('Beneficiarios'!$D$2:$D$300,MATCH(B796,'Beneficiarios'!$A$2:$A$300,0)),0))&gt;0,N(IFERROR(INDEX('Beneficiarios'!$D$2:$D$300,MATCH(B796,'Beneficiarios'!$A$2:$A$300,0)),0))&lt;=N(A796)),"Sí","NO")))</f>
        <v/>
      </c>
      <c r="I796">
        <f>IF(NOT(OR(A796&lt;&gt;"",B796&lt;&gt;"",C796&lt;&gt;"")),"",IF(IF(AND(B796&lt;&gt;"",NOT(COUNTIF('Beneficiarios'!$A$2:$A$300,B796)&gt;0)),"BENEFICIARIO NO ESTÁ EN LA LISTA; ","")&amp;IF(H796="NO","SIN W-9 AL PAGAR; ","")&amp;IF(B796="","SIN BENEFICIARIO; ","")&amp;IF(N(C796)=0,"SIN MONTO; ","")&amp;IF(N(A796)=0,"SIN FECHA; ","")="","",LEFT(IF(AND(B796&lt;&gt;"",NOT(COUNTIF('Beneficiarios'!$A$2:$A$300,B796)&gt;0)),"BENEFICIARIO NO ESTÁ EN LA LISTA; ","")&amp;IF(H796="NO","SIN W-9 AL PAGAR; ","")&amp;IF(B796="","SIN BENEFICIARIO; ","")&amp;IF(N(C796)=0,"SIN MONTO; ","")&amp;IF(N(A796)=0,"SIN FECHA; ",""),LEN(IF(AND(B796&lt;&gt;"",NOT(COUNTIF('Beneficiarios'!$A$2:$A$300,B796)&gt;0)),"BENEFICIARIO NO ESTÁ EN LA LISTA; ","")&amp;IF(H796="NO","SIN W-9 AL PAGAR; ","")&amp;IF(B796="","SIN BENEFICIARIO; ","")&amp;IF(N(C796)=0,"SIN MONTO; ","")&amp;IF(N(A796)=0,"SIN FECHA; ",""))-2)))</f>
        <v/>
      </c>
    </row>
    <row r="797">
      <c r="A797" s="9" t="n"/>
      <c r="C797" s="10" t="n"/>
      <c r="G797">
        <f>IF(NOT(OR(A797&lt;&gt;"",B797&lt;&gt;"",C797&lt;&gt;"")),"",IF(D797="Tarjeta de crédito o débito","No (tarjeta: 1099-K)",IF(D797="App de pago / procesador en línea","Pregunte a su preparador (app)","Sí")))</f>
        <v/>
      </c>
      <c r="H797">
        <f>IF(OR(NOT(OR(A797&lt;&gt;"",B797&lt;&gt;"",C797&lt;&gt;"")),B797=""),"",IF(NOT(COUNTIF('Beneficiarios'!$A$2:$A$300,B797)&gt;0),"BENEFICIARIO DESCONOCIDO",IF(AND(N(IFERROR(INDEX('Beneficiarios'!$D$2:$D$300,MATCH(B797,'Beneficiarios'!$A$2:$A$300,0)),0))&gt;0,N(IFERROR(INDEX('Beneficiarios'!$D$2:$D$300,MATCH(B797,'Beneficiarios'!$A$2:$A$300,0)),0))&lt;=N(A797)),"Sí","NO")))</f>
        <v/>
      </c>
      <c r="I797">
        <f>IF(NOT(OR(A797&lt;&gt;"",B797&lt;&gt;"",C797&lt;&gt;"")),"",IF(IF(AND(B797&lt;&gt;"",NOT(COUNTIF('Beneficiarios'!$A$2:$A$300,B797)&gt;0)),"BENEFICIARIO NO ESTÁ EN LA LISTA; ","")&amp;IF(H797="NO","SIN W-9 AL PAGAR; ","")&amp;IF(B797="","SIN BENEFICIARIO; ","")&amp;IF(N(C797)=0,"SIN MONTO; ","")&amp;IF(N(A797)=0,"SIN FECHA; ","")="","",LEFT(IF(AND(B797&lt;&gt;"",NOT(COUNTIF('Beneficiarios'!$A$2:$A$300,B797)&gt;0)),"BENEFICIARIO NO ESTÁ EN LA LISTA; ","")&amp;IF(H797="NO","SIN W-9 AL PAGAR; ","")&amp;IF(B797="","SIN BENEFICIARIO; ","")&amp;IF(N(C797)=0,"SIN MONTO; ","")&amp;IF(N(A797)=0,"SIN FECHA; ",""),LEN(IF(AND(B797&lt;&gt;"",NOT(COUNTIF('Beneficiarios'!$A$2:$A$300,B797)&gt;0)),"BENEFICIARIO NO ESTÁ EN LA LISTA; ","")&amp;IF(H797="NO","SIN W-9 AL PAGAR; ","")&amp;IF(B797="","SIN BENEFICIARIO; ","")&amp;IF(N(C797)=0,"SIN MONTO; ","")&amp;IF(N(A797)=0,"SIN FECHA; ",""))-2)))</f>
        <v/>
      </c>
    </row>
    <row r="798">
      <c r="A798" s="9" t="n"/>
      <c r="C798" s="10" t="n"/>
      <c r="G798">
        <f>IF(NOT(OR(A798&lt;&gt;"",B798&lt;&gt;"",C798&lt;&gt;"")),"",IF(D798="Tarjeta de crédito o débito","No (tarjeta: 1099-K)",IF(D798="App de pago / procesador en línea","Pregunte a su preparador (app)","Sí")))</f>
        <v/>
      </c>
      <c r="H798">
        <f>IF(OR(NOT(OR(A798&lt;&gt;"",B798&lt;&gt;"",C798&lt;&gt;"")),B798=""),"",IF(NOT(COUNTIF('Beneficiarios'!$A$2:$A$300,B798)&gt;0),"BENEFICIARIO DESCONOCIDO",IF(AND(N(IFERROR(INDEX('Beneficiarios'!$D$2:$D$300,MATCH(B798,'Beneficiarios'!$A$2:$A$300,0)),0))&gt;0,N(IFERROR(INDEX('Beneficiarios'!$D$2:$D$300,MATCH(B798,'Beneficiarios'!$A$2:$A$300,0)),0))&lt;=N(A798)),"Sí","NO")))</f>
        <v/>
      </c>
      <c r="I798">
        <f>IF(NOT(OR(A798&lt;&gt;"",B798&lt;&gt;"",C798&lt;&gt;"")),"",IF(IF(AND(B798&lt;&gt;"",NOT(COUNTIF('Beneficiarios'!$A$2:$A$300,B798)&gt;0)),"BENEFICIARIO NO ESTÁ EN LA LISTA; ","")&amp;IF(H798="NO","SIN W-9 AL PAGAR; ","")&amp;IF(B798="","SIN BENEFICIARIO; ","")&amp;IF(N(C798)=0,"SIN MONTO; ","")&amp;IF(N(A798)=0,"SIN FECHA; ","")="","",LEFT(IF(AND(B798&lt;&gt;"",NOT(COUNTIF('Beneficiarios'!$A$2:$A$300,B798)&gt;0)),"BENEFICIARIO NO ESTÁ EN LA LISTA; ","")&amp;IF(H798="NO","SIN W-9 AL PAGAR; ","")&amp;IF(B798="","SIN BENEFICIARIO; ","")&amp;IF(N(C798)=0,"SIN MONTO; ","")&amp;IF(N(A798)=0,"SIN FECHA; ",""),LEN(IF(AND(B798&lt;&gt;"",NOT(COUNTIF('Beneficiarios'!$A$2:$A$300,B798)&gt;0)),"BENEFICIARIO NO ESTÁ EN LA LISTA; ","")&amp;IF(H798="NO","SIN W-9 AL PAGAR; ","")&amp;IF(B798="","SIN BENEFICIARIO; ","")&amp;IF(N(C798)=0,"SIN MONTO; ","")&amp;IF(N(A798)=0,"SIN FECHA; ",""))-2)))</f>
        <v/>
      </c>
    </row>
    <row r="799">
      <c r="A799" s="9" t="n"/>
      <c r="C799" s="10" t="n"/>
      <c r="G799">
        <f>IF(NOT(OR(A799&lt;&gt;"",B799&lt;&gt;"",C799&lt;&gt;"")),"",IF(D799="Tarjeta de crédito o débito","No (tarjeta: 1099-K)",IF(D799="App de pago / procesador en línea","Pregunte a su preparador (app)","Sí")))</f>
        <v/>
      </c>
      <c r="H799">
        <f>IF(OR(NOT(OR(A799&lt;&gt;"",B799&lt;&gt;"",C799&lt;&gt;"")),B799=""),"",IF(NOT(COUNTIF('Beneficiarios'!$A$2:$A$300,B799)&gt;0),"BENEFICIARIO DESCONOCIDO",IF(AND(N(IFERROR(INDEX('Beneficiarios'!$D$2:$D$300,MATCH(B799,'Beneficiarios'!$A$2:$A$300,0)),0))&gt;0,N(IFERROR(INDEX('Beneficiarios'!$D$2:$D$300,MATCH(B799,'Beneficiarios'!$A$2:$A$300,0)),0))&lt;=N(A799)),"Sí","NO")))</f>
        <v/>
      </c>
      <c r="I799">
        <f>IF(NOT(OR(A799&lt;&gt;"",B799&lt;&gt;"",C799&lt;&gt;"")),"",IF(IF(AND(B799&lt;&gt;"",NOT(COUNTIF('Beneficiarios'!$A$2:$A$300,B799)&gt;0)),"BENEFICIARIO NO ESTÁ EN LA LISTA; ","")&amp;IF(H799="NO","SIN W-9 AL PAGAR; ","")&amp;IF(B799="","SIN BENEFICIARIO; ","")&amp;IF(N(C799)=0,"SIN MONTO; ","")&amp;IF(N(A799)=0,"SIN FECHA; ","")="","",LEFT(IF(AND(B799&lt;&gt;"",NOT(COUNTIF('Beneficiarios'!$A$2:$A$300,B799)&gt;0)),"BENEFICIARIO NO ESTÁ EN LA LISTA; ","")&amp;IF(H799="NO","SIN W-9 AL PAGAR; ","")&amp;IF(B799="","SIN BENEFICIARIO; ","")&amp;IF(N(C799)=0,"SIN MONTO; ","")&amp;IF(N(A799)=0,"SIN FECHA; ",""),LEN(IF(AND(B799&lt;&gt;"",NOT(COUNTIF('Beneficiarios'!$A$2:$A$300,B799)&gt;0)),"BENEFICIARIO NO ESTÁ EN LA LISTA; ","")&amp;IF(H799="NO","SIN W-9 AL PAGAR; ","")&amp;IF(B799="","SIN BENEFICIARIO; ","")&amp;IF(N(C799)=0,"SIN MONTO; ","")&amp;IF(N(A799)=0,"SIN FECHA; ",""))-2)))</f>
        <v/>
      </c>
    </row>
    <row r="800">
      <c r="A800" s="9" t="n"/>
      <c r="C800" s="10" t="n"/>
      <c r="G800">
        <f>IF(NOT(OR(A800&lt;&gt;"",B800&lt;&gt;"",C800&lt;&gt;"")),"",IF(D800="Tarjeta de crédito o débito","No (tarjeta: 1099-K)",IF(D800="App de pago / procesador en línea","Pregunte a su preparador (app)","Sí")))</f>
        <v/>
      </c>
      <c r="H800">
        <f>IF(OR(NOT(OR(A800&lt;&gt;"",B800&lt;&gt;"",C800&lt;&gt;"")),B800=""),"",IF(NOT(COUNTIF('Beneficiarios'!$A$2:$A$300,B800)&gt;0),"BENEFICIARIO DESCONOCIDO",IF(AND(N(IFERROR(INDEX('Beneficiarios'!$D$2:$D$300,MATCH(B800,'Beneficiarios'!$A$2:$A$300,0)),0))&gt;0,N(IFERROR(INDEX('Beneficiarios'!$D$2:$D$300,MATCH(B800,'Beneficiarios'!$A$2:$A$300,0)),0))&lt;=N(A800)),"Sí","NO")))</f>
        <v/>
      </c>
      <c r="I800">
        <f>IF(NOT(OR(A800&lt;&gt;"",B800&lt;&gt;"",C800&lt;&gt;"")),"",IF(IF(AND(B800&lt;&gt;"",NOT(COUNTIF('Beneficiarios'!$A$2:$A$300,B800)&gt;0)),"BENEFICIARIO NO ESTÁ EN LA LISTA; ","")&amp;IF(H800="NO","SIN W-9 AL PAGAR; ","")&amp;IF(B800="","SIN BENEFICIARIO; ","")&amp;IF(N(C800)=0,"SIN MONTO; ","")&amp;IF(N(A800)=0,"SIN FECHA; ","")="","",LEFT(IF(AND(B800&lt;&gt;"",NOT(COUNTIF('Beneficiarios'!$A$2:$A$300,B800)&gt;0)),"BENEFICIARIO NO ESTÁ EN LA LISTA; ","")&amp;IF(H800="NO","SIN W-9 AL PAGAR; ","")&amp;IF(B800="","SIN BENEFICIARIO; ","")&amp;IF(N(C800)=0,"SIN MONTO; ","")&amp;IF(N(A800)=0,"SIN FECHA; ",""),LEN(IF(AND(B800&lt;&gt;"",NOT(COUNTIF('Beneficiarios'!$A$2:$A$300,B800)&gt;0)),"BENEFICIARIO NO ESTÁ EN LA LISTA; ","")&amp;IF(H800="NO","SIN W-9 AL PAGAR; ","")&amp;IF(B800="","SIN BENEFICIARIO; ","")&amp;IF(N(C800)=0,"SIN MONTO; ","")&amp;IF(N(A800)=0,"SIN FECHA; ",""))-2)))</f>
        <v/>
      </c>
    </row>
    <row r="801">
      <c r="A801" s="9" t="n"/>
      <c r="C801" s="10" t="n"/>
      <c r="G801">
        <f>IF(NOT(OR(A801&lt;&gt;"",B801&lt;&gt;"",C801&lt;&gt;"")),"",IF(D801="Tarjeta de crédito o débito","No (tarjeta: 1099-K)",IF(D801="App de pago / procesador en línea","Pregunte a su preparador (app)","Sí")))</f>
        <v/>
      </c>
      <c r="H801">
        <f>IF(OR(NOT(OR(A801&lt;&gt;"",B801&lt;&gt;"",C801&lt;&gt;"")),B801=""),"",IF(NOT(COUNTIF('Beneficiarios'!$A$2:$A$300,B801)&gt;0),"BENEFICIARIO DESCONOCIDO",IF(AND(N(IFERROR(INDEX('Beneficiarios'!$D$2:$D$300,MATCH(B801,'Beneficiarios'!$A$2:$A$300,0)),0))&gt;0,N(IFERROR(INDEX('Beneficiarios'!$D$2:$D$300,MATCH(B801,'Beneficiarios'!$A$2:$A$300,0)),0))&lt;=N(A801)),"Sí","NO")))</f>
        <v/>
      </c>
      <c r="I801">
        <f>IF(NOT(OR(A801&lt;&gt;"",B801&lt;&gt;"",C801&lt;&gt;"")),"",IF(IF(AND(B801&lt;&gt;"",NOT(COUNTIF('Beneficiarios'!$A$2:$A$300,B801)&gt;0)),"BENEFICIARIO NO ESTÁ EN LA LISTA; ","")&amp;IF(H801="NO","SIN W-9 AL PAGAR; ","")&amp;IF(B801="","SIN BENEFICIARIO; ","")&amp;IF(N(C801)=0,"SIN MONTO; ","")&amp;IF(N(A801)=0,"SIN FECHA; ","")="","",LEFT(IF(AND(B801&lt;&gt;"",NOT(COUNTIF('Beneficiarios'!$A$2:$A$300,B801)&gt;0)),"BENEFICIARIO NO ESTÁ EN LA LISTA; ","")&amp;IF(H801="NO","SIN W-9 AL PAGAR; ","")&amp;IF(B801="","SIN BENEFICIARIO; ","")&amp;IF(N(C801)=0,"SIN MONTO; ","")&amp;IF(N(A801)=0,"SIN FECHA; ",""),LEN(IF(AND(B801&lt;&gt;"",NOT(COUNTIF('Beneficiarios'!$A$2:$A$300,B801)&gt;0)),"BENEFICIARIO NO ESTÁ EN LA LISTA; ","")&amp;IF(H801="NO","SIN W-9 AL PAGAR; ","")&amp;IF(B801="","SIN BENEFICIARIO; ","")&amp;IF(N(C801)=0,"SIN MONTO; ","")&amp;IF(N(A801)=0,"SIN FECHA; ",""))-2)))</f>
        <v/>
      </c>
    </row>
    <row r="802">
      <c r="A802" s="9" t="n"/>
      <c r="C802" s="10" t="n"/>
      <c r="G802">
        <f>IF(NOT(OR(A802&lt;&gt;"",B802&lt;&gt;"",C802&lt;&gt;"")),"",IF(D802="Tarjeta de crédito o débito","No (tarjeta: 1099-K)",IF(D802="App de pago / procesador en línea","Pregunte a su preparador (app)","Sí")))</f>
        <v/>
      </c>
      <c r="H802">
        <f>IF(OR(NOT(OR(A802&lt;&gt;"",B802&lt;&gt;"",C802&lt;&gt;"")),B802=""),"",IF(NOT(COUNTIF('Beneficiarios'!$A$2:$A$300,B802)&gt;0),"BENEFICIARIO DESCONOCIDO",IF(AND(N(IFERROR(INDEX('Beneficiarios'!$D$2:$D$300,MATCH(B802,'Beneficiarios'!$A$2:$A$300,0)),0))&gt;0,N(IFERROR(INDEX('Beneficiarios'!$D$2:$D$300,MATCH(B802,'Beneficiarios'!$A$2:$A$300,0)),0))&lt;=N(A802)),"Sí","NO")))</f>
        <v/>
      </c>
      <c r="I802">
        <f>IF(NOT(OR(A802&lt;&gt;"",B802&lt;&gt;"",C802&lt;&gt;"")),"",IF(IF(AND(B802&lt;&gt;"",NOT(COUNTIF('Beneficiarios'!$A$2:$A$300,B802)&gt;0)),"BENEFICIARIO NO ESTÁ EN LA LISTA; ","")&amp;IF(H802="NO","SIN W-9 AL PAGAR; ","")&amp;IF(B802="","SIN BENEFICIARIO; ","")&amp;IF(N(C802)=0,"SIN MONTO; ","")&amp;IF(N(A802)=0,"SIN FECHA; ","")="","",LEFT(IF(AND(B802&lt;&gt;"",NOT(COUNTIF('Beneficiarios'!$A$2:$A$300,B802)&gt;0)),"BENEFICIARIO NO ESTÁ EN LA LISTA; ","")&amp;IF(H802="NO","SIN W-9 AL PAGAR; ","")&amp;IF(B802="","SIN BENEFICIARIO; ","")&amp;IF(N(C802)=0,"SIN MONTO; ","")&amp;IF(N(A802)=0,"SIN FECHA; ",""),LEN(IF(AND(B802&lt;&gt;"",NOT(COUNTIF('Beneficiarios'!$A$2:$A$300,B802)&gt;0)),"BENEFICIARIO NO ESTÁ EN LA LISTA; ","")&amp;IF(H802="NO","SIN W-9 AL PAGAR; ","")&amp;IF(B802="","SIN BENEFICIARIO; ","")&amp;IF(N(C802)=0,"SIN MONTO; ","")&amp;IF(N(A802)=0,"SIN FECHA; ",""))-2)))</f>
        <v/>
      </c>
    </row>
    <row r="803">
      <c r="A803" s="9" t="n"/>
      <c r="C803" s="10" t="n"/>
      <c r="G803">
        <f>IF(NOT(OR(A803&lt;&gt;"",B803&lt;&gt;"",C803&lt;&gt;"")),"",IF(D803="Tarjeta de crédito o débito","No (tarjeta: 1099-K)",IF(D803="App de pago / procesador en línea","Pregunte a su preparador (app)","Sí")))</f>
        <v/>
      </c>
      <c r="H803">
        <f>IF(OR(NOT(OR(A803&lt;&gt;"",B803&lt;&gt;"",C803&lt;&gt;"")),B803=""),"",IF(NOT(COUNTIF('Beneficiarios'!$A$2:$A$300,B803)&gt;0),"BENEFICIARIO DESCONOCIDO",IF(AND(N(IFERROR(INDEX('Beneficiarios'!$D$2:$D$300,MATCH(B803,'Beneficiarios'!$A$2:$A$300,0)),0))&gt;0,N(IFERROR(INDEX('Beneficiarios'!$D$2:$D$300,MATCH(B803,'Beneficiarios'!$A$2:$A$300,0)),0))&lt;=N(A803)),"Sí","NO")))</f>
        <v/>
      </c>
      <c r="I803">
        <f>IF(NOT(OR(A803&lt;&gt;"",B803&lt;&gt;"",C803&lt;&gt;"")),"",IF(IF(AND(B803&lt;&gt;"",NOT(COUNTIF('Beneficiarios'!$A$2:$A$300,B803)&gt;0)),"BENEFICIARIO NO ESTÁ EN LA LISTA; ","")&amp;IF(H803="NO","SIN W-9 AL PAGAR; ","")&amp;IF(B803="","SIN BENEFICIARIO; ","")&amp;IF(N(C803)=0,"SIN MONTO; ","")&amp;IF(N(A803)=0,"SIN FECHA; ","")="","",LEFT(IF(AND(B803&lt;&gt;"",NOT(COUNTIF('Beneficiarios'!$A$2:$A$300,B803)&gt;0)),"BENEFICIARIO NO ESTÁ EN LA LISTA; ","")&amp;IF(H803="NO","SIN W-9 AL PAGAR; ","")&amp;IF(B803="","SIN BENEFICIARIO; ","")&amp;IF(N(C803)=0,"SIN MONTO; ","")&amp;IF(N(A803)=0,"SIN FECHA; ",""),LEN(IF(AND(B803&lt;&gt;"",NOT(COUNTIF('Beneficiarios'!$A$2:$A$300,B803)&gt;0)),"BENEFICIARIO NO ESTÁ EN LA LISTA; ","")&amp;IF(H803="NO","SIN W-9 AL PAGAR; ","")&amp;IF(B803="","SIN BENEFICIARIO; ","")&amp;IF(N(C803)=0,"SIN MONTO; ","")&amp;IF(N(A803)=0,"SIN FECHA; ",""))-2)))</f>
        <v/>
      </c>
    </row>
    <row r="804">
      <c r="A804" s="9" t="n"/>
      <c r="C804" s="10" t="n"/>
      <c r="G804">
        <f>IF(NOT(OR(A804&lt;&gt;"",B804&lt;&gt;"",C804&lt;&gt;"")),"",IF(D804="Tarjeta de crédito o débito","No (tarjeta: 1099-K)",IF(D804="App de pago / procesador en línea","Pregunte a su preparador (app)","Sí")))</f>
        <v/>
      </c>
      <c r="H804">
        <f>IF(OR(NOT(OR(A804&lt;&gt;"",B804&lt;&gt;"",C804&lt;&gt;"")),B804=""),"",IF(NOT(COUNTIF('Beneficiarios'!$A$2:$A$300,B804)&gt;0),"BENEFICIARIO DESCONOCIDO",IF(AND(N(IFERROR(INDEX('Beneficiarios'!$D$2:$D$300,MATCH(B804,'Beneficiarios'!$A$2:$A$300,0)),0))&gt;0,N(IFERROR(INDEX('Beneficiarios'!$D$2:$D$300,MATCH(B804,'Beneficiarios'!$A$2:$A$300,0)),0))&lt;=N(A804)),"Sí","NO")))</f>
        <v/>
      </c>
      <c r="I804">
        <f>IF(NOT(OR(A804&lt;&gt;"",B804&lt;&gt;"",C804&lt;&gt;"")),"",IF(IF(AND(B804&lt;&gt;"",NOT(COUNTIF('Beneficiarios'!$A$2:$A$300,B804)&gt;0)),"BENEFICIARIO NO ESTÁ EN LA LISTA; ","")&amp;IF(H804="NO","SIN W-9 AL PAGAR; ","")&amp;IF(B804="","SIN BENEFICIARIO; ","")&amp;IF(N(C804)=0,"SIN MONTO; ","")&amp;IF(N(A804)=0,"SIN FECHA; ","")="","",LEFT(IF(AND(B804&lt;&gt;"",NOT(COUNTIF('Beneficiarios'!$A$2:$A$300,B804)&gt;0)),"BENEFICIARIO NO ESTÁ EN LA LISTA; ","")&amp;IF(H804="NO","SIN W-9 AL PAGAR; ","")&amp;IF(B804="","SIN BENEFICIARIO; ","")&amp;IF(N(C804)=0,"SIN MONTO; ","")&amp;IF(N(A804)=0,"SIN FECHA; ",""),LEN(IF(AND(B804&lt;&gt;"",NOT(COUNTIF('Beneficiarios'!$A$2:$A$300,B804)&gt;0)),"BENEFICIARIO NO ESTÁ EN LA LISTA; ","")&amp;IF(H804="NO","SIN W-9 AL PAGAR; ","")&amp;IF(B804="","SIN BENEFICIARIO; ","")&amp;IF(N(C804)=0,"SIN MONTO; ","")&amp;IF(N(A804)=0,"SIN FECHA; ",""))-2)))</f>
        <v/>
      </c>
    </row>
    <row r="805">
      <c r="A805" s="9" t="n"/>
      <c r="C805" s="10" t="n"/>
      <c r="G805">
        <f>IF(NOT(OR(A805&lt;&gt;"",B805&lt;&gt;"",C805&lt;&gt;"")),"",IF(D805="Tarjeta de crédito o débito","No (tarjeta: 1099-K)",IF(D805="App de pago / procesador en línea","Pregunte a su preparador (app)","Sí")))</f>
        <v/>
      </c>
      <c r="H805">
        <f>IF(OR(NOT(OR(A805&lt;&gt;"",B805&lt;&gt;"",C805&lt;&gt;"")),B805=""),"",IF(NOT(COUNTIF('Beneficiarios'!$A$2:$A$300,B805)&gt;0),"BENEFICIARIO DESCONOCIDO",IF(AND(N(IFERROR(INDEX('Beneficiarios'!$D$2:$D$300,MATCH(B805,'Beneficiarios'!$A$2:$A$300,0)),0))&gt;0,N(IFERROR(INDEX('Beneficiarios'!$D$2:$D$300,MATCH(B805,'Beneficiarios'!$A$2:$A$300,0)),0))&lt;=N(A805)),"Sí","NO")))</f>
        <v/>
      </c>
      <c r="I805">
        <f>IF(NOT(OR(A805&lt;&gt;"",B805&lt;&gt;"",C805&lt;&gt;"")),"",IF(IF(AND(B805&lt;&gt;"",NOT(COUNTIF('Beneficiarios'!$A$2:$A$300,B805)&gt;0)),"BENEFICIARIO NO ESTÁ EN LA LISTA; ","")&amp;IF(H805="NO","SIN W-9 AL PAGAR; ","")&amp;IF(B805="","SIN BENEFICIARIO; ","")&amp;IF(N(C805)=0,"SIN MONTO; ","")&amp;IF(N(A805)=0,"SIN FECHA; ","")="","",LEFT(IF(AND(B805&lt;&gt;"",NOT(COUNTIF('Beneficiarios'!$A$2:$A$300,B805)&gt;0)),"BENEFICIARIO NO ESTÁ EN LA LISTA; ","")&amp;IF(H805="NO","SIN W-9 AL PAGAR; ","")&amp;IF(B805="","SIN BENEFICIARIO; ","")&amp;IF(N(C805)=0,"SIN MONTO; ","")&amp;IF(N(A805)=0,"SIN FECHA; ",""),LEN(IF(AND(B805&lt;&gt;"",NOT(COUNTIF('Beneficiarios'!$A$2:$A$300,B805)&gt;0)),"BENEFICIARIO NO ESTÁ EN LA LISTA; ","")&amp;IF(H805="NO","SIN W-9 AL PAGAR; ","")&amp;IF(B805="","SIN BENEFICIARIO; ","")&amp;IF(N(C805)=0,"SIN MONTO; ","")&amp;IF(N(A805)=0,"SIN FECHA; ",""))-2)))</f>
        <v/>
      </c>
    </row>
    <row r="806">
      <c r="A806" s="9" t="n"/>
      <c r="C806" s="10" t="n"/>
      <c r="G806">
        <f>IF(NOT(OR(A806&lt;&gt;"",B806&lt;&gt;"",C806&lt;&gt;"")),"",IF(D806="Tarjeta de crédito o débito","No (tarjeta: 1099-K)",IF(D806="App de pago / procesador en línea","Pregunte a su preparador (app)","Sí")))</f>
        <v/>
      </c>
      <c r="H806">
        <f>IF(OR(NOT(OR(A806&lt;&gt;"",B806&lt;&gt;"",C806&lt;&gt;"")),B806=""),"",IF(NOT(COUNTIF('Beneficiarios'!$A$2:$A$300,B806)&gt;0),"BENEFICIARIO DESCONOCIDO",IF(AND(N(IFERROR(INDEX('Beneficiarios'!$D$2:$D$300,MATCH(B806,'Beneficiarios'!$A$2:$A$300,0)),0))&gt;0,N(IFERROR(INDEX('Beneficiarios'!$D$2:$D$300,MATCH(B806,'Beneficiarios'!$A$2:$A$300,0)),0))&lt;=N(A806)),"Sí","NO")))</f>
        <v/>
      </c>
      <c r="I806">
        <f>IF(NOT(OR(A806&lt;&gt;"",B806&lt;&gt;"",C806&lt;&gt;"")),"",IF(IF(AND(B806&lt;&gt;"",NOT(COUNTIF('Beneficiarios'!$A$2:$A$300,B806)&gt;0)),"BENEFICIARIO NO ESTÁ EN LA LISTA; ","")&amp;IF(H806="NO","SIN W-9 AL PAGAR; ","")&amp;IF(B806="","SIN BENEFICIARIO; ","")&amp;IF(N(C806)=0,"SIN MONTO; ","")&amp;IF(N(A806)=0,"SIN FECHA; ","")="","",LEFT(IF(AND(B806&lt;&gt;"",NOT(COUNTIF('Beneficiarios'!$A$2:$A$300,B806)&gt;0)),"BENEFICIARIO NO ESTÁ EN LA LISTA; ","")&amp;IF(H806="NO","SIN W-9 AL PAGAR; ","")&amp;IF(B806="","SIN BENEFICIARIO; ","")&amp;IF(N(C806)=0,"SIN MONTO; ","")&amp;IF(N(A806)=0,"SIN FECHA; ",""),LEN(IF(AND(B806&lt;&gt;"",NOT(COUNTIF('Beneficiarios'!$A$2:$A$300,B806)&gt;0)),"BENEFICIARIO NO ESTÁ EN LA LISTA; ","")&amp;IF(H806="NO","SIN W-9 AL PAGAR; ","")&amp;IF(B806="","SIN BENEFICIARIO; ","")&amp;IF(N(C806)=0,"SIN MONTO; ","")&amp;IF(N(A806)=0,"SIN FECHA; ",""))-2)))</f>
        <v/>
      </c>
    </row>
    <row r="807">
      <c r="A807" s="9" t="n"/>
      <c r="C807" s="10" t="n"/>
      <c r="G807">
        <f>IF(NOT(OR(A807&lt;&gt;"",B807&lt;&gt;"",C807&lt;&gt;"")),"",IF(D807="Tarjeta de crédito o débito","No (tarjeta: 1099-K)",IF(D807="App de pago / procesador en línea","Pregunte a su preparador (app)","Sí")))</f>
        <v/>
      </c>
      <c r="H807">
        <f>IF(OR(NOT(OR(A807&lt;&gt;"",B807&lt;&gt;"",C807&lt;&gt;"")),B807=""),"",IF(NOT(COUNTIF('Beneficiarios'!$A$2:$A$300,B807)&gt;0),"BENEFICIARIO DESCONOCIDO",IF(AND(N(IFERROR(INDEX('Beneficiarios'!$D$2:$D$300,MATCH(B807,'Beneficiarios'!$A$2:$A$300,0)),0))&gt;0,N(IFERROR(INDEX('Beneficiarios'!$D$2:$D$300,MATCH(B807,'Beneficiarios'!$A$2:$A$300,0)),0))&lt;=N(A807)),"Sí","NO")))</f>
        <v/>
      </c>
      <c r="I807">
        <f>IF(NOT(OR(A807&lt;&gt;"",B807&lt;&gt;"",C807&lt;&gt;"")),"",IF(IF(AND(B807&lt;&gt;"",NOT(COUNTIF('Beneficiarios'!$A$2:$A$300,B807)&gt;0)),"BENEFICIARIO NO ESTÁ EN LA LISTA; ","")&amp;IF(H807="NO","SIN W-9 AL PAGAR; ","")&amp;IF(B807="","SIN BENEFICIARIO; ","")&amp;IF(N(C807)=0,"SIN MONTO; ","")&amp;IF(N(A807)=0,"SIN FECHA; ","")="","",LEFT(IF(AND(B807&lt;&gt;"",NOT(COUNTIF('Beneficiarios'!$A$2:$A$300,B807)&gt;0)),"BENEFICIARIO NO ESTÁ EN LA LISTA; ","")&amp;IF(H807="NO","SIN W-9 AL PAGAR; ","")&amp;IF(B807="","SIN BENEFICIARIO; ","")&amp;IF(N(C807)=0,"SIN MONTO; ","")&amp;IF(N(A807)=0,"SIN FECHA; ",""),LEN(IF(AND(B807&lt;&gt;"",NOT(COUNTIF('Beneficiarios'!$A$2:$A$300,B807)&gt;0)),"BENEFICIARIO NO ESTÁ EN LA LISTA; ","")&amp;IF(H807="NO","SIN W-9 AL PAGAR; ","")&amp;IF(B807="","SIN BENEFICIARIO; ","")&amp;IF(N(C807)=0,"SIN MONTO; ","")&amp;IF(N(A807)=0,"SIN FECHA; ",""))-2)))</f>
        <v/>
      </c>
    </row>
    <row r="808">
      <c r="A808" s="9" t="n"/>
      <c r="C808" s="10" t="n"/>
      <c r="G808">
        <f>IF(NOT(OR(A808&lt;&gt;"",B808&lt;&gt;"",C808&lt;&gt;"")),"",IF(D808="Tarjeta de crédito o débito","No (tarjeta: 1099-K)",IF(D808="App de pago / procesador en línea","Pregunte a su preparador (app)","Sí")))</f>
        <v/>
      </c>
      <c r="H808">
        <f>IF(OR(NOT(OR(A808&lt;&gt;"",B808&lt;&gt;"",C808&lt;&gt;"")),B808=""),"",IF(NOT(COUNTIF('Beneficiarios'!$A$2:$A$300,B808)&gt;0),"BENEFICIARIO DESCONOCIDO",IF(AND(N(IFERROR(INDEX('Beneficiarios'!$D$2:$D$300,MATCH(B808,'Beneficiarios'!$A$2:$A$300,0)),0))&gt;0,N(IFERROR(INDEX('Beneficiarios'!$D$2:$D$300,MATCH(B808,'Beneficiarios'!$A$2:$A$300,0)),0))&lt;=N(A808)),"Sí","NO")))</f>
        <v/>
      </c>
      <c r="I808">
        <f>IF(NOT(OR(A808&lt;&gt;"",B808&lt;&gt;"",C808&lt;&gt;"")),"",IF(IF(AND(B808&lt;&gt;"",NOT(COUNTIF('Beneficiarios'!$A$2:$A$300,B808)&gt;0)),"BENEFICIARIO NO ESTÁ EN LA LISTA; ","")&amp;IF(H808="NO","SIN W-9 AL PAGAR; ","")&amp;IF(B808="","SIN BENEFICIARIO; ","")&amp;IF(N(C808)=0,"SIN MONTO; ","")&amp;IF(N(A808)=0,"SIN FECHA; ","")="","",LEFT(IF(AND(B808&lt;&gt;"",NOT(COUNTIF('Beneficiarios'!$A$2:$A$300,B808)&gt;0)),"BENEFICIARIO NO ESTÁ EN LA LISTA; ","")&amp;IF(H808="NO","SIN W-9 AL PAGAR; ","")&amp;IF(B808="","SIN BENEFICIARIO; ","")&amp;IF(N(C808)=0,"SIN MONTO; ","")&amp;IF(N(A808)=0,"SIN FECHA; ",""),LEN(IF(AND(B808&lt;&gt;"",NOT(COUNTIF('Beneficiarios'!$A$2:$A$300,B808)&gt;0)),"BENEFICIARIO NO ESTÁ EN LA LISTA; ","")&amp;IF(H808="NO","SIN W-9 AL PAGAR; ","")&amp;IF(B808="","SIN BENEFICIARIO; ","")&amp;IF(N(C808)=0,"SIN MONTO; ","")&amp;IF(N(A808)=0,"SIN FECHA; ",""))-2)))</f>
        <v/>
      </c>
    </row>
    <row r="809">
      <c r="A809" s="9" t="n"/>
      <c r="C809" s="10" t="n"/>
      <c r="G809">
        <f>IF(NOT(OR(A809&lt;&gt;"",B809&lt;&gt;"",C809&lt;&gt;"")),"",IF(D809="Tarjeta de crédito o débito","No (tarjeta: 1099-K)",IF(D809="App de pago / procesador en línea","Pregunte a su preparador (app)","Sí")))</f>
        <v/>
      </c>
      <c r="H809">
        <f>IF(OR(NOT(OR(A809&lt;&gt;"",B809&lt;&gt;"",C809&lt;&gt;"")),B809=""),"",IF(NOT(COUNTIF('Beneficiarios'!$A$2:$A$300,B809)&gt;0),"BENEFICIARIO DESCONOCIDO",IF(AND(N(IFERROR(INDEX('Beneficiarios'!$D$2:$D$300,MATCH(B809,'Beneficiarios'!$A$2:$A$300,0)),0))&gt;0,N(IFERROR(INDEX('Beneficiarios'!$D$2:$D$300,MATCH(B809,'Beneficiarios'!$A$2:$A$300,0)),0))&lt;=N(A809)),"Sí","NO")))</f>
        <v/>
      </c>
      <c r="I809">
        <f>IF(NOT(OR(A809&lt;&gt;"",B809&lt;&gt;"",C809&lt;&gt;"")),"",IF(IF(AND(B809&lt;&gt;"",NOT(COUNTIF('Beneficiarios'!$A$2:$A$300,B809)&gt;0)),"BENEFICIARIO NO ESTÁ EN LA LISTA; ","")&amp;IF(H809="NO","SIN W-9 AL PAGAR; ","")&amp;IF(B809="","SIN BENEFICIARIO; ","")&amp;IF(N(C809)=0,"SIN MONTO; ","")&amp;IF(N(A809)=0,"SIN FECHA; ","")="","",LEFT(IF(AND(B809&lt;&gt;"",NOT(COUNTIF('Beneficiarios'!$A$2:$A$300,B809)&gt;0)),"BENEFICIARIO NO ESTÁ EN LA LISTA; ","")&amp;IF(H809="NO","SIN W-9 AL PAGAR; ","")&amp;IF(B809="","SIN BENEFICIARIO; ","")&amp;IF(N(C809)=0,"SIN MONTO; ","")&amp;IF(N(A809)=0,"SIN FECHA; ",""),LEN(IF(AND(B809&lt;&gt;"",NOT(COUNTIF('Beneficiarios'!$A$2:$A$300,B809)&gt;0)),"BENEFICIARIO NO ESTÁ EN LA LISTA; ","")&amp;IF(H809="NO","SIN W-9 AL PAGAR; ","")&amp;IF(B809="","SIN BENEFICIARIO; ","")&amp;IF(N(C809)=0,"SIN MONTO; ","")&amp;IF(N(A809)=0,"SIN FECHA; ",""))-2)))</f>
        <v/>
      </c>
    </row>
    <row r="810">
      <c r="A810" s="9" t="n"/>
      <c r="C810" s="10" t="n"/>
      <c r="G810">
        <f>IF(NOT(OR(A810&lt;&gt;"",B810&lt;&gt;"",C810&lt;&gt;"")),"",IF(D810="Tarjeta de crédito o débito","No (tarjeta: 1099-K)",IF(D810="App de pago / procesador en línea","Pregunte a su preparador (app)","Sí")))</f>
        <v/>
      </c>
      <c r="H810">
        <f>IF(OR(NOT(OR(A810&lt;&gt;"",B810&lt;&gt;"",C810&lt;&gt;"")),B810=""),"",IF(NOT(COUNTIF('Beneficiarios'!$A$2:$A$300,B810)&gt;0),"BENEFICIARIO DESCONOCIDO",IF(AND(N(IFERROR(INDEX('Beneficiarios'!$D$2:$D$300,MATCH(B810,'Beneficiarios'!$A$2:$A$300,0)),0))&gt;0,N(IFERROR(INDEX('Beneficiarios'!$D$2:$D$300,MATCH(B810,'Beneficiarios'!$A$2:$A$300,0)),0))&lt;=N(A810)),"Sí","NO")))</f>
        <v/>
      </c>
      <c r="I810">
        <f>IF(NOT(OR(A810&lt;&gt;"",B810&lt;&gt;"",C810&lt;&gt;"")),"",IF(IF(AND(B810&lt;&gt;"",NOT(COUNTIF('Beneficiarios'!$A$2:$A$300,B810)&gt;0)),"BENEFICIARIO NO ESTÁ EN LA LISTA; ","")&amp;IF(H810="NO","SIN W-9 AL PAGAR; ","")&amp;IF(B810="","SIN BENEFICIARIO; ","")&amp;IF(N(C810)=0,"SIN MONTO; ","")&amp;IF(N(A810)=0,"SIN FECHA; ","")="","",LEFT(IF(AND(B810&lt;&gt;"",NOT(COUNTIF('Beneficiarios'!$A$2:$A$300,B810)&gt;0)),"BENEFICIARIO NO ESTÁ EN LA LISTA; ","")&amp;IF(H810="NO","SIN W-9 AL PAGAR; ","")&amp;IF(B810="","SIN BENEFICIARIO; ","")&amp;IF(N(C810)=0,"SIN MONTO; ","")&amp;IF(N(A810)=0,"SIN FECHA; ",""),LEN(IF(AND(B810&lt;&gt;"",NOT(COUNTIF('Beneficiarios'!$A$2:$A$300,B810)&gt;0)),"BENEFICIARIO NO ESTÁ EN LA LISTA; ","")&amp;IF(H810="NO","SIN W-9 AL PAGAR; ","")&amp;IF(B810="","SIN BENEFICIARIO; ","")&amp;IF(N(C810)=0,"SIN MONTO; ","")&amp;IF(N(A810)=0,"SIN FECHA; ",""))-2)))</f>
        <v/>
      </c>
    </row>
    <row r="811">
      <c r="A811" s="9" t="n"/>
      <c r="C811" s="10" t="n"/>
      <c r="G811">
        <f>IF(NOT(OR(A811&lt;&gt;"",B811&lt;&gt;"",C811&lt;&gt;"")),"",IF(D811="Tarjeta de crédito o débito","No (tarjeta: 1099-K)",IF(D811="App de pago / procesador en línea","Pregunte a su preparador (app)","Sí")))</f>
        <v/>
      </c>
      <c r="H811">
        <f>IF(OR(NOT(OR(A811&lt;&gt;"",B811&lt;&gt;"",C811&lt;&gt;"")),B811=""),"",IF(NOT(COUNTIF('Beneficiarios'!$A$2:$A$300,B811)&gt;0),"BENEFICIARIO DESCONOCIDO",IF(AND(N(IFERROR(INDEX('Beneficiarios'!$D$2:$D$300,MATCH(B811,'Beneficiarios'!$A$2:$A$300,0)),0))&gt;0,N(IFERROR(INDEX('Beneficiarios'!$D$2:$D$300,MATCH(B811,'Beneficiarios'!$A$2:$A$300,0)),0))&lt;=N(A811)),"Sí","NO")))</f>
        <v/>
      </c>
      <c r="I811">
        <f>IF(NOT(OR(A811&lt;&gt;"",B811&lt;&gt;"",C811&lt;&gt;"")),"",IF(IF(AND(B811&lt;&gt;"",NOT(COUNTIF('Beneficiarios'!$A$2:$A$300,B811)&gt;0)),"BENEFICIARIO NO ESTÁ EN LA LISTA; ","")&amp;IF(H811="NO","SIN W-9 AL PAGAR; ","")&amp;IF(B811="","SIN BENEFICIARIO; ","")&amp;IF(N(C811)=0,"SIN MONTO; ","")&amp;IF(N(A811)=0,"SIN FECHA; ","")="","",LEFT(IF(AND(B811&lt;&gt;"",NOT(COUNTIF('Beneficiarios'!$A$2:$A$300,B811)&gt;0)),"BENEFICIARIO NO ESTÁ EN LA LISTA; ","")&amp;IF(H811="NO","SIN W-9 AL PAGAR; ","")&amp;IF(B811="","SIN BENEFICIARIO; ","")&amp;IF(N(C811)=0,"SIN MONTO; ","")&amp;IF(N(A811)=0,"SIN FECHA; ",""),LEN(IF(AND(B811&lt;&gt;"",NOT(COUNTIF('Beneficiarios'!$A$2:$A$300,B811)&gt;0)),"BENEFICIARIO NO ESTÁ EN LA LISTA; ","")&amp;IF(H811="NO","SIN W-9 AL PAGAR; ","")&amp;IF(B811="","SIN BENEFICIARIO; ","")&amp;IF(N(C811)=0,"SIN MONTO; ","")&amp;IF(N(A811)=0,"SIN FECHA; ",""))-2)))</f>
        <v/>
      </c>
    </row>
    <row r="812">
      <c r="A812" s="9" t="n"/>
      <c r="C812" s="10" t="n"/>
      <c r="G812">
        <f>IF(NOT(OR(A812&lt;&gt;"",B812&lt;&gt;"",C812&lt;&gt;"")),"",IF(D812="Tarjeta de crédito o débito","No (tarjeta: 1099-K)",IF(D812="App de pago / procesador en línea","Pregunte a su preparador (app)","Sí")))</f>
        <v/>
      </c>
      <c r="H812">
        <f>IF(OR(NOT(OR(A812&lt;&gt;"",B812&lt;&gt;"",C812&lt;&gt;"")),B812=""),"",IF(NOT(COUNTIF('Beneficiarios'!$A$2:$A$300,B812)&gt;0),"BENEFICIARIO DESCONOCIDO",IF(AND(N(IFERROR(INDEX('Beneficiarios'!$D$2:$D$300,MATCH(B812,'Beneficiarios'!$A$2:$A$300,0)),0))&gt;0,N(IFERROR(INDEX('Beneficiarios'!$D$2:$D$300,MATCH(B812,'Beneficiarios'!$A$2:$A$300,0)),0))&lt;=N(A812)),"Sí","NO")))</f>
        <v/>
      </c>
      <c r="I812">
        <f>IF(NOT(OR(A812&lt;&gt;"",B812&lt;&gt;"",C812&lt;&gt;"")),"",IF(IF(AND(B812&lt;&gt;"",NOT(COUNTIF('Beneficiarios'!$A$2:$A$300,B812)&gt;0)),"BENEFICIARIO NO ESTÁ EN LA LISTA; ","")&amp;IF(H812="NO","SIN W-9 AL PAGAR; ","")&amp;IF(B812="","SIN BENEFICIARIO; ","")&amp;IF(N(C812)=0,"SIN MONTO; ","")&amp;IF(N(A812)=0,"SIN FECHA; ","")="","",LEFT(IF(AND(B812&lt;&gt;"",NOT(COUNTIF('Beneficiarios'!$A$2:$A$300,B812)&gt;0)),"BENEFICIARIO NO ESTÁ EN LA LISTA; ","")&amp;IF(H812="NO","SIN W-9 AL PAGAR; ","")&amp;IF(B812="","SIN BENEFICIARIO; ","")&amp;IF(N(C812)=0,"SIN MONTO; ","")&amp;IF(N(A812)=0,"SIN FECHA; ",""),LEN(IF(AND(B812&lt;&gt;"",NOT(COUNTIF('Beneficiarios'!$A$2:$A$300,B812)&gt;0)),"BENEFICIARIO NO ESTÁ EN LA LISTA; ","")&amp;IF(H812="NO","SIN W-9 AL PAGAR; ","")&amp;IF(B812="","SIN BENEFICIARIO; ","")&amp;IF(N(C812)=0,"SIN MONTO; ","")&amp;IF(N(A812)=0,"SIN FECHA; ",""))-2)))</f>
        <v/>
      </c>
    </row>
    <row r="813">
      <c r="A813" s="9" t="n"/>
      <c r="C813" s="10" t="n"/>
      <c r="G813">
        <f>IF(NOT(OR(A813&lt;&gt;"",B813&lt;&gt;"",C813&lt;&gt;"")),"",IF(D813="Tarjeta de crédito o débito","No (tarjeta: 1099-K)",IF(D813="App de pago / procesador en línea","Pregunte a su preparador (app)","Sí")))</f>
        <v/>
      </c>
      <c r="H813">
        <f>IF(OR(NOT(OR(A813&lt;&gt;"",B813&lt;&gt;"",C813&lt;&gt;"")),B813=""),"",IF(NOT(COUNTIF('Beneficiarios'!$A$2:$A$300,B813)&gt;0),"BENEFICIARIO DESCONOCIDO",IF(AND(N(IFERROR(INDEX('Beneficiarios'!$D$2:$D$300,MATCH(B813,'Beneficiarios'!$A$2:$A$300,0)),0))&gt;0,N(IFERROR(INDEX('Beneficiarios'!$D$2:$D$300,MATCH(B813,'Beneficiarios'!$A$2:$A$300,0)),0))&lt;=N(A813)),"Sí","NO")))</f>
        <v/>
      </c>
      <c r="I813">
        <f>IF(NOT(OR(A813&lt;&gt;"",B813&lt;&gt;"",C813&lt;&gt;"")),"",IF(IF(AND(B813&lt;&gt;"",NOT(COUNTIF('Beneficiarios'!$A$2:$A$300,B813)&gt;0)),"BENEFICIARIO NO ESTÁ EN LA LISTA; ","")&amp;IF(H813="NO","SIN W-9 AL PAGAR; ","")&amp;IF(B813="","SIN BENEFICIARIO; ","")&amp;IF(N(C813)=0,"SIN MONTO; ","")&amp;IF(N(A813)=0,"SIN FECHA; ","")="","",LEFT(IF(AND(B813&lt;&gt;"",NOT(COUNTIF('Beneficiarios'!$A$2:$A$300,B813)&gt;0)),"BENEFICIARIO NO ESTÁ EN LA LISTA; ","")&amp;IF(H813="NO","SIN W-9 AL PAGAR; ","")&amp;IF(B813="","SIN BENEFICIARIO; ","")&amp;IF(N(C813)=0,"SIN MONTO; ","")&amp;IF(N(A813)=0,"SIN FECHA; ",""),LEN(IF(AND(B813&lt;&gt;"",NOT(COUNTIF('Beneficiarios'!$A$2:$A$300,B813)&gt;0)),"BENEFICIARIO NO ESTÁ EN LA LISTA; ","")&amp;IF(H813="NO","SIN W-9 AL PAGAR; ","")&amp;IF(B813="","SIN BENEFICIARIO; ","")&amp;IF(N(C813)=0,"SIN MONTO; ","")&amp;IF(N(A813)=0,"SIN FECHA; ",""))-2)))</f>
        <v/>
      </c>
    </row>
    <row r="814">
      <c r="A814" s="9" t="n"/>
      <c r="C814" s="10" t="n"/>
      <c r="G814">
        <f>IF(NOT(OR(A814&lt;&gt;"",B814&lt;&gt;"",C814&lt;&gt;"")),"",IF(D814="Tarjeta de crédito o débito","No (tarjeta: 1099-K)",IF(D814="App de pago / procesador en línea","Pregunte a su preparador (app)","Sí")))</f>
        <v/>
      </c>
      <c r="H814">
        <f>IF(OR(NOT(OR(A814&lt;&gt;"",B814&lt;&gt;"",C814&lt;&gt;"")),B814=""),"",IF(NOT(COUNTIF('Beneficiarios'!$A$2:$A$300,B814)&gt;0),"BENEFICIARIO DESCONOCIDO",IF(AND(N(IFERROR(INDEX('Beneficiarios'!$D$2:$D$300,MATCH(B814,'Beneficiarios'!$A$2:$A$300,0)),0))&gt;0,N(IFERROR(INDEX('Beneficiarios'!$D$2:$D$300,MATCH(B814,'Beneficiarios'!$A$2:$A$300,0)),0))&lt;=N(A814)),"Sí","NO")))</f>
        <v/>
      </c>
      <c r="I814">
        <f>IF(NOT(OR(A814&lt;&gt;"",B814&lt;&gt;"",C814&lt;&gt;"")),"",IF(IF(AND(B814&lt;&gt;"",NOT(COUNTIF('Beneficiarios'!$A$2:$A$300,B814)&gt;0)),"BENEFICIARIO NO ESTÁ EN LA LISTA; ","")&amp;IF(H814="NO","SIN W-9 AL PAGAR; ","")&amp;IF(B814="","SIN BENEFICIARIO; ","")&amp;IF(N(C814)=0,"SIN MONTO; ","")&amp;IF(N(A814)=0,"SIN FECHA; ","")="","",LEFT(IF(AND(B814&lt;&gt;"",NOT(COUNTIF('Beneficiarios'!$A$2:$A$300,B814)&gt;0)),"BENEFICIARIO NO ESTÁ EN LA LISTA; ","")&amp;IF(H814="NO","SIN W-9 AL PAGAR; ","")&amp;IF(B814="","SIN BENEFICIARIO; ","")&amp;IF(N(C814)=0,"SIN MONTO; ","")&amp;IF(N(A814)=0,"SIN FECHA; ",""),LEN(IF(AND(B814&lt;&gt;"",NOT(COUNTIF('Beneficiarios'!$A$2:$A$300,B814)&gt;0)),"BENEFICIARIO NO ESTÁ EN LA LISTA; ","")&amp;IF(H814="NO","SIN W-9 AL PAGAR; ","")&amp;IF(B814="","SIN BENEFICIARIO; ","")&amp;IF(N(C814)=0,"SIN MONTO; ","")&amp;IF(N(A814)=0,"SIN FECHA; ",""))-2)))</f>
        <v/>
      </c>
    </row>
    <row r="815">
      <c r="A815" s="9" t="n"/>
      <c r="C815" s="10" t="n"/>
      <c r="G815">
        <f>IF(NOT(OR(A815&lt;&gt;"",B815&lt;&gt;"",C815&lt;&gt;"")),"",IF(D815="Tarjeta de crédito o débito","No (tarjeta: 1099-K)",IF(D815="App de pago / procesador en línea","Pregunte a su preparador (app)","Sí")))</f>
        <v/>
      </c>
      <c r="H815">
        <f>IF(OR(NOT(OR(A815&lt;&gt;"",B815&lt;&gt;"",C815&lt;&gt;"")),B815=""),"",IF(NOT(COUNTIF('Beneficiarios'!$A$2:$A$300,B815)&gt;0),"BENEFICIARIO DESCONOCIDO",IF(AND(N(IFERROR(INDEX('Beneficiarios'!$D$2:$D$300,MATCH(B815,'Beneficiarios'!$A$2:$A$300,0)),0))&gt;0,N(IFERROR(INDEX('Beneficiarios'!$D$2:$D$300,MATCH(B815,'Beneficiarios'!$A$2:$A$300,0)),0))&lt;=N(A815)),"Sí","NO")))</f>
        <v/>
      </c>
      <c r="I815">
        <f>IF(NOT(OR(A815&lt;&gt;"",B815&lt;&gt;"",C815&lt;&gt;"")),"",IF(IF(AND(B815&lt;&gt;"",NOT(COUNTIF('Beneficiarios'!$A$2:$A$300,B815)&gt;0)),"BENEFICIARIO NO ESTÁ EN LA LISTA; ","")&amp;IF(H815="NO","SIN W-9 AL PAGAR; ","")&amp;IF(B815="","SIN BENEFICIARIO; ","")&amp;IF(N(C815)=0,"SIN MONTO; ","")&amp;IF(N(A815)=0,"SIN FECHA; ","")="","",LEFT(IF(AND(B815&lt;&gt;"",NOT(COUNTIF('Beneficiarios'!$A$2:$A$300,B815)&gt;0)),"BENEFICIARIO NO ESTÁ EN LA LISTA; ","")&amp;IF(H815="NO","SIN W-9 AL PAGAR; ","")&amp;IF(B815="","SIN BENEFICIARIO; ","")&amp;IF(N(C815)=0,"SIN MONTO; ","")&amp;IF(N(A815)=0,"SIN FECHA; ",""),LEN(IF(AND(B815&lt;&gt;"",NOT(COUNTIF('Beneficiarios'!$A$2:$A$300,B815)&gt;0)),"BENEFICIARIO NO ESTÁ EN LA LISTA; ","")&amp;IF(H815="NO","SIN W-9 AL PAGAR; ","")&amp;IF(B815="","SIN BENEFICIARIO; ","")&amp;IF(N(C815)=0,"SIN MONTO; ","")&amp;IF(N(A815)=0,"SIN FECHA; ",""))-2)))</f>
        <v/>
      </c>
    </row>
    <row r="816">
      <c r="A816" s="9" t="n"/>
      <c r="C816" s="10" t="n"/>
      <c r="G816">
        <f>IF(NOT(OR(A816&lt;&gt;"",B816&lt;&gt;"",C816&lt;&gt;"")),"",IF(D816="Tarjeta de crédito o débito","No (tarjeta: 1099-K)",IF(D816="App de pago / procesador en línea","Pregunte a su preparador (app)","Sí")))</f>
        <v/>
      </c>
      <c r="H816">
        <f>IF(OR(NOT(OR(A816&lt;&gt;"",B816&lt;&gt;"",C816&lt;&gt;"")),B816=""),"",IF(NOT(COUNTIF('Beneficiarios'!$A$2:$A$300,B816)&gt;0),"BENEFICIARIO DESCONOCIDO",IF(AND(N(IFERROR(INDEX('Beneficiarios'!$D$2:$D$300,MATCH(B816,'Beneficiarios'!$A$2:$A$300,0)),0))&gt;0,N(IFERROR(INDEX('Beneficiarios'!$D$2:$D$300,MATCH(B816,'Beneficiarios'!$A$2:$A$300,0)),0))&lt;=N(A816)),"Sí","NO")))</f>
        <v/>
      </c>
      <c r="I816">
        <f>IF(NOT(OR(A816&lt;&gt;"",B816&lt;&gt;"",C816&lt;&gt;"")),"",IF(IF(AND(B816&lt;&gt;"",NOT(COUNTIF('Beneficiarios'!$A$2:$A$300,B816)&gt;0)),"BENEFICIARIO NO ESTÁ EN LA LISTA; ","")&amp;IF(H816="NO","SIN W-9 AL PAGAR; ","")&amp;IF(B816="","SIN BENEFICIARIO; ","")&amp;IF(N(C816)=0,"SIN MONTO; ","")&amp;IF(N(A816)=0,"SIN FECHA; ","")="","",LEFT(IF(AND(B816&lt;&gt;"",NOT(COUNTIF('Beneficiarios'!$A$2:$A$300,B816)&gt;0)),"BENEFICIARIO NO ESTÁ EN LA LISTA; ","")&amp;IF(H816="NO","SIN W-9 AL PAGAR; ","")&amp;IF(B816="","SIN BENEFICIARIO; ","")&amp;IF(N(C816)=0,"SIN MONTO; ","")&amp;IF(N(A816)=0,"SIN FECHA; ",""),LEN(IF(AND(B816&lt;&gt;"",NOT(COUNTIF('Beneficiarios'!$A$2:$A$300,B816)&gt;0)),"BENEFICIARIO NO ESTÁ EN LA LISTA; ","")&amp;IF(H816="NO","SIN W-9 AL PAGAR; ","")&amp;IF(B816="","SIN BENEFICIARIO; ","")&amp;IF(N(C816)=0,"SIN MONTO; ","")&amp;IF(N(A816)=0,"SIN FECHA; ",""))-2)))</f>
        <v/>
      </c>
    </row>
    <row r="817">
      <c r="A817" s="9" t="n"/>
      <c r="C817" s="10" t="n"/>
      <c r="G817">
        <f>IF(NOT(OR(A817&lt;&gt;"",B817&lt;&gt;"",C817&lt;&gt;"")),"",IF(D817="Tarjeta de crédito o débito","No (tarjeta: 1099-K)",IF(D817="App de pago / procesador en línea","Pregunte a su preparador (app)","Sí")))</f>
        <v/>
      </c>
      <c r="H817">
        <f>IF(OR(NOT(OR(A817&lt;&gt;"",B817&lt;&gt;"",C817&lt;&gt;"")),B817=""),"",IF(NOT(COUNTIF('Beneficiarios'!$A$2:$A$300,B817)&gt;0),"BENEFICIARIO DESCONOCIDO",IF(AND(N(IFERROR(INDEX('Beneficiarios'!$D$2:$D$300,MATCH(B817,'Beneficiarios'!$A$2:$A$300,0)),0))&gt;0,N(IFERROR(INDEX('Beneficiarios'!$D$2:$D$300,MATCH(B817,'Beneficiarios'!$A$2:$A$300,0)),0))&lt;=N(A817)),"Sí","NO")))</f>
        <v/>
      </c>
      <c r="I817">
        <f>IF(NOT(OR(A817&lt;&gt;"",B817&lt;&gt;"",C817&lt;&gt;"")),"",IF(IF(AND(B817&lt;&gt;"",NOT(COUNTIF('Beneficiarios'!$A$2:$A$300,B817)&gt;0)),"BENEFICIARIO NO ESTÁ EN LA LISTA; ","")&amp;IF(H817="NO","SIN W-9 AL PAGAR; ","")&amp;IF(B817="","SIN BENEFICIARIO; ","")&amp;IF(N(C817)=0,"SIN MONTO; ","")&amp;IF(N(A817)=0,"SIN FECHA; ","")="","",LEFT(IF(AND(B817&lt;&gt;"",NOT(COUNTIF('Beneficiarios'!$A$2:$A$300,B817)&gt;0)),"BENEFICIARIO NO ESTÁ EN LA LISTA; ","")&amp;IF(H817="NO","SIN W-9 AL PAGAR; ","")&amp;IF(B817="","SIN BENEFICIARIO; ","")&amp;IF(N(C817)=0,"SIN MONTO; ","")&amp;IF(N(A817)=0,"SIN FECHA; ",""),LEN(IF(AND(B817&lt;&gt;"",NOT(COUNTIF('Beneficiarios'!$A$2:$A$300,B817)&gt;0)),"BENEFICIARIO NO ESTÁ EN LA LISTA; ","")&amp;IF(H817="NO","SIN W-9 AL PAGAR; ","")&amp;IF(B817="","SIN BENEFICIARIO; ","")&amp;IF(N(C817)=0,"SIN MONTO; ","")&amp;IF(N(A817)=0,"SIN FECHA; ",""))-2)))</f>
        <v/>
      </c>
    </row>
    <row r="818">
      <c r="A818" s="9" t="n"/>
      <c r="C818" s="10" t="n"/>
      <c r="G818">
        <f>IF(NOT(OR(A818&lt;&gt;"",B818&lt;&gt;"",C818&lt;&gt;"")),"",IF(D818="Tarjeta de crédito o débito","No (tarjeta: 1099-K)",IF(D818="App de pago / procesador en línea","Pregunte a su preparador (app)","Sí")))</f>
        <v/>
      </c>
      <c r="H818">
        <f>IF(OR(NOT(OR(A818&lt;&gt;"",B818&lt;&gt;"",C818&lt;&gt;"")),B818=""),"",IF(NOT(COUNTIF('Beneficiarios'!$A$2:$A$300,B818)&gt;0),"BENEFICIARIO DESCONOCIDO",IF(AND(N(IFERROR(INDEX('Beneficiarios'!$D$2:$D$300,MATCH(B818,'Beneficiarios'!$A$2:$A$300,0)),0))&gt;0,N(IFERROR(INDEX('Beneficiarios'!$D$2:$D$300,MATCH(B818,'Beneficiarios'!$A$2:$A$300,0)),0))&lt;=N(A818)),"Sí","NO")))</f>
        <v/>
      </c>
      <c r="I818">
        <f>IF(NOT(OR(A818&lt;&gt;"",B818&lt;&gt;"",C818&lt;&gt;"")),"",IF(IF(AND(B818&lt;&gt;"",NOT(COUNTIF('Beneficiarios'!$A$2:$A$300,B818)&gt;0)),"BENEFICIARIO NO ESTÁ EN LA LISTA; ","")&amp;IF(H818="NO","SIN W-9 AL PAGAR; ","")&amp;IF(B818="","SIN BENEFICIARIO; ","")&amp;IF(N(C818)=0,"SIN MONTO; ","")&amp;IF(N(A818)=0,"SIN FECHA; ","")="","",LEFT(IF(AND(B818&lt;&gt;"",NOT(COUNTIF('Beneficiarios'!$A$2:$A$300,B818)&gt;0)),"BENEFICIARIO NO ESTÁ EN LA LISTA; ","")&amp;IF(H818="NO","SIN W-9 AL PAGAR; ","")&amp;IF(B818="","SIN BENEFICIARIO; ","")&amp;IF(N(C818)=0,"SIN MONTO; ","")&amp;IF(N(A818)=0,"SIN FECHA; ",""),LEN(IF(AND(B818&lt;&gt;"",NOT(COUNTIF('Beneficiarios'!$A$2:$A$300,B818)&gt;0)),"BENEFICIARIO NO ESTÁ EN LA LISTA; ","")&amp;IF(H818="NO","SIN W-9 AL PAGAR; ","")&amp;IF(B818="","SIN BENEFICIARIO; ","")&amp;IF(N(C818)=0,"SIN MONTO; ","")&amp;IF(N(A818)=0,"SIN FECHA; ",""))-2)))</f>
        <v/>
      </c>
    </row>
    <row r="819">
      <c r="A819" s="9" t="n"/>
      <c r="C819" s="10" t="n"/>
      <c r="G819">
        <f>IF(NOT(OR(A819&lt;&gt;"",B819&lt;&gt;"",C819&lt;&gt;"")),"",IF(D819="Tarjeta de crédito o débito","No (tarjeta: 1099-K)",IF(D819="App de pago / procesador en línea","Pregunte a su preparador (app)","Sí")))</f>
        <v/>
      </c>
      <c r="H819">
        <f>IF(OR(NOT(OR(A819&lt;&gt;"",B819&lt;&gt;"",C819&lt;&gt;"")),B819=""),"",IF(NOT(COUNTIF('Beneficiarios'!$A$2:$A$300,B819)&gt;0),"BENEFICIARIO DESCONOCIDO",IF(AND(N(IFERROR(INDEX('Beneficiarios'!$D$2:$D$300,MATCH(B819,'Beneficiarios'!$A$2:$A$300,0)),0))&gt;0,N(IFERROR(INDEX('Beneficiarios'!$D$2:$D$300,MATCH(B819,'Beneficiarios'!$A$2:$A$300,0)),0))&lt;=N(A819)),"Sí","NO")))</f>
        <v/>
      </c>
      <c r="I819">
        <f>IF(NOT(OR(A819&lt;&gt;"",B819&lt;&gt;"",C819&lt;&gt;"")),"",IF(IF(AND(B819&lt;&gt;"",NOT(COUNTIF('Beneficiarios'!$A$2:$A$300,B819)&gt;0)),"BENEFICIARIO NO ESTÁ EN LA LISTA; ","")&amp;IF(H819="NO","SIN W-9 AL PAGAR; ","")&amp;IF(B819="","SIN BENEFICIARIO; ","")&amp;IF(N(C819)=0,"SIN MONTO; ","")&amp;IF(N(A819)=0,"SIN FECHA; ","")="","",LEFT(IF(AND(B819&lt;&gt;"",NOT(COUNTIF('Beneficiarios'!$A$2:$A$300,B819)&gt;0)),"BENEFICIARIO NO ESTÁ EN LA LISTA; ","")&amp;IF(H819="NO","SIN W-9 AL PAGAR; ","")&amp;IF(B819="","SIN BENEFICIARIO; ","")&amp;IF(N(C819)=0,"SIN MONTO; ","")&amp;IF(N(A819)=0,"SIN FECHA; ",""),LEN(IF(AND(B819&lt;&gt;"",NOT(COUNTIF('Beneficiarios'!$A$2:$A$300,B819)&gt;0)),"BENEFICIARIO NO ESTÁ EN LA LISTA; ","")&amp;IF(H819="NO","SIN W-9 AL PAGAR; ","")&amp;IF(B819="","SIN BENEFICIARIO; ","")&amp;IF(N(C819)=0,"SIN MONTO; ","")&amp;IF(N(A819)=0,"SIN FECHA; ",""))-2)))</f>
        <v/>
      </c>
    </row>
    <row r="820">
      <c r="A820" s="9" t="n"/>
      <c r="C820" s="10" t="n"/>
      <c r="G820">
        <f>IF(NOT(OR(A820&lt;&gt;"",B820&lt;&gt;"",C820&lt;&gt;"")),"",IF(D820="Tarjeta de crédito o débito","No (tarjeta: 1099-K)",IF(D820="App de pago / procesador en línea","Pregunte a su preparador (app)","Sí")))</f>
        <v/>
      </c>
      <c r="H820">
        <f>IF(OR(NOT(OR(A820&lt;&gt;"",B820&lt;&gt;"",C820&lt;&gt;"")),B820=""),"",IF(NOT(COUNTIF('Beneficiarios'!$A$2:$A$300,B820)&gt;0),"BENEFICIARIO DESCONOCIDO",IF(AND(N(IFERROR(INDEX('Beneficiarios'!$D$2:$D$300,MATCH(B820,'Beneficiarios'!$A$2:$A$300,0)),0))&gt;0,N(IFERROR(INDEX('Beneficiarios'!$D$2:$D$300,MATCH(B820,'Beneficiarios'!$A$2:$A$300,0)),0))&lt;=N(A820)),"Sí","NO")))</f>
        <v/>
      </c>
      <c r="I820">
        <f>IF(NOT(OR(A820&lt;&gt;"",B820&lt;&gt;"",C820&lt;&gt;"")),"",IF(IF(AND(B820&lt;&gt;"",NOT(COUNTIF('Beneficiarios'!$A$2:$A$300,B820)&gt;0)),"BENEFICIARIO NO ESTÁ EN LA LISTA; ","")&amp;IF(H820="NO","SIN W-9 AL PAGAR; ","")&amp;IF(B820="","SIN BENEFICIARIO; ","")&amp;IF(N(C820)=0,"SIN MONTO; ","")&amp;IF(N(A820)=0,"SIN FECHA; ","")="","",LEFT(IF(AND(B820&lt;&gt;"",NOT(COUNTIF('Beneficiarios'!$A$2:$A$300,B820)&gt;0)),"BENEFICIARIO NO ESTÁ EN LA LISTA; ","")&amp;IF(H820="NO","SIN W-9 AL PAGAR; ","")&amp;IF(B820="","SIN BENEFICIARIO; ","")&amp;IF(N(C820)=0,"SIN MONTO; ","")&amp;IF(N(A820)=0,"SIN FECHA; ",""),LEN(IF(AND(B820&lt;&gt;"",NOT(COUNTIF('Beneficiarios'!$A$2:$A$300,B820)&gt;0)),"BENEFICIARIO NO ESTÁ EN LA LISTA; ","")&amp;IF(H820="NO","SIN W-9 AL PAGAR; ","")&amp;IF(B820="","SIN BENEFICIARIO; ","")&amp;IF(N(C820)=0,"SIN MONTO; ","")&amp;IF(N(A820)=0,"SIN FECHA; ",""))-2)))</f>
        <v/>
      </c>
    </row>
    <row r="821">
      <c r="A821" s="9" t="n"/>
      <c r="C821" s="10" t="n"/>
      <c r="G821">
        <f>IF(NOT(OR(A821&lt;&gt;"",B821&lt;&gt;"",C821&lt;&gt;"")),"",IF(D821="Tarjeta de crédito o débito","No (tarjeta: 1099-K)",IF(D821="App de pago / procesador en línea","Pregunte a su preparador (app)","Sí")))</f>
        <v/>
      </c>
      <c r="H821">
        <f>IF(OR(NOT(OR(A821&lt;&gt;"",B821&lt;&gt;"",C821&lt;&gt;"")),B821=""),"",IF(NOT(COUNTIF('Beneficiarios'!$A$2:$A$300,B821)&gt;0),"BENEFICIARIO DESCONOCIDO",IF(AND(N(IFERROR(INDEX('Beneficiarios'!$D$2:$D$300,MATCH(B821,'Beneficiarios'!$A$2:$A$300,0)),0))&gt;0,N(IFERROR(INDEX('Beneficiarios'!$D$2:$D$300,MATCH(B821,'Beneficiarios'!$A$2:$A$300,0)),0))&lt;=N(A821)),"Sí","NO")))</f>
        <v/>
      </c>
      <c r="I821">
        <f>IF(NOT(OR(A821&lt;&gt;"",B821&lt;&gt;"",C821&lt;&gt;"")),"",IF(IF(AND(B821&lt;&gt;"",NOT(COUNTIF('Beneficiarios'!$A$2:$A$300,B821)&gt;0)),"BENEFICIARIO NO ESTÁ EN LA LISTA; ","")&amp;IF(H821="NO","SIN W-9 AL PAGAR; ","")&amp;IF(B821="","SIN BENEFICIARIO; ","")&amp;IF(N(C821)=0,"SIN MONTO; ","")&amp;IF(N(A821)=0,"SIN FECHA; ","")="","",LEFT(IF(AND(B821&lt;&gt;"",NOT(COUNTIF('Beneficiarios'!$A$2:$A$300,B821)&gt;0)),"BENEFICIARIO NO ESTÁ EN LA LISTA; ","")&amp;IF(H821="NO","SIN W-9 AL PAGAR; ","")&amp;IF(B821="","SIN BENEFICIARIO; ","")&amp;IF(N(C821)=0,"SIN MONTO; ","")&amp;IF(N(A821)=0,"SIN FECHA; ",""),LEN(IF(AND(B821&lt;&gt;"",NOT(COUNTIF('Beneficiarios'!$A$2:$A$300,B821)&gt;0)),"BENEFICIARIO NO ESTÁ EN LA LISTA; ","")&amp;IF(H821="NO","SIN W-9 AL PAGAR; ","")&amp;IF(B821="","SIN BENEFICIARIO; ","")&amp;IF(N(C821)=0,"SIN MONTO; ","")&amp;IF(N(A821)=0,"SIN FECHA; ",""))-2)))</f>
        <v/>
      </c>
    </row>
    <row r="822">
      <c r="A822" s="9" t="n"/>
      <c r="C822" s="10" t="n"/>
      <c r="G822">
        <f>IF(NOT(OR(A822&lt;&gt;"",B822&lt;&gt;"",C822&lt;&gt;"")),"",IF(D822="Tarjeta de crédito o débito","No (tarjeta: 1099-K)",IF(D822="App de pago / procesador en línea","Pregunte a su preparador (app)","Sí")))</f>
        <v/>
      </c>
      <c r="H822">
        <f>IF(OR(NOT(OR(A822&lt;&gt;"",B822&lt;&gt;"",C822&lt;&gt;"")),B822=""),"",IF(NOT(COUNTIF('Beneficiarios'!$A$2:$A$300,B822)&gt;0),"BENEFICIARIO DESCONOCIDO",IF(AND(N(IFERROR(INDEX('Beneficiarios'!$D$2:$D$300,MATCH(B822,'Beneficiarios'!$A$2:$A$300,0)),0))&gt;0,N(IFERROR(INDEX('Beneficiarios'!$D$2:$D$300,MATCH(B822,'Beneficiarios'!$A$2:$A$300,0)),0))&lt;=N(A822)),"Sí","NO")))</f>
        <v/>
      </c>
      <c r="I822">
        <f>IF(NOT(OR(A822&lt;&gt;"",B822&lt;&gt;"",C822&lt;&gt;"")),"",IF(IF(AND(B822&lt;&gt;"",NOT(COUNTIF('Beneficiarios'!$A$2:$A$300,B822)&gt;0)),"BENEFICIARIO NO ESTÁ EN LA LISTA; ","")&amp;IF(H822="NO","SIN W-9 AL PAGAR; ","")&amp;IF(B822="","SIN BENEFICIARIO; ","")&amp;IF(N(C822)=0,"SIN MONTO; ","")&amp;IF(N(A822)=0,"SIN FECHA; ","")="","",LEFT(IF(AND(B822&lt;&gt;"",NOT(COUNTIF('Beneficiarios'!$A$2:$A$300,B822)&gt;0)),"BENEFICIARIO NO ESTÁ EN LA LISTA; ","")&amp;IF(H822="NO","SIN W-9 AL PAGAR; ","")&amp;IF(B822="","SIN BENEFICIARIO; ","")&amp;IF(N(C822)=0,"SIN MONTO; ","")&amp;IF(N(A822)=0,"SIN FECHA; ",""),LEN(IF(AND(B822&lt;&gt;"",NOT(COUNTIF('Beneficiarios'!$A$2:$A$300,B822)&gt;0)),"BENEFICIARIO NO ESTÁ EN LA LISTA; ","")&amp;IF(H822="NO","SIN W-9 AL PAGAR; ","")&amp;IF(B822="","SIN BENEFICIARIO; ","")&amp;IF(N(C822)=0,"SIN MONTO; ","")&amp;IF(N(A822)=0,"SIN FECHA; ",""))-2)))</f>
        <v/>
      </c>
    </row>
    <row r="823">
      <c r="A823" s="9" t="n"/>
      <c r="C823" s="10" t="n"/>
      <c r="G823">
        <f>IF(NOT(OR(A823&lt;&gt;"",B823&lt;&gt;"",C823&lt;&gt;"")),"",IF(D823="Tarjeta de crédito o débito","No (tarjeta: 1099-K)",IF(D823="App de pago / procesador en línea","Pregunte a su preparador (app)","Sí")))</f>
        <v/>
      </c>
      <c r="H823">
        <f>IF(OR(NOT(OR(A823&lt;&gt;"",B823&lt;&gt;"",C823&lt;&gt;"")),B823=""),"",IF(NOT(COUNTIF('Beneficiarios'!$A$2:$A$300,B823)&gt;0),"BENEFICIARIO DESCONOCIDO",IF(AND(N(IFERROR(INDEX('Beneficiarios'!$D$2:$D$300,MATCH(B823,'Beneficiarios'!$A$2:$A$300,0)),0))&gt;0,N(IFERROR(INDEX('Beneficiarios'!$D$2:$D$300,MATCH(B823,'Beneficiarios'!$A$2:$A$300,0)),0))&lt;=N(A823)),"Sí","NO")))</f>
        <v/>
      </c>
      <c r="I823">
        <f>IF(NOT(OR(A823&lt;&gt;"",B823&lt;&gt;"",C823&lt;&gt;"")),"",IF(IF(AND(B823&lt;&gt;"",NOT(COUNTIF('Beneficiarios'!$A$2:$A$300,B823)&gt;0)),"BENEFICIARIO NO ESTÁ EN LA LISTA; ","")&amp;IF(H823="NO","SIN W-9 AL PAGAR; ","")&amp;IF(B823="","SIN BENEFICIARIO; ","")&amp;IF(N(C823)=0,"SIN MONTO; ","")&amp;IF(N(A823)=0,"SIN FECHA; ","")="","",LEFT(IF(AND(B823&lt;&gt;"",NOT(COUNTIF('Beneficiarios'!$A$2:$A$300,B823)&gt;0)),"BENEFICIARIO NO ESTÁ EN LA LISTA; ","")&amp;IF(H823="NO","SIN W-9 AL PAGAR; ","")&amp;IF(B823="","SIN BENEFICIARIO; ","")&amp;IF(N(C823)=0,"SIN MONTO; ","")&amp;IF(N(A823)=0,"SIN FECHA; ",""),LEN(IF(AND(B823&lt;&gt;"",NOT(COUNTIF('Beneficiarios'!$A$2:$A$300,B823)&gt;0)),"BENEFICIARIO NO ESTÁ EN LA LISTA; ","")&amp;IF(H823="NO","SIN W-9 AL PAGAR; ","")&amp;IF(B823="","SIN BENEFICIARIO; ","")&amp;IF(N(C823)=0,"SIN MONTO; ","")&amp;IF(N(A823)=0,"SIN FECHA; ",""))-2)))</f>
        <v/>
      </c>
    </row>
    <row r="824">
      <c r="A824" s="9" t="n"/>
      <c r="C824" s="10" t="n"/>
      <c r="G824">
        <f>IF(NOT(OR(A824&lt;&gt;"",B824&lt;&gt;"",C824&lt;&gt;"")),"",IF(D824="Tarjeta de crédito o débito","No (tarjeta: 1099-K)",IF(D824="App de pago / procesador en línea","Pregunte a su preparador (app)","Sí")))</f>
        <v/>
      </c>
      <c r="H824">
        <f>IF(OR(NOT(OR(A824&lt;&gt;"",B824&lt;&gt;"",C824&lt;&gt;"")),B824=""),"",IF(NOT(COUNTIF('Beneficiarios'!$A$2:$A$300,B824)&gt;0),"BENEFICIARIO DESCONOCIDO",IF(AND(N(IFERROR(INDEX('Beneficiarios'!$D$2:$D$300,MATCH(B824,'Beneficiarios'!$A$2:$A$300,0)),0))&gt;0,N(IFERROR(INDEX('Beneficiarios'!$D$2:$D$300,MATCH(B824,'Beneficiarios'!$A$2:$A$300,0)),0))&lt;=N(A824)),"Sí","NO")))</f>
        <v/>
      </c>
      <c r="I824">
        <f>IF(NOT(OR(A824&lt;&gt;"",B824&lt;&gt;"",C824&lt;&gt;"")),"",IF(IF(AND(B824&lt;&gt;"",NOT(COUNTIF('Beneficiarios'!$A$2:$A$300,B824)&gt;0)),"BENEFICIARIO NO ESTÁ EN LA LISTA; ","")&amp;IF(H824="NO","SIN W-9 AL PAGAR; ","")&amp;IF(B824="","SIN BENEFICIARIO; ","")&amp;IF(N(C824)=0,"SIN MONTO; ","")&amp;IF(N(A824)=0,"SIN FECHA; ","")="","",LEFT(IF(AND(B824&lt;&gt;"",NOT(COUNTIF('Beneficiarios'!$A$2:$A$300,B824)&gt;0)),"BENEFICIARIO NO ESTÁ EN LA LISTA; ","")&amp;IF(H824="NO","SIN W-9 AL PAGAR; ","")&amp;IF(B824="","SIN BENEFICIARIO; ","")&amp;IF(N(C824)=0,"SIN MONTO; ","")&amp;IF(N(A824)=0,"SIN FECHA; ",""),LEN(IF(AND(B824&lt;&gt;"",NOT(COUNTIF('Beneficiarios'!$A$2:$A$300,B824)&gt;0)),"BENEFICIARIO NO ESTÁ EN LA LISTA; ","")&amp;IF(H824="NO","SIN W-9 AL PAGAR; ","")&amp;IF(B824="","SIN BENEFICIARIO; ","")&amp;IF(N(C824)=0,"SIN MONTO; ","")&amp;IF(N(A824)=0,"SIN FECHA; ",""))-2)))</f>
        <v/>
      </c>
    </row>
    <row r="825">
      <c r="A825" s="9" t="n"/>
      <c r="C825" s="10" t="n"/>
      <c r="G825">
        <f>IF(NOT(OR(A825&lt;&gt;"",B825&lt;&gt;"",C825&lt;&gt;"")),"",IF(D825="Tarjeta de crédito o débito","No (tarjeta: 1099-K)",IF(D825="App de pago / procesador en línea","Pregunte a su preparador (app)","Sí")))</f>
        <v/>
      </c>
      <c r="H825">
        <f>IF(OR(NOT(OR(A825&lt;&gt;"",B825&lt;&gt;"",C825&lt;&gt;"")),B825=""),"",IF(NOT(COUNTIF('Beneficiarios'!$A$2:$A$300,B825)&gt;0),"BENEFICIARIO DESCONOCIDO",IF(AND(N(IFERROR(INDEX('Beneficiarios'!$D$2:$D$300,MATCH(B825,'Beneficiarios'!$A$2:$A$300,0)),0))&gt;0,N(IFERROR(INDEX('Beneficiarios'!$D$2:$D$300,MATCH(B825,'Beneficiarios'!$A$2:$A$300,0)),0))&lt;=N(A825)),"Sí","NO")))</f>
        <v/>
      </c>
      <c r="I825">
        <f>IF(NOT(OR(A825&lt;&gt;"",B825&lt;&gt;"",C825&lt;&gt;"")),"",IF(IF(AND(B825&lt;&gt;"",NOT(COUNTIF('Beneficiarios'!$A$2:$A$300,B825)&gt;0)),"BENEFICIARIO NO ESTÁ EN LA LISTA; ","")&amp;IF(H825="NO","SIN W-9 AL PAGAR; ","")&amp;IF(B825="","SIN BENEFICIARIO; ","")&amp;IF(N(C825)=0,"SIN MONTO; ","")&amp;IF(N(A825)=0,"SIN FECHA; ","")="","",LEFT(IF(AND(B825&lt;&gt;"",NOT(COUNTIF('Beneficiarios'!$A$2:$A$300,B825)&gt;0)),"BENEFICIARIO NO ESTÁ EN LA LISTA; ","")&amp;IF(H825="NO","SIN W-9 AL PAGAR; ","")&amp;IF(B825="","SIN BENEFICIARIO; ","")&amp;IF(N(C825)=0,"SIN MONTO; ","")&amp;IF(N(A825)=0,"SIN FECHA; ",""),LEN(IF(AND(B825&lt;&gt;"",NOT(COUNTIF('Beneficiarios'!$A$2:$A$300,B825)&gt;0)),"BENEFICIARIO NO ESTÁ EN LA LISTA; ","")&amp;IF(H825="NO","SIN W-9 AL PAGAR; ","")&amp;IF(B825="","SIN BENEFICIARIO; ","")&amp;IF(N(C825)=0,"SIN MONTO; ","")&amp;IF(N(A825)=0,"SIN FECHA; ",""))-2)))</f>
        <v/>
      </c>
    </row>
    <row r="826">
      <c r="A826" s="9" t="n"/>
      <c r="C826" s="10" t="n"/>
      <c r="G826">
        <f>IF(NOT(OR(A826&lt;&gt;"",B826&lt;&gt;"",C826&lt;&gt;"")),"",IF(D826="Tarjeta de crédito o débito","No (tarjeta: 1099-K)",IF(D826="App de pago / procesador en línea","Pregunte a su preparador (app)","Sí")))</f>
        <v/>
      </c>
      <c r="H826">
        <f>IF(OR(NOT(OR(A826&lt;&gt;"",B826&lt;&gt;"",C826&lt;&gt;"")),B826=""),"",IF(NOT(COUNTIF('Beneficiarios'!$A$2:$A$300,B826)&gt;0),"BENEFICIARIO DESCONOCIDO",IF(AND(N(IFERROR(INDEX('Beneficiarios'!$D$2:$D$300,MATCH(B826,'Beneficiarios'!$A$2:$A$300,0)),0))&gt;0,N(IFERROR(INDEX('Beneficiarios'!$D$2:$D$300,MATCH(B826,'Beneficiarios'!$A$2:$A$300,0)),0))&lt;=N(A826)),"Sí","NO")))</f>
        <v/>
      </c>
      <c r="I826">
        <f>IF(NOT(OR(A826&lt;&gt;"",B826&lt;&gt;"",C826&lt;&gt;"")),"",IF(IF(AND(B826&lt;&gt;"",NOT(COUNTIF('Beneficiarios'!$A$2:$A$300,B826)&gt;0)),"BENEFICIARIO NO ESTÁ EN LA LISTA; ","")&amp;IF(H826="NO","SIN W-9 AL PAGAR; ","")&amp;IF(B826="","SIN BENEFICIARIO; ","")&amp;IF(N(C826)=0,"SIN MONTO; ","")&amp;IF(N(A826)=0,"SIN FECHA; ","")="","",LEFT(IF(AND(B826&lt;&gt;"",NOT(COUNTIF('Beneficiarios'!$A$2:$A$300,B826)&gt;0)),"BENEFICIARIO NO ESTÁ EN LA LISTA; ","")&amp;IF(H826="NO","SIN W-9 AL PAGAR; ","")&amp;IF(B826="","SIN BENEFICIARIO; ","")&amp;IF(N(C826)=0,"SIN MONTO; ","")&amp;IF(N(A826)=0,"SIN FECHA; ",""),LEN(IF(AND(B826&lt;&gt;"",NOT(COUNTIF('Beneficiarios'!$A$2:$A$300,B826)&gt;0)),"BENEFICIARIO NO ESTÁ EN LA LISTA; ","")&amp;IF(H826="NO","SIN W-9 AL PAGAR; ","")&amp;IF(B826="","SIN BENEFICIARIO; ","")&amp;IF(N(C826)=0,"SIN MONTO; ","")&amp;IF(N(A826)=0,"SIN FECHA; ",""))-2)))</f>
        <v/>
      </c>
    </row>
    <row r="827">
      <c r="A827" s="9" t="n"/>
      <c r="C827" s="10" t="n"/>
      <c r="G827">
        <f>IF(NOT(OR(A827&lt;&gt;"",B827&lt;&gt;"",C827&lt;&gt;"")),"",IF(D827="Tarjeta de crédito o débito","No (tarjeta: 1099-K)",IF(D827="App de pago / procesador en línea","Pregunte a su preparador (app)","Sí")))</f>
        <v/>
      </c>
      <c r="H827">
        <f>IF(OR(NOT(OR(A827&lt;&gt;"",B827&lt;&gt;"",C827&lt;&gt;"")),B827=""),"",IF(NOT(COUNTIF('Beneficiarios'!$A$2:$A$300,B827)&gt;0),"BENEFICIARIO DESCONOCIDO",IF(AND(N(IFERROR(INDEX('Beneficiarios'!$D$2:$D$300,MATCH(B827,'Beneficiarios'!$A$2:$A$300,0)),0))&gt;0,N(IFERROR(INDEX('Beneficiarios'!$D$2:$D$300,MATCH(B827,'Beneficiarios'!$A$2:$A$300,0)),0))&lt;=N(A827)),"Sí","NO")))</f>
        <v/>
      </c>
      <c r="I827">
        <f>IF(NOT(OR(A827&lt;&gt;"",B827&lt;&gt;"",C827&lt;&gt;"")),"",IF(IF(AND(B827&lt;&gt;"",NOT(COUNTIF('Beneficiarios'!$A$2:$A$300,B827)&gt;0)),"BENEFICIARIO NO ESTÁ EN LA LISTA; ","")&amp;IF(H827="NO","SIN W-9 AL PAGAR; ","")&amp;IF(B827="","SIN BENEFICIARIO; ","")&amp;IF(N(C827)=0,"SIN MONTO; ","")&amp;IF(N(A827)=0,"SIN FECHA; ","")="","",LEFT(IF(AND(B827&lt;&gt;"",NOT(COUNTIF('Beneficiarios'!$A$2:$A$300,B827)&gt;0)),"BENEFICIARIO NO ESTÁ EN LA LISTA; ","")&amp;IF(H827="NO","SIN W-9 AL PAGAR; ","")&amp;IF(B827="","SIN BENEFICIARIO; ","")&amp;IF(N(C827)=0,"SIN MONTO; ","")&amp;IF(N(A827)=0,"SIN FECHA; ",""),LEN(IF(AND(B827&lt;&gt;"",NOT(COUNTIF('Beneficiarios'!$A$2:$A$300,B827)&gt;0)),"BENEFICIARIO NO ESTÁ EN LA LISTA; ","")&amp;IF(H827="NO","SIN W-9 AL PAGAR; ","")&amp;IF(B827="","SIN BENEFICIARIO; ","")&amp;IF(N(C827)=0,"SIN MONTO; ","")&amp;IF(N(A827)=0,"SIN FECHA; ",""))-2)))</f>
        <v/>
      </c>
    </row>
    <row r="828">
      <c r="A828" s="9" t="n"/>
      <c r="C828" s="10" t="n"/>
      <c r="G828">
        <f>IF(NOT(OR(A828&lt;&gt;"",B828&lt;&gt;"",C828&lt;&gt;"")),"",IF(D828="Tarjeta de crédito o débito","No (tarjeta: 1099-K)",IF(D828="App de pago / procesador en línea","Pregunte a su preparador (app)","Sí")))</f>
        <v/>
      </c>
      <c r="H828">
        <f>IF(OR(NOT(OR(A828&lt;&gt;"",B828&lt;&gt;"",C828&lt;&gt;"")),B828=""),"",IF(NOT(COUNTIF('Beneficiarios'!$A$2:$A$300,B828)&gt;0),"BENEFICIARIO DESCONOCIDO",IF(AND(N(IFERROR(INDEX('Beneficiarios'!$D$2:$D$300,MATCH(B828,'Beneficiarios'!$A$2:$A$300,0)),0))&gt;0,N(IFERROR(INDEX('Beneficiarios'!$D$2:$D$300,MATCH(B828,'Beneficiarios'!$A$2:$A$300,0)),0))&lt;=N(A828)),"Sí","NO")))</f>
        <v/>
      </c>
      <c r="I828">
        <f>IF(NOT(OR(A828&lt;&gt;"",B828&lt;&gt;"",C828&lt;&gt;"")),"",IF(IF(AND(B828&lt;&gt;"",NOT(COUNTIF('Beneficiarios'!$A$2:$A$300,B828)&gt;0)),"BENEFICIARIO NO ESTÁ EN LA LISTA; ","")&amp;IF(H828="NO","SIN W-9 AL PAGAR; ","")&amp;IF(B828="","SIN BENEFICIARIO; ","")&amp;IF(N(C828)=0,"SIN MONTO; ","")&amp;IF(N(A828)=0,"SIN FECHA; ","")="","",LEFT(IF(AND(B828&lt;&gt;"",NOT(COUNTIF('Beneficiarios'!$A$2:$A$300,B828)&gt;0)),"BENEFICIARIO NO ESTÁ EN LA LISTA; ","")&amp;IF(H828="NO","SIN W-9 AL PAGAR; ","")&amp;IF(B828="","SIN BENEFICIARIO; ","")&amp;IF(N(C828)=0,"SIN MONTO; ","")&amp;IF(N(A828)=0,"SIN FECHA; ",""),LEN(IF(AND(B828&lt;&gt;"",NOT(COUNTIF('Beneficiarios'!$A$2:$A$300,B828)&gt;0)),"BENEFICIARIO NO ESTÁ EN LA LISTA; ","")&amp;IF(H828="NO","SIN W-9 AL PAGAR; ","")&amp;IF(B828="","SIN BENEFICIARIO; ","")&amp;IF(N(C828)=0,"SIN MONTO; ","")&amp;IF(N(A828)=0,"SIN FECHA; ",""))-2)))</f>
        <v/>
      </c>
    </row>
    <row r="829">
      <c r="A829" s="9" t="n"/>
      <c r="C829" s="10" t="n"/>
      <c r="G829">
        <f>IF(NOT(OR(A829&lt;&gt;"",B829&lt;&gt;"",C829&lt;&gt;"")),"",IF(D829="Tarjeta de crédito o débito","No (tarjeta: 1099-K)",IF(D829="App de pago / procesador en línea","Pregunte a su preparador (app)","Sí")))</f>
        <v/>
      </c>
      <c r="H829">
        <f>IF(OR(NOT(OR(A829&lt;&gt;"",B829&lt;&gt;"",C829&lt;&gt;"")),B829=""),"",IF(NOT(COUNTIF('Beneficiarios'!$A$2:$A$300,B829)&gt;0),"BENEFICIARIO DESCONOCIDO",IF(AND(N(IFERROR(INDEX('Beneficiarios'!$D$2:$D$300,MATCH(B829,'Beneficiarios'!$A$2:$A$300,0)),0))&gt;0,N(IFERROR(INDEX('Beneficiarios'!$D$2:$D$300,MATCH(B829,'Beneficiarios'!$A$2:$A$300,0)),0))&lt;=N(A829)),"Sí","NO")))</f>
        <v/>
      </c>
      <c r="I829">
        <f>IF(NOT(OR(A829&lt;&gt;"",B829&lt;&gt;"",C829&lt;&gt;"")),"",IF(IF(AND(B829&lt;&gt;"",NOT(COUNTIF('Beneficiarios'!$A$2:$A$300,B829)&gt;0)),"BENEFICIARIO NO ESTÁ EN LA LISTA; ","")&amp;IF(H829="NO","SIN W-9 AL PAGAR; ","")&amp;IF(B829="","SIN BENEFICIARIO; ","")&amp;IF(N(C829)=0,"SIN MONTO; ","")&amp;IF(N(A829)=0,"SIN FECHA; ","")="","",LEFT(IF(AND(B829&lt;&gt;"",NOT(COUNTIF('Beneficiarios'!$A$2:$A$300,B829)&gt;0)),"BENEFICIARIO NO ESTÁ EN LA LISTA; ","")&amp;IF(H829="NO","SIN W-9 AL PAGAR; ","")&amp;IF(B829="","SIN BENEFICIARIO; ","")&amp;IF(N(C829)=0,"SIN MONTO; ","")&amp;IF(N(A829)=0,"SIN FECHA; ",""),LEN(IF(AND(B829&lt;&gt;"",NOT(COUNTIF('Beneficiarios'!$A$2:$A$300,B829)&gt;0)),"BENEFICIARIO NO ESTÁ EN LA LISTA; ","")&amp;IF(H829="NO","SIN W-9 AL PAGAR; ","")&amp;IF(B829="","SIN BENEFICIARIO; ","")&amp;IF(N(C829)=0,"SIN MONTO; ","")&amp;IF(N(A829)=0,"SIN FECHA; ",""))-2)))</f>
        <v/>
      </c>
    </row>
    <row r="830">
      <c r="A830" s="9" t="n"/>
      <c r="C830" s="10" t="n"/>
      <c r="G830">
        <f>IF(NOT(OR(A830&lt;&gt;"",B830&lt;&gt;"",C830&lt;&gt;"")),"",IF(D830="Tarjeta de crédito o débito","No (tarjeta: 1099-K)",IF(D830="App de pago / procesador en línea","Pregunte a su preparador (app)","Sí")))</f>
        <v/>
      </c>
      <c r="H830">
        <f>IF(OR(NOT(OR(A830&lt;&gt;"",B830&lt;&gt;"",C830&lt;&gt;"")),B830=""),"",IF(NOT(COUNTIF('Beneficiarios'!$A$2:$A$300,B830)&gt;0),"BENEFICIARIO DESCONOCIDO",IF(AND(N(IFERROR(INDEX('Beneficiarios'!$D$2:$D$300,MATCH(B830,'Beneficiarios'!$A$2:$A$300,0)),0))&gt;0,N(IFERROR(INDEX('Beneficiarios'!$D$2:$D$300,MATCH(B830,'Beneficiarios'!$A$2:$A$300,0)),0))&lt;=N(A830)),"Sí","NO")))</f>
        <v/>
      </c>
      <c r="I830">
        <f>IF(NOT(OR(A830&lt;&gt;"",B830&lt;&gt;"",C830&lt;&gt;"")),"",IF(IF(AND(B830&lt;&gt;"",NOT(COUNTIF('Beneficiarios'!$A$2:$A$300,B830)&gt;0)),"BENEFICIARIO NO ESTÁ EN LA LISTA; ","")&amp;IF(H830="NO","SIN W-9 AL PAGAR; ","")&amp;IF(B830="","SIN BENEFICIARIO; ","")&amp;IF(N(C830)=0,"SIN MONTO; ","")&amp;IF(N(A830)=0,"SIN FECHA; ","")="","",LEFT(IF(AND(B830&lt;&gt;"",NOT(COUNTIF('Beneficiarios'!$A$2:$A$300,B830)&gt;0)),"BENEFICIARIO NO ESTÁ EN LA LISTA; ","")&amp;IF(H830="NO","SIN W-9 AL PAGAR; ","")&amp;IF(B830="","SIN BENEFICIARIO; ","")&amp;IF(N(C830)=0,"SIN MONTO; ","")&amp;IF(N(A830)=0,"SIN FECHA; ",""),LEN(IF(AND(B830&lt;&gt;"",NOT(COUNTIF('Beneficiarios'!$A$2:$A$300,B830)&gt;0)),"BENEFICIARIO NO ESTÁ EN LA LISTA; ","")&amp;IF(H830="NO","SIN W-9 AL PAGAR; ","")&amp;IF(B830="","SIN BENEFICIARIO; ","")&amp;IF(N(C830)=0,"SIN MONTO; ","")&amp;IF(N(A830)=0,"SIN FECHA; ",""))-2)))</f>
        <v/>
      </c>
    </row>
    <row r="831">
      <c r="A831" s="9" t="n"/>
      <c r="C831" s="10" t="n"/>
      <c r="G831">
        <f>IF(NOT(OR(A831&lt;&gt;"",B831&lt;&gt;"",C831&lt;&gt;"")),"",IF(D831="Tarjeta de crédito o débito","No (tarjeta: 1099-K)",IF(D831="App de pago / procesador en línea","Pregunte a su preparador (app)","Sí")))</f>
        <v/>
      </c>
      <c r="H831">
        <f>IF(OR(NOT(OR(A831&lt;&gt;"",B831&lt;&gt;"",C831&lt;&gt;"")),B831=""),"",IF(NOT(COUNTIF('Beneficiarios'!$A$2:$A$300,B831)&gt;0),"BENEFICIARIO DESCONOCIDO",IF(AND(N(IFERROR(INDEX('Beneficiarios'!$D$2:$D$300,MATCH(B831,'Beneficiarios'!$A$2:$A$300,0)),0))&gt;0,N(IFERROR(INDEX('Beneficiarios'!$D$2:$D$300,MATCH(B831,'Beneficiarios'!$A$2:$A$300,0)),0))&lt;=N(A831)),"Sí","NO")))</f>
        <v/>
      </c>
      <c r="I831">
        <f>IF(NOT(OR(A831&lt;&gt;"",B831&lt;&gt;"",C831&lt;&gt;"")),"",IF(IF(AND(B831&lt;&gt;"",NOT(COUNTIF('Beneficiarios'!$A$2:$A$300,B831)&gt;0)),"BENEFICIARIO NO ESTÁ EN LA LISTA; ","")&amp;IF(H831="NO","SIN W-9 AL PAGAR; ","")&amp;IF(B831="","SIN BENEFICIARIO; ","")&amp;IF(N(C831)=0,"SIN MONTO; ","")&amp;IF(N(A831)=0,"SIN FECHA; ","")="","",LEFT(IF(AND(B831&lt;&gt;"",NOT(COUNTIF('Beneficiarios'!$A$2:$A$300,B831)&gt;0)),"BENEFICIARIO NO ESTÁ EN LA LISTA; ","")&amp;IF(H831="NO","SIN W-9 AL PAGAR; ","")&amp;IF(B831="","SIN BENEFICIARIO; ","")&amp;IF(N(C831)=0,"SIN MONTO; ","")&amp;IF(N(A831)=0,"SIN FECHA; ",""),LEN(IF(AND(B831&lt;&gt;"",NOT(COUNTIF('Beneficiarios'!$A$2:$A$300,B831)&gt;0)),"BENEFICIARIO NO ESTÁ EN LA LISTA; ","")&amp;IF(H831="NO","SIN W-9 AL PAGAR; ","")&amp;IF(B831="","SIN BENEFICIARIO; ","")&amp;IF(N(C831)=0,"SIN MONTO; ","")&amp;IF(N(A831)=0,"SIN FECHA; ",""))-2)))</f>
        <v/>
      </c>
    </row>
    <row r="832">
      <c r="A832" s="9" t="n"/>
      <c r="C832" s="10" t="n"/>
      <c r="G832">
        <f>IF(NOT(OR(A832&lt;&gt;"",B832&lt;&gt;"",C832&lt;&gt;"")),"",IF(D832="Tarjeta de crédito o débito","No (tarjeta: 1099-K)",IF(D832="App de pago / procesador en línea","Pregunte a su preparador (app)","Sí")))</f>
        <v/>
      </c>
      <c r="H832">
        <f>IF(OR(NOT(OR(A832&lt;&gt;"",B832&lt;&gt;"",C832&lt;&gt;"")),B832=""),"",IF(NOT(COUNTIF('Beneficiarios'!$A$2:$A$300,B832)&gt;0),"BENEFICIARIO DESCONOCIDO",IF(AND(N(IFERROR(INDEX('Beneficiarios'!$D$2:$D$300,MATCH(B832,'Beneficiarios'!$A$2:$A$300,0)),0))&gt;0,N(IFERROR(INDEX('Beneficiarios'!$D$2:$D$300,MATCH(B832,'Beneficiarios'!$A$2:$A$300,0)),0))&lt;=N(A832)),"Sí","NO")))</f>
        <v/>
      </c>
      <c r="I832">
        <f>IF(NOT(OR(A832&lt;&gt;"",B832&lt;&gt;"",C832&lt;&gt;"")),"",IF(IF(AND(B832&lt;&gt;"",NOT(COUNTIF('Beneficiarios'!$A$2:$A$300,B832)&gt;0)),"BENEFICIARIO NO ESTÁ EN LA LISTA; ","")&amp;IF(H832="NO","SIN W-9 AL PAGAR; ","")&amp;IF(B832="","SIN BENEFICIARIO; ","")&amp;IF(N(C832)=0,"SIN MONTO; ","")&amp;IF(N(A832)=0,"SIN FECHA; ","")="","",LEFT(IF(AND(B832&lt;&gt;"",NOT(COUNTIF('Beneficiarios'!$A$2:$A$300,B832)&gt;0)),"BENEFICIARIO NO ESTÁ EN LA LISTA; ","")&amp;IF(H832="NO","SIN W-9 AL PAGAR; ","")&amp;IF(B832="","SIN BENEFICIARIO; ","")&amp;IF(N(C832)=0,"SIN MONTO; ","")&amp;IF(N(A832)=0,"SIN FECHA; ",""),LEN(IF(AND(B832&lt;&gt;"",NOT(COUNTIF('Beneficiarios'!$A$2:$A$300,B832)&gt;0)),"BENEFICIARIO NO ESTÁ EN LA LISTA; ","")&amp;IF(H832="NO","SIN W-9 AL PAGAR; ","")&amp;IF(B832="","SIN BENEFICIARIO; ","")&amp;IF(N(C832)=0,"SIN MONTO; ","")&amp;IF(N(A832)=0,"SIN FECHA; ",""))-2)))</f>
        <v/>
      </c>
    </row>
    <row r="833">
      <c r="A833" s="9" t="n"/>
      <c r="C833" s="10" t="n"/>
      <c r="G833">
        <f>IF(NOT(OR(A833&lt;&gt;"",B833&lt;&gt;"",C833&lt;&gt;"")),"",IF(D833="Tarjeta de crédito o débito","No (tarjeta: 1099-K)",IF(D833="App de pago / procesador en línea","Pregunte a su preparador (app)","Sí")))</f>
        <v/>
      </c>
      <c r="H833">
        <f>IF(OR(NOT(OR(A833&lt;&gt;"",B833&lt;&gt;"",C833&lt;&gt;"")),B833=""),"",IF(NOT(COUNTIF('Beneficiarios'!$A$2:$A$300,B833)&gt;0),"BENEFICIARIO DESCONOCIDO",IF(AND(N(IFERROR(INDEX('Beneficiarios'!$D$2:$D$300,MATCH(B833,'Beneficiarios'!$A$2:$A$300,0)),0))&gt;0,N(IFERROR(INDEX('Beneficiarios'!$D$2:$D$300,MATCH(B833,'Beneficiarios'!$A$2:$A$300,0)),0))&lt;=N(A833)),"Sí","NO")))</f>
        <v/>
      </c>
      <c r="I833">
        <f>IF(NOT(OR(A833&lt;&gt;"",B833&lt;&gt;"",C833&lt;&gt;"")),"",IF(IF(AND(B833&lt;&gt;"",NOT(COUNTIF('Beneficiarios'!$A$2:$A$300,B833)&gt;0)),"BENEFICIARIO NO ESTÁ EN LA LISTA; ","")&amp;IF(H833="NO","SIN W-9 AL PAGAR; ","")&amp;IF(B833="","SIN BENEFICIARIO; ","")&amp;IF(N(C833)=0,"SIN MONTO; ","")&amp;IF(N(A833)=0,"SIN FECHA; ","")="","",LEFT(IF(AND(B833&lt;&gt;"",NOT(COUNTIF('Beneficiarios'!$A$2:$A$300,B833)&gt;0)),"BENEFICIARIO NO ESTÁ EN LA LISTA; ","")&amp;IF(H833="NO","SIN W-9 AL PAGAR; ","")&amp;IF(B833="","SIN BENEFICIARIO; ","")&amp;IF(N(C833)=0,"SIN MONTO; ","")&amp;IF(N(A833)=0,"SIN FECHA; ",""),LEN(IF(AND(B833&lt;&gt;"",NOT(COUNTIF('Beneficiarios'!$A$2:$A$300,B833)&gt;0)),"BENEFICIARIO NO ESTÁ EN LA LISTA; ","")&amp;IF(H833="NO","SIN W-9 AL PAGAR; ","")&amp;IF(B833="","SIN BENEFICIARIO; ","")&amp;IF(N(C833)=0,"SIN MONTO; ","")&amp;IF(N(A833)=0,"SIN FECHA; ",""))-2)))</f>
        <v/>
      </c>
    </row>
    <row r="834">
      <c r="A834" s="9" t="n"/>
      <c r="C834" s="10" t="n"/>
      <c r="G834">
        <f>IF(NOT(OR(A834&lt;&gt;"",B834&lt;&gt;"",C834&lt;&gt;"")),"",IF(D834="Tarjeta de crédito o débito","No (tarjeta: 1099-K)",IF(D834="App de pago / procesador en línea","Pregunte a su preparador (app)","Sí")))</f>
        <v/>
      </c>
      <c r="H834">
        <f>IF(OR(NOT(OR(A834&lt;&gt;"",B834&lt;&gt;"",C834&lt;&gt;"")),B834=""),"",IF(NOT(COUNTIF('Beneficiarios'!$A$2:$A$300,B834)&gt;0),"BENEFICIARIO DESCONOCIDO",IF(AND(N(IFERROR(INDEX('Beneficiarios'!$D$2:$D$300,MATCH(B834,'Beneficiarios'!$A$2:$A$300,0)),0))&gt;0,N(IFERROR(INDEX('Beneficiarios'!$D$2:$D$300,MATCH(B834,'Beneficiarios'!$A$2:$A$300,0)),0))&lt;=N(A834)),"Sí","NO")))</f>
        <v/>
      </c>
      <c r="I834">
        <f>IF(NOT(OR(A834&lt;&gt;"",B834&lt;&gt;"",C834&lt;&gt;"")),"",IF(IF(AND(B834&lt;&gt;"",NOT(COUNTIF('Beneficiarios'!$A$2:$A$300,B834)&gt;0)),"BENEFICIARIO NO ESTÁ EN LA LISTA; ","")&amp;IF(H834="NO","SIN W-9 AL PAGAR; ","")&amp;IF(B834="","SIN BENEFICIARIO; ","")&amp;IF(N(C834)=0,"SIN MONTO; ","")&amp;IF(N(A834)=0,"SIN FECHA; ","")="","",LEFT(IF(AND(B834&lt;&gt;"",NOT(COUNTIF('Beneficiarios'!$A$2:$A$300,B834)&gt;0)),"BENEFICIARIO NO ESTÁ EN LA LISTA; ","")&amp;IF(H834="NO","SIN W-9 AL PAGAR; ","")&amp;IF(B834="","SIN BENEFICIARIO; ","")&amp;IF(N(C834)=0,"SIN MONTO; ","")&amp;IF(N(A834)=0,"SIN FECHA; ",""),LEN(IF(AND(B834&lt;&gt;"",NOT(COUNTIF('Beneficiarios'!$A$2:$A$300,B834)&gt;0)),"BENEFICIARIO NO ESTÁ EN LA LISTA; ","")&amp;IF(H834="NO","SIN W-9 AL PAGAR; ","")&amp;IF(B834="","SIN BENEFICIARIO; ","")&amp;IF(N(C834)=0,"SIN MONTO; ","")&amp;IF(N(A834)=0,"SIN FECHA; ",""))-2)))</f>
        <v/>
      </c>
    </row>
    <row r="835">
      <c r="A835" s="9" t="n"/>
      <c r="C835" s="10" t="n"/>
      <c r="G835">
        <f>IF(NOT(OR(A835&lt;&gt;"",B835&lt;&gt;"",C835&lt;&gt;"")),"",IF(D835="Tarjeta de crédito o débito","No (tarjeta: 1099-K)",IF(D835="App de pago / procesador en línea","Pregunte a su preparador (app)","Sí")))</f>
        <v/>
      </c>
      <c r="H835">
        <f>IF(OR(NOT(OR(A835&lt;&gt;"",B835&lt;&gt;"",C835&lt;&gt;"")),B835=""),"",IF(NOT(COUNTIF('Beneficiarios'!$A$2:$A$300,B835)&gt;0),"BENEFICIARIO DESCONOCIDO",IF(AND(N(IFERROR(INDEX('Beneficiarios'!$D$2:$D$300,MATCH(B835,'Beneficiarios'!$A$2:$A$300,0)),0))&gt;0,N(IFERROR(INDEX('Beneficiarios'!$D$2:$D$300,MATCH(B835,'Beneficiarios'!$A$2:$A$300,0)),0))&lt;=N(A835)),"Sí","NO")))</f>
        <v/>
      </c>
      <c r="I835">
        <f>IF(NOT(OR(A835&lt;&gt;"",B835&lt;&gt;"",C835&lt;&gt;"")),"",IF(IF(AND(B835&lt;&gt;"",NOT(COUNTIF('Beneficiarios'!$A$2:$A$300,B835)&gt;0)),"BENEFICIARIO NO ESTÁ EN LA LISTA; ","")&amp;IF(H835="NO","SIN W-9 AL PAGAR; ","")&amp;IF(B835="","SIN BENEFICIARIO; ","")&amp;IF(N(C835)=0,"SIN MONTO; ","")&amp;IF(N(A835)=0,"SIN FECHA; ","")="","",LEFT(IF(AND(B835&lt;&gt;"",NOT(COUNTIF('Beneficiarios'!$A$2:$A$300,B835)&gt;0)),"BENEFICIARIO NO ESTÁ EN LA LISTA; ","")&amp;IF(H835="NO","SIN W-9 AL PAGAR; ","")&amp;IF(B835="","SIN BENEFICIARIO; ","")&amp;IF(N(C835)=0,"SIN MONTO; ","")&amp;IF(N(A835)=0,"SIN FECHA; ",""),LEN(IF(AND(B835&lt;&gt;"",NOT(COUNTIF('Beneficiarios'!$A$2:$A$300,B835)&gt;0)),"BENEFICIARIO NO ESTÁ EN LA LISTA; ","")&amp;IF(H835="NO","SIN W-9 AL PAGAR; ","")&amp;IF(B835="","SIN BENEFICIARIO; ","")&amp;IF(N(C835)=0,"SIN MONTO; ","")&amp;IF(N(A835)=0,"SIN FECHA; ",""))-2)))</f>
        <v/>
      </c>
    </row>
    <row r="836">
      <c r="A836" s="9" t="n"/>
      <c r="C836" s="10" t="n"/>
      <c r="G836">
        <f>IF(NOT(OR(A836&lt;&gt;"",B836&lt;&gt;"",C836&lt;&gt;"")),"",IF(D836="Tarjeta de crédito o débito","No (tarjeta: 1099-K)",IF(D836="App de pago / procesador en línea","Pregunte a su preparador (app)","Sí")))</f>
        <v/>
      </c>
      <c r="H836">
        <f>IF(OR(NOT(OR(A836&lt;&gt;"",B836&lt;&gt;"",C836&lt;&gt;"")),B836=""),"",IF(NOT(COUNTIF('Beneficiarios'!$A$2:$A$300,B836)&gt;0),"BENEFICIARIO DESCONOCIDO",IF(AND(N(IFERROR(INDEX('Beneficiarios'!$D$2:$D$300,MATCH(B836,'Beneficiarios'!$A$2:$A$300,0)),0))&gt;0,N(IFERROR(INDEX('Beneficiarios'!$D$2:$D$300,MATCH(B836,'Beneficiarios'!$A$2:$A$300,0)),0))&lt;=N(A836)),"Sí","NO")))</f>
        <v/>
      </c>
      <c r="I836">
        <f>IF(NOT(OR(A836&lt;&gt;"",B836&lt;&gt;"",C836&lt;&gt;"")),"",IF(IF(AND(B836&lt;&gt;"",NOT(COUNTIF('Beneficiarios'!$A$2:$A$300,B836)&gt;0)),"BENEFICIARIO NO ESTÁ EN LA LISTA; ","")&amp;IF(H836="NO","SIN W-9 AL PAGAR; ","")&amp;IF(B836="","SIN BENEFICIARIO; ","")&amp;IF(N(C836)=0,"SIN MONTO; ","")&amp;IF(N(A836)=0,"SIN FECHA; ","")="","",LEFT(IF(AND(B836&lt;&gt;"",NOT(COUNTIF('Beneficiarios'!$A$2:$A$300,B836)&gt;0)),"BENEFICIARIO NO ESTÁ EN LA LISTA; ","")&amp;IF(H836="NO","SIN W-9 AL PAGAR; ","")&amp;IF(B836="","SIN BENEFICIARIO; ","")&amp;IF(N(C836)=0,"SIN MONTO; ","")&amp;IF(N(A836)=0,"SIN FECHA; ",""),LEN(IF(AND(B836&lt;&gt;"",NOT(COUNTIF('Beneficiarios'!$A$2:$A$300,B836)&gt;0)),"BENEFICIARIO NO ESTÁ EN LA LISTA; ","")&amp;IF(H836="NO","SIN W-9 AL PAGAR; ","")&amp;IF(B836="","SIN BENEFICIARIO; ","")&amp;IF(N(C836)=0,"SIN MONTO; ","")&amp;IF(N(A836)=0,"SIN FECHA; ",""))-2)))</f>
        <v/>
      </c>
    </row>
    <row r="837">
      <c r="A837" s="9" t="n"/>
      <c r="C837" s="10" t="n"/>
      <c r="G837">
        <f>IF(NOT(OR(A837&lt;&gt;"",B837&lt;&gt;"",C837&lt;&gt;"")),"",IF(D837="Tarjeta de crédito o débito","No (tarjeta: 1099-K)",IF(D837="App de pago / procesador en línea","Pregunte a su preparador (app)","Sí")))</f>
        <v/>
      </c>
      <c r="H837">
        <f>IF(OR(NOT(OR(A837&lt;&gt;"",B837&lt;&gt;"",C837&lt;&gt;"")),B837=""),"",IF(NOT(COUNTIF('Beneficiarios'!$A$2:$A$300,B837)&gt;0),"BENEFICIARIO DESCONOCIDO",IF(AND(N(IFERROR(INDEX('Beneficiarios'!$D$2:$D$300,MATCH(B837,'Beneficiarios'!$A$2:$A$300,0)),0))&gt;0,N(IFERROR(INDEX('Beneficiarios'!$D$2:$D$300,MATCH(B837,'Beneficiarios'!$A$2:$A$300,0)),0))&lt;=N(A837)),"Sí","NO")))</f>
        <v/>
      </c>
      <c r="I837">
        <f>IF(NOT(OR(A837&lt;&gt;"",B837&lt;&gt;"",C837&lt;&gt;"")),"",IF(IF(AND(B837&lt;&gt;"",NOT(COUNTIF('Beneficiarios'!$A$2:$A$300,B837)&gt;0)),"BENEFICIARIO NO ESTÁ EN LA LISTA; ","")&amp;IF(H837="NO","SIN W-9 AL PAGAR; ","")&amp;IF(B837="","SIN BENEFICIARIO; ","")&amp;IF(N(C837)=0,"SIN MONTO; ","")&amp;IF(N(A837)=0,"SIN FECHA; ","")="","",LEFT(IF(AND(B837&lt;&gt;"",NOT(COUNTIF('Beneficiarios'!$A$2:$A$300,B837)&gt;0)),"BENEFICIARIO NO ESTÁ EN LA LISTA; ","")&amp;IF(H837="NO","SIN W-9 AL PAGAR; ","")&amp;IF(B837="","SIN BENEFICIARIO; ","")&amp;IF(N(C837)=0,"SIN MONTO; ","")&amp;IF(N(A837)=0,"SIN FECHA; ",""),LEN(IF(AND(B837&lt;&gt;"",NOT(COUNTIF('Beneficiarios'!$A$2:$A$300,B837)&gt;0)),"BENEFICIARIO NO ESTÁ EN LA LISTA; ","")&amp;IF(H837="NO","SIN W-9 AL PAGAR; ","")&amp;IF(B837="","SIN BENEFICIARIO; ","")&amp;IF(N(C837)=0,"SIN MONTO; ","")&amp;IF(N(A837)=0,"SIN FECHA; ",""))-2)))</f>
        <v/>
      </c>
    </row>
    <row r="838">
      <c r="A838" s="9" t="n"/>
      <c r="C838" s="10" t="n"/>
      <c r="G838">
        <f>IF(NOT(OR(A838&lt;&gt;"",B838&lt;&gt;"",C838&lt;&gt;"")),"",IF(D838="Tarjeta de crédito o débito","No (tarjeta: 1099-K)",IF(D838="App de pago / procesador en línea","Pregunte a su preparador (app)","Sí")))</f>
        <v/>
      </c>
      <c r="H838">
        <f>IF(OR(NOT(OR(A838&lt;&gt;"",B838&lt;&gt;"",C838&lt;&gt;"")),B838=""),"",IF(NOT(COUNTIF('Beneficiarios'!$A$2:$A$300,B838)&gt;0),"BENEFICIARIO DESCONOCIDO",IF(AND(N(IFERROR(INDEX('Beneficiarios'!$D$2:$D$300,MATCH(B838,'Beneficiarios'!$A$2:$A$300,0)),0))&gt;0,N(IFERROR(INDEX('Beneficiarios'!$D$2:$D$300,MATCH(B838,'Beneficiarios'!$A$2:$A$300,0)),0))&lt;=N(A838)),"Sí","NO")))</f>
        <v/>
      </c>
      <c r="I838">
        <f>IF(NOT(OR(A838&lt;&gt;"",B838&lt;&gt;"",C838&lt;&gt;"")),"",IF(IF(AND(B838&lt;&gt;"",NOT(COUNTIF('Beneficiarios'!$A$2:$A$300,B838)&gt;0)),"BENEFICIARIO NO ESTÁ EN LA LISTA; ","")&amp;IF(H838="NO","SIN W-9 AL PAGAR; ","")&amp;IF(B838="","SIN BENEFICIARIO; ","")&amp;IF(N(C838)=0,"SIN MONTO; ","")&amp;IF(N(A838)=0,"SIN FECHA; ","")="","",LEFT(IF(AND(B838&lt;&gt;"",NOT(COUNTIF('Beneficiarios'!$A$2:$A$300,B838)&gt;0)),"BENEFICIARIO NO ESTÁ EN LA LISTA; ","")&amp;IF(H838="NO","SIN W-9 AL PAGAR; ","")&amp;IF(B838="","SIN BENEFICIARIO; ","")&amp;IF(N(C838)=0,"SIN MONTO; ","")&amp;IF(N(A838)=0,"SIN FECHA; ",""),LEN(IF(AND(B838&lt;&gt;"",NOT(COUNTIF('Beneficiarios'!$A$2:$A$300,B838)&gt;0)),"BENEFICIARIO NO ESTÁ EN LA LISTA; ","")&amp;IF(H838="NO","SIN W-9 AL PAGAR; ","")&amp;IF(B838="","SIN BENEFICIARIO; ","")&amp;IF(N(C838)=0,"SIN MONTO; ","")&amp;IF(N(A838)=0,"SIN FECHA; ",""))-2)))</f>
        <v/>
      </c>
    </row>
    <row r="839">
      <c r="A839" s="9" t="n"/>
      <c r="C839" s="10" t="n"/>
      <c r="G839">
        <f>IF(NOT(OR(A839&lt;&gt;"",B839&lt;&gt;"",C839&lt;&gt;"")),"",IF(D839="Tarjeta de crédito o débito","No (tarjeta: 1099-K)",IF(D839="App de pago / procesador en línea","Pregunte a su preparador (app)","Sí")))</f>
        <v/>
      </c>
      <c r="H839">
        <f>IF(OR(NOT(OR(A839&lt;&gt;"",B839&lt;&gt;"",C839&lt;&gt;"")),B839=""),"",IF(NOT(COUNTIF('Beneficiarios'!$A$2:$A$300,B839)&gt;0),"BENEFICIARIO DESCONOCIDO",IF(AND(N(IFERROR(INDEX('Beneficiarios'!$D$2:$D$300,MATCH(B839,'Beneficiarios'!$A$2:$A$300,0)),0))&gt;0,N(IFERROR(INDEX('Beneficiarios'!$D$2:$D$300,MATCH(B839,'Beneficiarios'!$A$2:$A$300,0)),0))&lt;=N(A839)),"Sí","NO")))</f>
        <v/>
      </c>
      <c r="I839">
        <f>IF(NOT(OR(A839&lt;&gt;"",B839&lt;&gt;"",C839&lt;&gt;"")),"",IF(IF(AND(B839&lt;&gt;"",NOT(COUNTIF('Beneficiarios'!$A$2:$A$300,B839)&gt;0)),"BENEFICIARIO NO ESTÁ EN LA LISTA; ","")&amp;IF(H839="NO","SIN W-9 AL PAGAR; ","")&amp;IF(B839="","SIN BENEFICIARIO; ","")&amp;IF(N(C839)=0,"SIN MONTO; ","")&amp;IF(N(A839)=0,"SIN FECHA; ","")="","",LEFT(IF(AND(B839&lt;&gt;"",NOT(COUNTIF('Beneficiarios'!$A$2:$A$300,B839)&gt;0)),"BENEFICIARIO NO ESTÁ EN LA LISTA; ","")&amp;IF(H839="NO","SIN W-9 AL PAGAR; ","")&amp;IF(B839="","SIN BENEFICIARIO; ","")&amp;IF(N(C839)=0,"SIN MONTO; ","")&amp;IF(N(A839)=0,"SIN FECHA; ",""),LEN(IF(AND(B839&lt;&gt;"",NOT(COUNTIF('Beneficiarios'!$A$2:$A$300,B839)&gt;0)),"BENEFICIARIO NO ESTÁ EN LA LISTA; ","")&amp;IF(H839="NO","SIN W-9 AL PAGAR; ","")&amp;IF(B839="","SIN BENEFICIARIO; ","")&amp;IF(N(C839)=0,"SIN MONTO; ","")&amp;IF(N(A839)=0,"SIN FECHA; ",""))-2)))</f>
        <v/>
      </c>
    </row>
    <row r="840">
      <c r="A840" s="9" t="n"/>
      <c r="C840" s="10" t="n"/>
      <c r="G840">
        <f>IF(NOT(OR(A840&lt;&gt;"",B840&lt;&gt;"",C840&lt;&gt;"")),"",IF(D840="Tarjeta de crédito o débito","No (tarjeta: 1099-K)",IF(D840="App de pago / procesador en línea","Pregunte a su preparador (app)","Sí")))</f>
        <v/>
      </c>
      <c r="H840">
        <f>IF(OR(NOT(OR(A840&lt;&gt;"",B840&lt;&gt;"",C840&lt;&gt;"")),B840=""),"",IF(NOT(COUNTIF('Beneficiarios'!$A$2:$A$300,B840)&gt;0),"BENEFICIARIO DESCONOCIDO",IF(AND(N(IFERROR(INDEX('Beneficiarios'!$D$2:$D$300,MATCH(B840,'Beneficiarios'!$A$2:$A$300,0)),0))&gt;0,N(IFERROR(INDEX('Beneficiarios'!$D$2:$D$300,MATCH(B840,'Beneficiarios'!$A$2:$A$300,0)),0))&lt;=N(A840)),"Sí","NO")))</f>
        <v/>
      </c>
      <c r="I840">
        <f>IF(NOT(OR(A840&lt;&gt;"",B840&lt;&gt;"",C840&lt;&gt;"")),"",IF(IF(AND(B840&lt;&gt;"",NOT(COUNTIF('Beneficiarios'!$A$2:$A$300,B840)&gt;0)),"BENEFICIARIO NO ESTÁ EN LA LISTA; ","")&amp;IF(H840="NO","SIN W-9 AL PAGAR; ","")&amp;IF(B840="","SIN BENEFICIARIO; ","")&amp;IF(N(C840)=0,"SIN MONTO; ","")&amp;IF(N(A840)=0,"SIN FECHA; ","")="","",LEFT(IF(AND(B840&lt;&gt;"",NOT(COUNTIF('Beneficiarios'!$A$2:$A$300,B840)&gt;0)),"BENEFICIARIO NO ESTÁ EN LA LISTA; ","")&amp;IF(H840="NO","SIN W-9 AL PAGAR; ","")&amp;IF(B840="","SIN BENEFICIARIO; ","")&amp;IF(N(C840)=0,"SIN MONTO; ","")&amp;IF(N(A840)=0,"SIN FECHA; ",""),LEN(IF(AND(B840&lt;&gt;"",NOT(COUNTIF('Beneficiarios'!$A$2:$A$300,B840)&gt;0)),"BENEFICIARIO NO ESTÁ EN LA LISTA; ","")&amp;IF(H840="NO","SIN W-9 AL PAGAR; ","")&amp;IF(B840="","SIN BENEFICIARIO; ","")&amp;IF(N(C840)=0,"SIN MONTO; ","")&amp;IF(N(A840)=0,"SIN FECHA; ",""))-2)))</f>
        <v/>
      </c>
    </row>
    <row r="841">
      <c r="A841" s="9" t="n"/>
      <c r="C841" s="10" t="n"/>
      <c r="G841">
        <f>IF(NOT(OR(A841&lt;&gt;"",B841&lt;&gt;"",C841&lt;&gt;"")),"",IF(D841="Tarjeta de crédito o débito","No (tarjeta: 1099-K)",IF(D841="App de pago / procesador en línea","Pregunte a su preparador (app)","Sí")))</f>
        <v/>
      </c>
      <c r="H841">
        <f>IF(OR(NOT(OR(A841&lt;&gt;"",B841&lt;&gt;"",C841&lt;&gt;"")),B841=""),"",IF(NOT(COUNTIF('Beneficiarios'!$A$2:$A$300,B841)&gt;0),"BENEFICIARIO DESCONOCIDO",IF(AND(N(IFERROR(INDEX('Beneficiarios'!$D$2:$D$300,MATCH(B841,'Beneficiarios'!$A$2:$A$300,0)),0))&gt;0,N(IFERROR(INDEX('Beneficiarios'!$D$2:$D$300,MATCH(B841,'Beneficiarios'!$A$2:$A$300,0)),0))&lt;=N(A841)),"Sí","NO")))</f>
        <v/>
      </c>
      <c r="I841">
        <f>IF(NOT(OR(A841&lt;&gt;"",B841&lt;&gt;"",C841&lt;&gt;"")),"",IF(IF(AND(B841&lt;&gt;"",NOT(COUNTIF('Beneficiarios'!$A$2:$A$300,B841)&gt;0)),"BENEFICIARIO NO ESTÁ EN LA LISTA; ","")&amp;IF(H841="NO","SIN W-9 AL PAGAR; ","")&amp;IF(B841="","SIN BENEFICIARIO; ","")&amp;IF(N(C841)=0,"SIN MONTO; ","")&amp;IF(N(A841)=0,"SIN FECHA; ","")="","",LEFT(IF(AND(B841&lt;&gt;"",NOT(COUNTIF('Beneficiarios'!$A$2:$A$300,B841)&gt;0)),"BENEFICIARIO NO ESTÁ EN LA LISTA; ","")&amp;IF(H841="NO","SIN W-9 AL PAGAR; ","")&amp;IF(B841="","SIN BENEFICIARIO; ","")&amp;IF(N(C841)=0,"SIN MONTO; ","")&amp;IF(N(A841)=0,"SIN FECHA; ",""),LEN(IF(AND(B841&lt;&gt;"",NOT(COUNTIF('Beneficiarios'!$A$2:$A$300,B841)&gt;0)),"BENEFICIARIO NO ESTÁ EN LA LISTA; ","")&amp;IF(H841="NO","SIN W-9 AL PAGAR; ","")&amp;IF(B841="","SIN BENEFICIARIO; ","")&amp;IF(N(C841)=0,"SIN MONTO; ","")&amp;IF(N(A841)=0,"SIN FECHA; ",""))-2)))</f>
        <v/>
      </c>
    </row>
    <row r="842">
      <c r="A842" s="9" t="n"/>
      <c r="C842" s="10" t="n"/>
      <c r="G842">
        <f>IF(NOT(OR(A842&lt;&gt;"",B842&lt;&gt;"",C842&lt;&gt;"")),"",IF(D842="Tarjeta de crédito o débito","No (tarjeta: 1099-K)",IF(D842="App de pago / procesador en línea","Pregunte a su preparador (app)","Sí")))</f>
        <v/>
      </c>
      <c r="H842">
        <f>IF(OR(NOT(OR(A842&lt;&gt;"",B842&lt;&gt;"",C842&lt;&gt;"")),B842=""),"",IF(NOT(COUNTIF('Beneficiarios'!$A$2:$A$300,B842)&gt;0),"BENEFICIARIO DESCONOCIDO",IF(AND(N(IFERROR(INDEX('Beneficiarios'!$D$2:$D$300,MATCH(B842,'Beneficiarios'!$A$2:$A$300,0)),0))&gt;0,N(IFERROR(INDEX('Beneficiarios'!$D$2:$D$300,MATCH(B842,'Beneficiarios'!$A$2:$A$300,0)),0))&lt;=N(A842)),"Sí","NO")))</f>
        <v/>
      </c>
      <c r="I842">
        <f>IF(NOT(OR(A842&lt;&gt;"",B842&lt;&gt;"",C842&lt;&gt;"")),"",IF(IF(AND(B842&lt;&gt;"",NOT(COUNTIF('Beneficiarios'!$A$2:$A$300,B842)&gt;0)),"BENEFICIARIO NO ESTÁ EN LA LISTA; ","")&amp;IF(H842="NO","SIN W-9 AL PAGAR; ","")&amp;IF(B842="","SIN BENEFICIARIO; ","")&amp;IF(N(C842)=0,"SIN MONTO; ","")&amp;IF(N(A842)=0,"SIN FECHA; ","")="","",LEFT(IF(AND(B842&lt;&gt;"",NOT(COUNTIF('Beneficiarios'!$A$2:$A$300,B842)&gt;0)),"BENEFICIARIO NO ESTÁ EN LA LISTA; ","")&amp;IF(H842="NO","SIN W-9 AL PAGAR; ","")&amp;IF(B842="","SIN BENEFICIARIO; ","")&amp;IF(N(C842)=0,"SIN MONTO; ","")&amp;IF(N(A842)=0,"SIN FECHA; ",""),LEN(IF(AND(B842&lt;&gt;"",NOT(COUNTIF('Beneficiarios'!$A$2:$A$300,B842)&gt;0)),"BENEFICIARIO NO ESTÁ EN LA LISTA; ","")&amp;IF(H842="NO","SIN W-9 AL PAGAR; ","")&amp;IF(B842="","SIN BENEFICIARIO; ","")&amp;IF(N(C842)=0,"SIN MONTO; ","")&amp;IF(N(A842)=0,"SIN FECHA; ",""))-2)))</f>
        <v/>
      </c>
    </row>
    <row r="843">
      <c r="A843" s="9" t="n"/>
      <c r="C843" s="10" t="n"/>
      <c r="G843">
        <f>IF(NOT(OR(A843&lt;&gt;"",B843&lt;&gt;"",C843&lt;&gt;"")),"",IF(D843="Tarjeta de crédito o débito","No (tarjeta: 1099-K)",IF(D843="App de pago / procesador en línea","Pregunte a su preparador (app)","Sí")))</f>
        <v/>
      </c>
      <c r="H843">
        <f>IF(OR(NOT(OR(A843&lt;&gt;"",B843&lt;&gt;"",C843&lt;&gt;"")),B843=""),"",IF(NOT(COUNTIF('Beneficiarios'!$A$2:$A$300,B843)&gt;0),"BENEFICIARIO DESCONOCIDO",IF(AND(N(IFERROR(INDEX('Beneficiarios'!$D$2:$D$300,MATCH(B843,'Beneficiarios'!$A$2:$A$300,0)),0))&gt;0,N(IFERROR(INDEX('Beneficiarios'!$D$2:$D$300,MATCH(B843,'Beneficiarios'!$A$2:$A$300,0)),0))&lt;=N(A843)),"Sí","NO")))</f>
        <v/>
      </c>
      <c r="I843">
        <f>IF(NOT(OR(A843&lt;&gt;"",B843&lt;&gt;"",C843&lt;&gt;"")),"",IF(IF(AND(B843&lt;&gt;"",NOT(COUNTIF('Beneficiarios'!$A$2:$A$300,B843)&gt;0)),"BENEFICIARIO NO ESTÁ EN LA LISTA; ","")&amp;IF(H843="NO","SIN W-9 AL PAGAR; ","")&amp;IF(B843="","SIN BENEFICIARIO; ","")&amp;IF(N(C843)=0,"SIN MONTO; ","")&amp;IF(N(A843)=0,"SIN FECHA; ","")="","",LEFT(IF(AND(B843&lt;&gt;"",NOT(COUNTIF('Beneficiarios'!$A$2:$A$300,B843)&gt;0)),"BENEFICIARIO NO ESTÁ EN LA LISTA; ","")&amp;IF(H843="NO","SIN W-9 AL PAGAR; ","")&amp;IF(B843="","SIN BENEFICIARIO; ","")&amp;IF(N(C843)=0,"SIN MONTO; ","")&amp;IF(N(A843)=0,"SIN FECHA; ",""),LEN(IF(AND(B843&lt;&gt;"",NOT(COUNTIF('Beneficiarios'!$A$2:$A$300,B843)&gt;0)),"BENEFICIARIO NO ESTÁ EN LA LISTA; ","")&amp;IF(H843="NO","SIN W-9 AL PAGAR; ","")&amp;IF(B843="","SIN BENEFICIARIO; ","")&amp;IF(N(C843)=0,"SIN MONTO; ","")&amp;IF(N(A843)=0,"SIN FECHA; ",""))-2)))</f>
        <v/>
      </c>
    </row>
    <row r="844">
      <c r="A844" s="9" t="n"/>
      <c r="C844" s="10" t="n"/>
      <c r="G844">
        <f>IF(NOT(OR(A844&lt;&gt;"",B844&lt;&gt;"",C844&lt;&gt;"")),"",IF(D844="Tarjeta de crédito o débito","No (tarjeta: 1099-K)",IF(D844="App de pago / procesador en línea","Pregunte a su preparador (app)","Sí")))</f>
        <v/>
      </c>
      <c r="H844">
        <f>IF(OR(NOT(OR(A844&lt;&gt;"",B844&lt;&gt;"",C844&lt;&gt;"")),B844=""),"",IF(NOT(COUNTIF('Beneficiarios'!$A$2:$A$300,B844)&gt;0),"BENEFICIARIO DESCONOCIDO",IF(AND(N(IFERROR(INDEX('Beneficiarios'!$D$2:$D$300,MATCH(B844,'Beneficiarios'!$A$2:$A$300,0)),0))&gt;0,N(IFERROR(INDEX('Beneficiarios'!$D$2:$D$300,MATCH(B844,'Beneficiarios'!$A$2:$A$300,0)),0))&lt;=N(A844)),"Sí","NO")))</f>
        <v/>
      </c>
      <c r="I844">
        <f>IF(NOT(OR(A844&lt;&gt;"",B844&lt;&gt;"",C844&lt;&gt;"")),"",IF(IF(AND(B844&lt;&gt;"",NOT(COUNTIF('Beneficiarios'!$A$2:$A$300,B844)&gt;0)),"BENEFICIARIO NO ESTÁ EN LA LISTA; ","")&amp;IF(H844="NO","SIN W-9 AL PAGAR; ","")&amp;IF(B844="","SIN BENEFICIARIO; ","")&amp;IF(N(C844)=0,"SIN MONTO; ","")&amp;IF(N(A844)=0,"SIN FECHA; ","")="","",LEFT(IF(AND(B844&lt;&gt;"",NOT(COUNTIF('Beneficiarios'!$A$2:$A$300,B844)&gt;0)),"BENEFICIARIO NO ESTÁ EN LA LISTA; ","")&amp;IF(H844="NO","SIN W-9 AL PAGAR; ","")&amp;IF(B844="","SIN BENEFICIARIO; ","")&amp;IF(N(C844)=0,"SIN MONTO; ","")&amp;IF(N(A844)=0,"SIN FECHA; ",""),LEN(IF(AND(B844&lt;&gt;"",NOT(COUNTIF('Beneficiarios'!$A$2:$A$300,B844)&gt;0)),"BENEFICIARIO NO ESTÁ EN LA LISTA; ","")&amp;IF(H844="NO","SIN W-9 AL PAGAR; ","")&amp;IF(B844="","SIN BENEFICIARIO; ","")&amp;IF(N(C844)=0,"SIN MONTO; ","")&amp;IF(N(A844)=0,"SIN FECHA; ",""))-2)))</f>
        <v/>
      </c>
    </row>
    <row r="845">
      <c r="A845" s="9" t="n"/>
      <c r="C845" s="10" t="n"/>
      <c r="G845">
        <f>IF(NOT(OR(A845&lt;&gt;"",B845&lt;&gt;"",C845&lt;&gt;"")),"",IF(D845="Tarjeta de crédito o débito","No (tarjeta: 1099-K)",IF(D845="App de pago / procesador en línea","Pregunte a su preparador (app)","Sí")))</f>
        <v/>
      </c>
      <c r="H845">
        <f>IF(OR(NOT(OR(A845&lt;&gt;"",B845&lt;&gt;"",C845&lt;&gt;"")),B845=""),"",IF(NOT(COUNTIF('Beneficiarios'!$A$2:$A$300,B845)&gt;0),"BENEFICIARIO DESCONOCIDO",IF(AND(N(IFERROR(INDEX('Beneficiarios'!$D$2:$D$300,MATCH(B845,'Beneficiarios'!$A$2:$A$300,0)),0))&gt;0,N(IFERROR(INDEX('Beneficiarios'!$D$2:$D$300,MATCH(B845,'Beneficiarios'!$A$2:$A$300,0)),0))&lt;=N(A845)),"Sí","NO")))</f>
        <v/>
      </c>
      <c r="I845">
        <f>IF(NOT(OR(A845&lt;&gt;"",B845&lt;&gt;"",C845&lt;&gt;"")),"",IF(IF(AND(B845&lt;&gt;"",NOT(COUNTIF('Beneficiarios'!$A$2:$A$300,B845)&gt;0)),"BENEFICIARIO NO ESTÁ EN LA LISTA; ","")&amp;IF(H845="NO","SIN W-9 AL PAGAR; ","")&amp;IF(B845="","SIN BENEFICIARIO; ","")&amp;IF(N(C845)=0,"SIN MONTO; ","")&amp;IF(N(A845)=0,"SIN FECHA; ","")="","",LEFT(IF(AND(B845&lt;&gt;"",NOT(COUNTIF('Beneficiarios'!$A$2:$A$300,B845)&gt;0)),"BENEFICIARIO NO ESTÁ EN LA LISTA; ","")&amp;IF(H845="NO","SIN W-9 AL PAGAR; ","")&amp;IF(B845="","SIN BENEFICIARIO; ","")&amp;IF(N(C845)=0,"SIN MONTO; ","")&amp;IF(N(A845)=0,"SIN FECHA; ",""),LEN(IF(AND(B845&lt;&gt;"",NOT(COUNTIF('Beneficiarios'!$A$2:$A$300,B845)&gt;0)),"BENEFICIARIO NO ESTÁ EN LA LISTA; ","")&amp;IF(H845="NO","SIN W-9 AL PAGAR; ","")&amp;IF(B845="","SIN BENEFICIARIO; ","")&amp;IF(N(C845)=0,"SIN MONTO; ","")&amp;IF(N(A845)=0,"SIN FECHA; ",""))-2)))</f>
        <v/>
      </c>
    </row>
    <row r="846">
      <c r="A846" s="9" t="n"/>
      <c r="C846" s="10" t="n"/>
      <c r="G846">
        <f>IF(NOT(OR(A846&lt;&gt;"",B846&lt;&gt;"",C846&lt;&gt;"")),"",IF(D846="Tarjeta de crédito o débito","No (tarjeta: 1099-K)",IF(D846="App de pago / procesador en línea","Pregunte a su preparador (app)","Sí")))</f>
        <v/>
      </c>
      <c r="H846">
        <f>IF(OR(NOT(OR(A846&lt;&gt;"",B846&lt;&gt;"",C846&lt;&gt;"")),B846=""),"",IF(NOT(COUNTIF('Beneficiarios'!$A$2:$A$300,B846)&gt;0),"BENEFICIARIO DESCONOCIDO",IF(AND(N(IFERROR(INDEX('Beneficiarios'!$D$2:$D$300,MATCH(B846,'Beneficiarios'!$A$2:$A$300,0)),0))&gt;0,N(IFERROR(INDEX('Beneficiarios'!$D$2:$D$300,MATCH(B846,'Beneficiarios'!$A$2:$A$300,0)),0))&lt;=N(A846)),"Sí","NO")))</f>
        <v/>
      </c>
      <c r="I846">
        <f>IF(NOT(OR(A846&lt;&gt;"",B846&lt;&gt;"",C846&lt;&gt;"")),"",IF(IF(AND(B846&lt;&gt;"",NOT(COUNTIF('Beneficiarios'!$A$2:$A$300,B846)&gt;0)),"BENEFICIARIO NO ESTÁ EN LA LISTA; ","")&amp;IF(H846="NO","SIN W-9 AL PAGAR; ","")&amp;IF(B846="","SIN BENEFICIARIO; ","")&amp;IF(N(C846)=0,"SIN MONTO; ","")&amp;IF(N(A846)=0,"SIN FECHA; ","")="","",LEFT(IF(AND(B846&lt;&gt;"",NOT(COUNTIF('Beneficiarios'!$A$2:$A$300,B846)&gt;0)),"BENEFICIARIO NO ESTÁ EN LA LISTA; ","")&amp;IF(H846="NO","SIN W-9 AL PAGAR; ","")&amp;IF(B846="","SIN BENEFICIARIO; ","")&amp;IF(N(C846)=0,"SIN MONTO; ","")&amp;IF(N(A846)=0,"SIN FECHA; ",""),LEN(IF(AND(B846&lt;&gt;"",NOT(COUNTIF('Beneficiarios'!$A$2:$A$300,B846)&gt;0)),"BENEFICIARIO NO ESTÁ EN LA LISTA; ","")&amp;IF(H846="NO","SIN W-9 AL PAGAR; ","")&amp;IF(B846="","SIN BENEFICIARIO; ","")&amp;IF(N(C846)=0,"SIN MONTO; ","")&amp;IF(N(A846)=0,"SIN FECHA; ",""))-2)))</f>
        <v/>
      </c>
    </row>
    <row r="847">
      <c r="A847" s="9" t="n"/>
      <c r="C847" s="10" t="n"/>
      <c r="G847">
        <f>IF(NOT(OR(A847&lt;&gt;"",B847&lt;&gt;"",C847&lt;&gt;"")),"",IF(D847="Tarjeta de crédito o débito","No (tarjeta: 1099-K)",IF(D847="App de pago / procesador en línea","Pregunte a su preparador (app)","Sí")))</f>
        <v/>
      </c>
      <c r="H847">
        <f>IF(OR(NOT(OR(A847&lt;&gt;"",B847&lt;&gt;"",C847&lt;&gt;"")),B847=""),"",IF(NOT(COUNTIF('Beneficiarios'!$A$2:$A$300,B847)&gt;0),"BENEFICIARIO DESCONOCIDO",IF(AND(N(IFERROR(INDEX('Beneficiarios'!$D$2:$D$300,MATCH(B847,'Beneficiarios'!$A$2:$A$300,0)),0))&gt;0,N(IFERROR(INDEX('Beneficiarios'!$D$2:$D$300,MATCH(B847,'Beneficiarios'!$A$2:$A$300,0)),0))&lt;=N(A847)),"Sí","NO")))</f>
        <v/>
      </c>
      <c r="I847">
        <f>IF(NOT(OR(A847&lt;&gt;"",B847&lt;&gt;"",C847&lt;&gt;"")),"",IF(IF(AND(B847&lt;&gt;"",NOT(COUNTIF('Beneficiarios'!$A$2:$A$300,B847)&gt;0)),"BENEFICIARIO NO ESTÁ EN LA LISTA; ","")&amp;IF(H847="NO","SIN W-9 AL PAGAR; ","")&amp;IF(B847="","SIN BENEFICIARIO; ","")&amp;IF(N(C847)=0,"SIN MONTO; ","")&amp;IF(N(A847)=0,"SIN FECHA; ","")="","",LEFT(IF(AND(B847&lt;&gt;"",NOT(COUNTIF('Beneficiarios'!$A$2:$A$300,B847)&gt;0)),"BENEFICIARIO NO ESTÁ EN LA LISTA; ","")&amp;IF(H847="NO","SIN W-9 AL PAGAR; ","")&amp;IF(B847="","SIN BENEFICIARIO; ","")&amp;IF(N(C847)=0,"SIN MONTO; ","")&amp;IF(N(A847)=0,"SIN FECHA; ",""),LEN(IF(AND(B847&lt;&gt;"",NOT(COUNTIF('Beneficiarios'!$A$2:$A$300,B847)&gt;0)),"BENEFICIARIO NO ESTÁ EN LA LISTA; ","")&amp;IF(H847="NO","SIN W-9 AL PAGAR; ","")&amp;IF(B847="","SIN BENEFICIARIO; ","")&amp;IF(N(C847)=0,"SIN MONTO; ","")&amp;IF(N(A847)=0,"SIN FECHA; ",""))-2)))</f>
        <v/>
      </c>
    </row>
    <row r="848">
      <c r="A848" s="9" t="n"/>
      <c r="C848" s="10" t="n"/>
      <c r="G848">
        <f>IF(NOT(OR(A848&lt;&gt;"",B848&lt;&gt;"",C848&lt;&gt;"")),"",IF(D848="Tarjeta de crédito o débito","No (tarjeta: 1099-K)",IF(D848="App de pago / procesador en línea","Pregunte a su preparador (app)","Sí")))</f>
        <v/>
      </c>
      <c r="H848">
        <f>IF(OR(NOT(OR(A848&lt;&gt;"",B848&lt;&gt;"",C848&lt;&gt;"")),B848=""),"",IF(NOT(COUNTIF('Beneficiarios'!$A$2:$A$300,B848)&gt;0),"BENEFICIARIO DESCONOCIDO",IF(AND(N(IFERROR(INDEX('Beneficiarios'!$D$2:$D$300,MATCH(B848,'Beneficiarios'!$A$2:$A$300,0)),0))&gt;0,N(IFERROR(INDEX('Beneficiarios'!$D$2:$D$300,MATCH(B848,'Beneficiarios'!$A$2:$A$300,0)),0))&lt;=N(A848)),"Sí","NO")))</f>
        <v/>
      </c>
      <c r="I848">
        <f>IF(NOT(OR(A848&lt;&gt;"",B848&lt;&gt;"",C848&lt;&gt;"")),"",IF(IF(AND(B848&lt;&gt;"",NOT(COUNTIF('Beneficiarios'!$A$2:$A$300,B848)&gt;0)),"BENEFICIARIO NO ESTÁ EN LA LISTA; ","")&amp;IF(H848="NO","SIN W-9 AL PAGAR; ","")&amp;IF(B848="","SIN BENEFICIARIO; ","")&amp;IF(N(C848)=0,"SIN MONTO; ","")&amp;IF(N(A848)=0,"SIN FECHA; ","")="","",LEFT(IF(AND(B848&lt;&gt;"",NOT(COUNTIF('Beneficiarios'!$A$2:$A$300,B848)&gt;0)),"BENEFICIARIO NO ESTÁ EN LA LISTA; ","")&amp;IF(H848="NO","SIN W-9 AL PAGAR; ","")&amp;IF(B848="","SIN BENEFICIARIO; ","")&amp;IF(N(C848)=0,"SIN MONTO; ","")&amp;IF(N(A848)=0,"SIN FECHA; ",""),LEN(IF(AND(B848&lt;&gt;"",NOT(COUNTIF('Beneficiarios'!$A$2:$A$300,B848)&gt;0)),"BENEFICIARIO NO ESTÁ EN LA LISTA; ","")&amp;IF(H848="NO","SIN W-9 AL PAGAR; ","")&amp;IF(B848="","SIN BENEFICIARIO; ","")&amp;IF(N(C848)=0,"SIN MONTO; ","")&amp;IF(N(A848)=0,"SIN FECHA; ",""))-2)))</f>
        <v/>
      </c>
    </row>
    <row r="849">
      <c r="A849" s="9" t="n"/>
      <c r="C849" s="10" t="n"/>
      <c r="G849">
        <f>IF(NOT(OR(A849&lt;&gt;"",B849&lt;&gt;"",C849&lt;&gt;"")),"",IF(D849="Tarjeta de crédito o débito","No (tarjeta: 1099-K)",IF(D849="App de pago / procesador en línea","Pregunte a su preparador (app)","Sí")))</f>
        <v/>
      </c>
      <c r="H849">
        <f>IF(OR(NOT(OR(A849&lt;&gt;"",B849&lt;&gt;"",C849&lt;&gt;"")),B849=""),"",IF(NOT(COUNTIF('Beneficiarios'!$A$2:$A$300,B849)&gt;0),"BENEFICIARIO DESCONOCIDO",IF(AND(N(IFERROR(INDEX('Beneficiarios'!$D$2:$D$300,MATCH(B849,'Beneficiarios'!$A$2:$A$300,0)),0))&gt;0,N(IFERROR(INDEX('Beneficiarios'!$D$2:$D$300,MATCH(B849,'Beneficiarios'!$A$2:$A$300,0)),0))&lt;=N(A849)),"Sí","NO")))</f>
        <v/>
      </c>
      <c r="I849">
        <f>IF(NOT(OR(A849&lt;&gt;"",B849&lt;&gt;"",C849&lt;&gt;"")),"",IF(IF(AND(B849&lt;&gt;"",NOT(COUNTIF('Beneficiarios'!$A$2:$A$300,B849)&gt;0)),"BENEFICIARIO NO ESTÁ EN LA LISTA; ","")&amp;IF(H849="NO","SIN W-9 AL PAGAR; ","")&amp;IF(B849="","SIN BENEFICIARIO; ","")&amp;IF(N(C849)=0,"SIN MONTO; ","")&amp;IF(N(A849)=0,"SIN FECHA; ","")="","",LEFT(IF(AND(B849&lt;&gt;"",NOT(COUNTIF('Beneficiarios'!$A$2:$A$300,B849)&gt;0)),"BENEFICIARIO NO ESTÁ EN LA LISTA; ","")&amp;IF(H849="NO","SIN W-9 AL PAGAR; ","")&amp;IF(B849="","SIN BENEFICIARIO; ","")&amp;IF(N(C849)=0,"SIN MONTO; ","")&amp;IF(N(A849)=0,"SIN FECHA; ",""),LEN(IF(AND(B849&lt;&gt;"",NOT(COUNTIF('Beneficiarios'!$A$2:$A$300,B849)&gt;0)),"BENEFICIARIO NO ESTÁ EN LA LISTA; ","")&amp;IF(H849="NO","SIN W-9 AL PAGAR; ","")&amp;IF(B849="","SIN BENEFICIARIO; ","")&amp;IF(N(C849)=0,"SIN MONTO; ","")&amp;IF(N(A849)=0,"SIN FECHA; ",""))-2)))</f>
        <v/>
      </c>
    </row>
    <row r="850">
      <c r="A850" s="9" t="n"/>
      <c r="C850" s="10" t="n"/>
      <c r="G850">
        <f>IF(NOT(OR(A850&lt;&gt;"",B850&lt;&gt;"",C850&lt;&gt;"")),"",IF(D850="Tarjeta de crédito o débito","No (tarjeta: 1099-K)",IF(D850="App de pago / procesador en línea","Pregunte a su preparador (app)","Sí")))</f>
        <v/>
      </c>
      <c r="H850">
        <f>IF(OR(NOT(OR(A850&lt;&gt;"",B850&lt;&gt;"",C850&lt;&gt;"")),B850=""),"",IF(NOT(COUNTIF('Beneficiarios'!$A$2:$A$300,B850)&gt;0),"BENEFICIARIO DESCONOCIDO",IF(AND(N(IFERROR(INDEX('Beneficiarios'!$D$2:$D$300,MATCH(B850,'Beneficiarios'!$A$2:$A$300,0)),0))&gt;0,N(IFERROR(INDEX('Beneficiarios'!$D$2:$D$300,MATCH(B850,'Beneficiarios'!$A$2:$A$300,0)),0))&lt;=N(A850)),"Sí","NO")))</f>
        <v/>
      </c>
      <c r="I850">
        <f>IF(NOT(OR(A850&lt;&gt;"",B850&lt;&gt;"",C850&lt;&gt;"")),"",IF(IF(AND(B850&lt;&gt;"",NOT(COUNTIF('Beneficiarios'!$A$2:$A$300,B850)&gt;0)),"BENEFICIARIO NO ESTÁ EN LA LISTA; ","")&amp;IF(H850="NO","SIN W-9 AL PAGAR; ","")&amp;IF(B850="","SIN BENEFICIARIO; ","")&amp;IF(N(C850)=0,"SIN MONTO; ","")&amp;IF(N(A850)=0,"SIN FECHA; ","")="","",LEFT(IF(AND(B850&lt;&gt;"",NOT(COUNTIF('Beneficiarios'!$A$2:$A$300,B850)&gt;0)),"BENEFICIARIO NO ESTÁ EN LA LISTA; ","")&amp;IF(H850="NO","SIN W-9 AL PAGAR; ","")&amp;IF(B850="","SIN BENEFICIARIO; ","")&amp;IF(N(C850)=0,"SIN MONTO; ","")&amp;IF(N(A850)=0,"SIN FECHA; ",""),LEN(IF(AND(B850&lt;&gt;"",NOT(COUNTIF('Beneficiarios'!$A$2:$A$300,B850)&gt;0)),"BENEFICIARIO NO ESTÁ EN LA LISTA; ","")&amp;IF(H850="NO","SIN W-9 AL PAGAR; ","")&amp;IF(B850="","SIN BENEFICIARIO; ","")&amp;IF(N(C850)=0,"SIN MONTO; ","")&amp;IF(N(A850)=0,"SIN FECHA; ",""))-2)))</f>
        <v/>
      </c>
    </row>
    <row r="851">
      <c r="A851" s="9" t="n"/>
      <c r="C851" s="10" t="n"/>
      <c r="G851">
        <f>IF(NOT(OR(A851&lt;&gt;"",B851&lt;&gt;"",C851&lt;&gt;"")),"",IF(D851="Tarjeta de crédito o débito","No (tarjeta: 1099-K)",IF(D851="App de pago / procesador en línea","Pregunte a su preparador (app)","Sí")))</f>
        <v/>
      </c>
      <c r="H851">
        <f>IF(OR(NOT(OR(A851&lt;&gt;"",B851&lt;&gt;"",C851&lt;&gt;"")),B851=""),"",IF(NOT(COUNTIF('Beneficiarios'!$A$2:$A$300,B851)&gt;0),"BENEFICIARIO DESCONOCIDO",IF(AND(N(IFERROR(INDEX('Beneficiarios'!$D$2:$D$300,MATCH(B851,'Beneficiarios'!$A$2:$A$300,0)),0))&gt;0,N(IFERROR(INDEX('Beneficiarios'!$D$2:$D$300,MATCH(B851,'Beneficiarios'!$A$2:$A$300,0)),0))&lt;=N(A851)),"Sí","NO")))</f>
        <v/>
      </c>
      <c r="I851">
        <f>IF(NOT(OR(A851&lt;&gt;"",B851&lt;&gt;"",C851&lt;&gt;"")),"",IF(IF(AND(B851&lt;&gt;"",NOT(COUNTIF('Beneficiarios'!$A$2:$A$300,B851)&gt;0)),"BENEFICIARIO NO ESTÁ EN LA LISTA; ","")&amp;IF(H851="NO","SIN W-9 AL PAGAR; ","")&amp;IF(B851="","SIN BENEFICIARIO; ","")&amp;IF(N(C851)=0,"SIN MONTO; ","")&amp;IF(N(A851)=0,"SIN FECHA; ","")="","",LEFT(IF(AND(B851&lt;&gt;"",NOT(COUNTIF('Beneficiarios'!$A$2:$A$300,B851)&gt;0)),"BENEFICIARIO NO ESTÁ EN LA LISTA; ","")&amp;IF(H851="NO","SIN W-9 AL PAGAR; ","")&amp;IF(B851="","SIN BENEFICIARIO; ","")&amp;IF(N(C851)=0,"SIN MONTO; ","")&amp;IF(N(A851)=0,"SIN FECHA; ",""),LEN(IF(AND(B851&lt;&gt;"",NOT(COUNTIF('Beneficiarios'!$A$2:$A$300,B851)&gt;0)),"BENEFICIARIO NO ESTÁ EN LA LISTA; ","")&amp;IF(H851="NO","SIN W-9 AL PAGAR; ","")&amp;IF(B851="","SIN BENEFICIARIO; ","")&amp;IF(N(C851)=0,"SIN MONTO; ","")&amp;IF(N(A851)=0,"SIN FECHA; ",""))-2)))</f>
        <v/>
      </c>
    </row>
    <row r="852">
      <c r="A852" s="9" t="n"/>
      <c r="C852" s="10" t="n"/>
      <c r="G852">
        <f>IF(NOT(OR(A852&lt;&gt;"",B852&lt;&gt;"",C852&lt;&gt;"")),"",IF(D852="Tarjeta de crédito o débito","No (tarjeta: 1099-K)",IF(D852="App de pago / procesador en línea","Pregunte a su preparador (app)","Sí")))</f>
        <v/>
      </c>
      <c r="H852">
        <f>IF(OR(NOT(OR(A852&lt;&gt;"",B852&lt;&gt;"",C852&lt;&gt;"")),B852=""),"",IF(NOT(COUNTIF('Beneficiarios'!$A$2:$A$300,B852)&gt;0),"BENEFICIARIO DESCONOCIDO",IF(AND(N(IFERROR(INDEX('Beneficiarios'!$D$2:$D$300,MATCH(B852,'Beneficiarios'!$A$2:$A$300,0)),0))&gt;0,N(IFERROR(INDEX('Beneficiarios'!$D$2:$D$300,MATCH(B852,'Beneficiarios'!$A$2:$A$300,0)),0))&lt;=N(A852)),"Sí","NO")))</f>
        <v/>
      </c>
      <c r="I852">
        <f>IF(NOT(OR(A852&lt;&gt;"",B852&lt;&gt;"",C852&lt;&gt;"")),"",IF(IF(AND(B852&lt;&gt;"",NOT(COUNTIF('Beneficiarios'!$A$2:$A$300,B852)&gt;0)),"BENEFICIARIO NO ESTÁ EN LA LISTA; ","")&amp;IF(H852="NO","SIN W-9 AL PAGAR; ","")&amp;IF(B852="","SIN BENEFICIARIO; ","")&amp;IF(N(C852)=0,"SIN MONTO; ","")&amp;IF(N(A852)=0,"SIN FECHA; ","")="","",LEFT(IF(AND(B852&lt;&gt;"",NOT(COUNTIF('Beneficiarios'!$A$2:$A$300,B852)&gt;0)),"BENEFICIARIO NO ESTÁ EN LA LISTA; ","")&amp;IF(H852="NO","SIN W-9 AL PAGAR; ","")&amp;IF(B852="","SIN BENEFICIARIO; ","")&amp;IF(N(C852)=0,"SIN MONTO; ","")&amp;IF(N(A852)=0,"SIN FECHA; ",""),LEN(IF(AND(B852&lt;&gt;"",NOT(COUNTIF('Beneficiarios'!$A$2:$A$300,B852)&gt;0)),"BENEFICIARIO NO ESTÁ EN LA LISTA; ","")&amp;IF(H852="NO","SIN W-9 AL PAGAR; ","")&amp;IF(B852="","SIN BENEFICIARIO; ","")&amp;IF(N(C852)=0,"SIN MONTO; ","")&amp;IF(N(A852)=0,"SIN FECHA; ",""))-2)))</f>
        <v/>
      </c>
    </row>
    <row r="853">
      <c r="A853" s="9" t="n"/>
      <c r="C853" s="10" t="n"/>
      <c r="G853">
        <f>IF(NOT(OR(A853&lt;&gt;"",B853&lt;&gt;"",C853&lt;&gt;"")),"",IF(D853="Tarjeta de crédito o débito","No (tarjeta: 1099-K)",IF(D853="App de pago / procesador en línea","Pregunte a su preparador (app)","Sí")))</f>
        <v/>
      </c>
      <c r="H853">
        <f>IF(OR(NOT(OR(A853&lt;&gt;"",B853&lt;&gt;"",C853&lt;&gt;"")),B853=""),"",IF(NOT(COUNTIF('Beneficiarios'!$A$2:$A$300,B853)&gt;0),"BENEFICIARIO DESCONOCIDO",IF(AND(N(IFERROR(INDEX('Beneficiarios'!$D$2:$D$300,MATCH(B853,'Beneficiarios'!$A$2:$A$300,0)),0))&gt;0,N(IFERROR(INDEX('Beneficiarios'!$D$2:$D$300,MATCH(B853,'Beneficiarios'!$A$2:$A$300,0)),0))&lt;=N(A853)),"Sí","NO")))</f>
        <v/>
      </c>
      <c r="I853">
        <f>IF(NOT(OR(A853&lt;&gt;"",B853&lt;&gt;"",C853&lt;&gt;"")),"",IF(IF(AND(B853&lt;&gt;"",NOT(COUNTIF('Beneficiarios'!$A$2:$A$300,B853)&gt;0)),"BENEFICIARIO NO ESTÁ EN LA LISTA; ","")&amp;IF(H853="NO","SIN W-9 AL PAGAR; ","")&amp;IF(B853="","SIN BENEFICIARIO; ","")&amp;IF(N(C853)=0,"SIN MONTO; ","")&amp;IF(N(A853)=0,"SIN FECHA; ","")="","",LEFT(IF(AND(B853&lt;&gt;"",NOT(COUNTIF('Beneficiarios'!$A$2:$A$300,B853)&gt;0)),"BENEFICIARIO NO ESTÁ EN LA LISTA; ","")&amp;IF(H853="NO","SIN W-9 AL PAGAR; ","")&amp;IF(B853="","SIN BENEFICIARIO; ","")&amp;IF(N(C853)=0,"SIN MONTO; ","")&amp;IF(N(A853)=0,"SIN FECHA; ",""),LEN(IF(AND(B853&lt;&gt;"",NOT(COUNTIF('Beneficiarios'!$A$2:$A$300,B853)&gt;0)),"BENEFICIARIO NO ESTÁ EN LA LISTA; ","")&amp;IF(H853="NO","SIN W-9 AL PAGAR; ","")&amp;IF(B853="","SIN BENEFICIARIO; ","")&amp;IF(N(C853)=0,"SIN MONTO; ","")&amp;IF(N(A853)=0,"SIN FECHA; ",""))-2)))</f>
        <v/>
      </c>
    </row>
    <row r="854">
      <c r="A854" s="9" t="n"/>
      <c r="C854" s="10" t="n"/>
      <c r="G854">
        <f>IF(NOT(OR(A854&lt;&gt;"",B854&lt;&gt;"",C854&lt;&gt;"")),"",IF(D854="Tarjeta de crédito o débito","No (tarjeta: 1099-K)",IF(D854="App de pago / procesador en línea","Pregunte a su preparador (app)","Sí")))</f>
        <v/>
      </c>
      <c r="H854">
        <f>IF(OR(NOT(OR(A854&lt;&gt;"",B854&lt;&gt;"",C854&lt;&gt;"")),B854=""),"",IF(NOT(COUNTIF('Beneficiarios'!$A$2:$A$300,B854)&gt;0),"BENEFICIARIO DESCONOCIDO",IF(AND(N(IFERROR(INDEX('Beneficiarios'!$D$2:$D$300,MATCH(B854,'Beneficiarios'!$A$2:$A$300,0)),0))&gt;0,N(IFERROR(INDEX('Beneficiarios'!$D$2:$D$300,MATCH(B854,'Beneficiarios'!$A$2:$A$300,0)),0))&lt;=N(A854)),"Sí","NO")))</f>
        <v/>
      </c>
      <c r="I854">
        <f>IF(NOT(OR(A854&lt;&gt;"",B854&lt;&gt;"",C854&lt;&gt;"")),"",IF(IF(AND(B854&lt;&gt;"",NOT(COUNTIF('Beneficiarios'!$A$2:$A$300,B854)&gt;0)),"BENEFICIARIO NO ESTÁ EN LA LISTA; ","")&amp;IF(H854="NO","SIN W-9 AL PAGAR; ","")&amp;IF(B854="","SIN BENEFICIARIO; ","")&amp;IF(N(C854)=0,"SIN MONTO; ","")&amp;IF(N(A854)=0,"SIN FECHA; ","")="","",LEFT(IF(AND(B854&lt;&gt;"",NOT(COUNTIF('Beneficiarios'!$A$2:$A$300,B854)&gt;0)),"BENEFICIARIO NO ESTÁ EN LA LISTA; ","")&amp;IF(H854="NO","SIN W-9 AL PAGAR; ","")&amp;IF(B854="","SIN BENEFICIARIO; ","")&amp;IF(N(C854)=0,"SIN MONTO; ","")&amp;IF(N(A854)=0,"SIN FECHA; ",""),LEN(IF(AND(B854&lt;&gt;"",NOT(COUNTIF('Beneficiarios'!$A$2:$A$300,B854)&gt;0)),"BENEFICIARIO NO ESTÁ EN LA LISTA; ","")&amp;IF(H854="NO","SIN W-9 AL PAGAR; ","")&amp;IF(B854="","SIN BENEFICIARIO; ","")&amp;IF(N(C854)=0,"SIN MONTO; ","")&amp;IF(N(A854)=0,"SIN FECHA; ",""))-2)))</f>
        <v/>
      </c>
    </row>
    <row r="855">
      <c r="A855" s="9" t="n"/>
      <c r="C855" s="10" t="n"/>
      <c r="G855">
        <f>IF(NOT(OR(A855&lt;&gt;"",B855&lt;&gt;"",C855&lt;&gt;"")),"",IF(D855="Tarjeta de crédito o débito","No (tarjeta: 1099-K)",IF(D855="App de pago / procesador en línea","Pregunte a su preparador (app)","Sí")))</f>
        <v/>
      </c>
      <c r="H855">
        <f>IF(OR(NOT(OR(A855&lt;&gt;"",B855&lt;&gt;"",C855&lt;&gt;"")),B855=""),"",IF(NOT(COUNTIF('Beneficiarios'!$A$2:$A$300,B855)&gt;0),"BENEFICIARIO DESCONOCIDO",IF(AND(N(IFERROR(INDEX('Beneficiarios'!$D$2:$D$300,MATCH(B855,'Beneficiarios'!$A$2:$A$300,0)),0))&gt;0,N(IFERROR(INDEX('Beneficiarios'!$D$2:$D$300,MATCH(B855,'Beneficiarios'!$A$2:$A$300,0)),0))&lt;=N(A855)),"Sí","NO")))</f>
        <v/>
      </c>
      <c r="I855">
        <f>IF(NOT(OR(A855&lt;&gt;"",B855&lt;&gt;"",C855&lt;&gt;"")),"",IF(IF(AND(B855&lt;&gt;"",NOT(COUNTIF('Beneficiarios'!$A$2:$A$300,B855)&gt;0)),"BENEFICIARIO NO ESTÁ EN LA LISTA; ","")&amp;IF(H855="NO","SIN W-9 AL PAGAR; ","")&amp;IF(B855="","SIN BENEFICIARIO; ","")&amp;IF(N(C855)=0,"SIN MONTO; ","")&amp;IF(N(A855)=0,"SIN FECHA; ","")="","",LEFT(IF(AND(B855&lt;&gt;"",NOT(COUNTIF('Beneficiarios'!$A$2:$A$300,B855)&gt;0)),"BENEFICIARIO NO ESTÁ EN LA LISTA; ","")&amp;IF(H855="NO","SIN W-9 AL PAGAR; ","")&amp;IF(B855="","SIN BENEFICIARIO; ","")&amp;IF(N(C855)=0,"SIN MONTO; ","")&amp;IF(N(A855)=0,"SIN FECHA; ",""),LEN(IF(AND(B855&lt;&gt;"",NOT(COUNTIF('Beneficiarios'!$A$2:$A$300,B855)&gt;0)),"BENEFICIARIO NO ESTÁ EN LA LISTA; ","")&amp;IF(H855="NO","SIN W-9 AL PAGAR; ","")&amp;IF(B855="","SIN BENEFICIARIO; ","")&amp;IF(N(C855)=0,"SIN MONTO; ","")&amp;IF(N(A855)=0,"SIN FECHA; ",""))-2)))</f>
        <v/>
      </c>
    </row>
    <row r="856">
      <c r="A856" s="9" t="n"/>
      <c r="C856" s="10" t="n"/>
      <c r="G856">
        <f>IF(NOT(OR(A856&lt;&gt;"",B856&lt;&gt;"",C856&lt;&gt;"")),"",IF(D856="Tarjeta de crédito o débito","No (tarjeta: 1099-K)",IF(D856="App de pago / procesador en línea","Pregunte a su preparador (app)","Sí")))</f>
        <v/>
      </c>
      <c r="H856">
        <f>IF(OR(NOT(OR(A856&lt;&gt;"",B856&lt;&gt;"",C856&lt;&gt;"")),B856=""),"",IF(NOT(COUNTIF('Beneficiarios'!$A$2:$A$300,B856)&gt;0),"BENEFICIARIO DESCONOCIDO",IF(AND(N(IFERROR(INDEX('Beneficiarios'!$D$2:$D$300,MATCH(B856,'Beneficiarios'!$A$2:$A$300,0)),0))&gt;0,N(IFERROR(INDEX('Beneficiarios'!$D$2:$D$300,MATCH(B856,'Beneficiarios'!$A$2:$A$300,0)),0))&lt;=N(A856)),"Sí","NO")))</f>
        <v/>
      </c>
      <c r="I856">
        <f>IF(NOT(OR(A856&lt;&gt;"",B856&lt;&gt;"",C856&lt;&gt;"")),"",IF(IF(AND(B856&lt;&gt;"",NOT(COUNTIF('Beneficiarios'!$A$2:$A$300,B856)&gt;0)),"BENEFICIARIO NO ESTÁ EN LA LISTA; ","")&amp;IF(H856="NO","SIN W-9 AL PAGAR; ","")&amp;IF(B856="","SIN BENEFICIARIO; ","")&amp;IF(N(C856)=0,"SIN MONTO; ","")&amp;IF(N(A856)=0,"SIN FECHA; ","")="","",LEFT(IF(AND(B856&lt;&gt;"",NOT(COUNTIF('Beneficiarios'!$A$2:$A$300,B856)&gt;0)),"BENEFICIARIO NO ESTÁ EN LA LISTA; ","")&amp;IF(H856="NO","SIN W-9 AL PAGAR; ","")&amp;IF(B856="","SIN BENEFICIARIO; ","")&amp;IF(N(C856)=0,"SIN MONTO; ","")&amp;IF(N(A856)=0,"SIN FECHA; ",""),LEN(IF(AND(B856&lt;&gt;"",NOT(COUNTIF('Beneficiarios'!$A$2:$A$300,B856)&gt;0)),"BENEFICIARIO NO ESTÁ EN LA LISTA; ","")&amp;IF(H856="NO","SIN W-9 AL PAGAR; ","")&amp;IF(B856="","SIN BENEFICIARIO; ","")&amp;IF(N(C856)=0,"SIN MONTO; ","")&amp;IF(N(A856)=0,"SIN FECHA; ",""))-2)))</f>
        <v/>
      </c>
    </row>
    <row r="857">
      <c r="A857" s="9" t="n"/>
      <c r="C857" s="10" t="n"/>
      <c r="G857">
        <f>IF(NOT(OR(A857&lt;&gt;"",B857&lt;&gt;"",C857&lt;&gt;"")),"",IF(D857="Tarjeta de crédito o débito","No (tarjeta: 1099-K)",IF(D857="App de pago / procesador en línea","Pregunte a su preparador (app)","Sí")))</f>
        <v/>
      </c>
      <c r="H857">
        <f>IF(OR(NOT(OR(A857&lt;&gt;"",B857&lt;&gt;"",C857&lt;&gt;"")),B857=""),"",IF(NOT(COUNTIF('Beneficiarios'!$A$2:$A$300,B857)&gt;0),"BENEFICIARIO DESCONOCIDO",IF(AND(N(IFERROR(INDEX('Beneficiarios'!$D$2:$D$300,MATCH(B857,'Beneficiarios'!$A$2:$A$300,0)),0))&gt;0,N(IFERROR(INDEX('Beneficiarios'!$D$2:$D$300,MATCH(B857,'Beneficiarios'!$A$2:$A$300,0)),0))&lt;=N(A857)),"Sí","NO")))</f>
        <v/>
      </c>
      <c r="I857">
        <f>IF(NOT(OR(A857&lt;&gt;"",B857&lt;&gt;"",C857&lt;&gt;"")),"",IF(IF(AND(B857&lt;&gt;"",NOT(COUNTIF('Beneficiarios'!$A$2:$A$300,B857)&gt;0)),"BENEFICIARIO NO ESTÁ EN LA LISTA; ","")&amp;IF(H857="NO","SIN W-9 AL PAGAR; ","")&amp;IF(B857="","SIN BENEFICIARIO; ","")&amp;IF(N(C857)=0,"SIN MONTO; ","")&amp;IF(N(A857)=0,"SIN FECHA; ","")="","",LEFT(IF(AND(B857&lt;&gt;"",NOT(COUNTIF('Beneficiarios'!$A$2:$A$300,B857)&gt;0)),"BENEFICIARIO NO ESTÁ EN LA LISTA; ","")&amp;IF(H857="NO","SIN W-9 AL PAGAR; ","")&amp;IF(B857="","SIN BENEFICIARIO; ","")&amp;IF(N(C857)=0,"SIN MONTO; ","")&amp;IF(N(A857)=0,"SIN FECHA; ",""),LEN(IF(AND(B857&lt;&gt;"",NOT(COUNTIF('Beneficiarios'!$A$2:$A$300,B857)&gt;0)),"BENEFICIARIO NO ESTÁ EN LA LISTA; ","")&amp;IF(H857="NO","SIN W-9 AL PAGAR; ","")&amp;IF(B857="","SIN BENEFICIARIO; ","")&amp;IF(N(C857)=0,"SIN MONTO; ","")&amp;IF(N(A857)=0,"SIN FECHA; ",""))-2)))</f>
        <v/>
      </c>
    </row>
    <row r="858">
      <c r="A858" s="9" t="n"/>
      <c r="C858" s="10" t="n"/>
      <c r="G858">
        <f>IF(NOT(OR(A858&lt;&gt;"",B858&lt;&gt;"",C858&lt;&gt;"")),"",IF(D858="Tarjeta de crédito o débito","No (tarjeta: 1099-K)",IF(D858="App de pago / procesador en línea","Pregunte a su preparador (app)","Sí")))</f>
        <v/>
      </c>
      <c r="H858">
        <f>IF(OR(NOT(OR(A858&lt;&gt;"",B858&lt;&gt;"",C858&lt;&gt;"")),B858=""),"",IF(NOT(COUNTIF('Beneficiarios'!$A$2:$A$300,B858)&gt;0),"BENEFICIARIO DESCONOCIDO",IF(AND(N(IFERROR(INDEX('Beneficiarios'!$D$2:$D$300,MATCH(B858,'Beneficiarios'!$A$2:$A$300,0)),0))&gt;0,N(IFERROR(INDEX('Beneficiarios'!$D$2:$D$300,MATCH(B858,'Beneficiarios'!$A$2:$A$300,0)),0))&lt;=N(A858)),"Sí","NO")))</f>
        <v/>
      </c>
      <c r="I858">
        <f>IF(NOT(OR(A858&lt;&gt;"",B858&lt;&gt;"",C858&lt;&gt;"")),"",IF(IF(AND(B858&lt;&gt;"",NOT(COUNTIF('Beneficiarios'!$A$2:$A$300,B858)&gt;0)),"BENEFICIARIO NO ESTÁ EN LA LISTA; ","")&amp;IF(H858="NO","SIN W-9 AL PAGAR; ","")&amp;IF(B858="","SIN BENEFICIARIO; ","")&amp;IF(N(C858)=0,"SIN MONTO; ","")&amp;IF(N(A858)=0,"SIN FECHA; ","")="","",LEFT(IF(AND(B858&lt;&gt;"",NOT(COUNTIF('Beneficiarios'!$A$2:$A$300,B858)&gt;0)),"BENEFICIARIO NO ESTÁ EN LA LISTA; ","")&amp;IF(H858="NO","SIN W-9 AL PAGAR; ","")&amp;IF(B858="","SIN BENEFICIARIO; ","")&amp;IF(N(C858)=0,"SIN MONTO; ","")&amp;IF(N(A858)=0,"SIN FECHA; ",""),LEN(IF(AND(B858&lt;&gt;"",NOT(COUNTIF('Beneficiarios'!$A$2:$A$300,B858)&gt;0)),"BENEFICIARIO NO ESTÁ EN LA LISTA; ","")&amp;IF(H858="NO","SIN W-9 AL PAGAR; ","")&amp;IF(B858="","SIN BENEFICIARIO; ","")&amp;IF(N(C858)=0,"SIN MONTO; ","")&amp;IF(N(A858)=0,"SIN FECHA; ",""))-2)))</f>
        <v/>
      </c>
    </row>
    <row r="859">
      <c r="A859" s="9" t="n"/>
      <c r="C859" s="10" t="n"/>
      <c r="G859">
        <f>IF(NOT(OR(A859&lt;&gt;"",B859&lt;&gt;"",C859&lt;&gt;"")),"",IF(D859="Tarjeta de crédito o débito","No (tarjeta: 1099-K)",IF(D859="App de pago / procesador en línea","Pregunte a su preparador (app)","Sí")))</f>
        <v/>
      </c>
      <c r="H859">
        <f>IF(OR(NOT(OR(A859&lt;&gt;"",B859&lt;&gt;"",C859&lt;&gt;"")),B859=""),"",IF(NOT(COUNTIF('Beneficiarios'!$A$2:$A$300,B859)&gt;0),"BENEFICIARIO DESCONOCIDO",IF(AND(N(IFERROR(INDEX('Beneficiarios'!$D$2:$D$300,MATCH(B859,'Beneficiarios'!$A$2:$A$300,0)),0))&gt;0,N(IFERROR(INDEX('Beneficiarios'!$D$2:$D$300,MATCH(B859,'Beneficiarios'!$A$2:$A$300,0)),0))&lt;=N(A859)),"Sí","NO")))</f>
        <v/>
      </c>
      <c r="I859">
        <f>IF(NOT(OR(A859&lt;&gt;"",B859&lt;&gt;"",C859&lt;&gt;"")),"",IF(IF(AND(B859&lt;&gt;"",NOT(COUNTIF('Beneficiarios'!$A$2:$A$300,B859)&gt;0)),"BENEFICIARIO NO ESTÁ EN LA LISTA; ","")&amp;IF(H859="NO","SIN W-9 AL PAGAR; ","")&amp;IF(B859="","SIN BENEFICIARIO; ","")&amp;IF(N(C859)=0,"SIN MONTO; ","")&amp;IF(N(A859)=0,"SIN FECHA; ","")="","",LEFT(IF(AND(B859&lt;&gt;"",NOT(COUNTIF('Beneficiarios'!$A$2:$A$300,B859)&gt;0)),"BENEFICIARIO NO ESTÁ EN LA LISTA; ","")&amp;IF(H859="NO","SIN W-9 AL PAGAR; ","")&amp;IF(B859="","SIN BENEFICIARIO; ","")&amp;IF(N(C859)=0,"SIN MONTO; ","")&amp;IF(N(A859)=0,"SIN FECHA; ",""),LEN(IF(AND(B859&lt;&gt;"",NOT(COUNTIF('Beneficiarios'!$A$2:$A$300,B859)&gt;0)),"BENEFICIARIO NO ESTÁ EN LA LISTA; ","")&amp;IF(H859="NO","SIN W-9 AL PAGAR; ","")&amp;IF(B859="","SIN BENEFICIARIO; ","")&amp;IF(N(C859)=0,"SIN MONTO; ","")&amp;IF(N(A859)=0,"SIN FECHA; ",""))-2)))</f>
        <v/>
      </c>
    </row>
    <row r="860">
      <c r="A860" s="9" t="n"/>
      <c r="C860" s="10" t="n"/>
      <c r="G860">
        <f>IF(NOT(OR(A860&lt;&gt;"",B860&lt;&gt;"",C860&lt;&gt;"")),"",IF(D860="Tarjeta de crédito o débito","No (tarjeta: 1099-K)",IF(D860="App de pago / procesador en línea","Pregunte a su preparador (app)","Sí")))</f>
        <v/>
      </c>
      <c r="H860">
        <f>IF(OR(NOT(OR(A860&lt;&gt;"",B860&lt;&gt;"",C860&lt;&gt;"")),B860=""),"",IF(NOT(COUNTIF('Beneficiarios'!$A$2:$A$300,B860)&gt;0),"BENEFICIARIO DESCONOCIDO",IF(AND(N(IFERROR(INDEX('Beneficiarios'!$D$2:$D$300,MATCH(B860,'Beneficiarios'!$A$2:$A$300,0)),0))&gt;0,N(IFERROR(INDEX('Beneficiarios'!$D$2:$D$300,MATCH(B860,'Beneficiarios'!$A$2:$A$300,0)),0))&lt;=N(A860)),"Sí","NO")))</f>
        <v/>
      </c>
      <c r="I860">
        <f>IF(NOT(OR(A860&lt;&gt;"",B860&lt;&gt;"",C860&lt;&gt;"")),"",IF(IF(AND(B860&lt;&gt;"",NOT(COUNTIF('Beneficiarios'!$A$2:$A$300,B860)&gt;0)),"BENEFICIARIO NO ESTÁ EN LA LISTA; ","")&amp;IF(H860="NO","SIN W-9 AL PAGAR; ","")&amp;IF(B860="","SIN BENEFICIARIO; ","")&amp;IF(N(C860)=0,"SIN MONTO; ","")&amp;IF(N(A860)=0,"SIN FECHA; ","")="","",LEFT(IF(AND(B860&lt;&gt;"",NOT(COUNTIF('Beneficiarios'!$A$2:$A$300,B860)&gt;0)),"BENEFICIARIO NO ESTÁ EN LA LISTA; ","")&amp;IF(H860="NO","SIN W-9 AL PAGAR; ","")&amp;IF(B860="","SIN BENEFICIARIO; ","")&amp;IF(N(C860)=0,"SIN MONTO; ","")&amp;IF(N(A860)=0,"SIN FECHA; ",""),LEN(IF(AND(B860&lt;&gt;"",NOT(COUNTIF('Beneficiarios'!$A$2:$A$300,B860)&gt;0)),"BENEFICIARIO NO ESTÁ EN LA LISTA; ","")&amp;IF(H860="NO","SIN W-9 AL PAGAR; ","")&amp;IF(B860="","SIN BENEFICIARIO; ","")&amp;IF(N(C860)=0,"SIN MONTO; ","")&amp;IF(N(A860)=0,"SIN FECHA; ",""))-2)))</f>
        <v/>
      </c>
    </row>
    <row r="861">
      <c r="A861" s="9" t="n"/>
      <c r="C861" s="10" t="n"/>
      <c r="G861">
        <f>IF(NOT(OR(A861&lt;&gt;"",B861&lt;&gt;"",C861&lt;&gt;"")),"",IF(D861="Tarjeta de crédito o débito","No (tarjeta: 1099-K)",IF(D861="App de pago / procesador en línea","Pregunte a su preparador (app)","Sí")))</f>
        <v/>
      </c>
      <c r="H861">
        <f>IF(OR(NOT(OR(A861&lt;&gt;"",B861&lt;&gt;"",C861&lt;&gt;"")),B861=""),"",IF(NOT(COUNTIF('Beneficiarios'!$A$2:$A$300,B861)&gt;0),"BENEFICIARIO DESCONOCIDO",IF(AND(N(IFERROR(INDEX('Beneficiarios'!$D$2:$D$300,MATCH(B861,'Beneficiarios'!$A$2:$A$300,0)),0))&gt;0,N(IFERROR(INDEX('Beneficiarios'!$D$2:$D$300,MATCH(B861,'Beneficiarios'!$A$2:$A$300,0)),0))&lt;=N(A861)),"Sí","NO")))</f>
        <v/>
      </c>
      <c r="I861">
        <f>IF(NOT(OR(A861&lt;&gt;"",B861&lt;&gt;"",C861&lt;&gt;"")),"",IF(IF(AND(B861&lt;&gt;"",NOT(COUNTIF('Beneficiarios'!$A$2:$A$300,B861)&gt;0)),"BENEFICIARIO NO ESTÁ EN LA LISTA; ","")&amp;IF(H861="NO","SIN W-9 AL PAGAR; ","")&amp;IF(B861="","SIN BENEFICIARIO; ","")&amp;IF(N(C861)=0,"SIN MONTO; ","")&amp;IF(N(A861)=0,"SIN FECHA; ","")="","",LEFT(IF(AND(B861&lt;&gt;"",NOT(COUNTIF('Beneficiarios'!$A$2:$A$300,B861)&gt;0)),"BENEFICIARIO NO ESTÁ EN LA LISTA; ","")&amp;IF(H861="NO","SIN W-9 AL PAGAR; ","")&amp;IF(B861="","SIN BENEFICIARIO; ","")&amp;IF(N(C861)=0,"SIN MONTO; ","")&amp;IF(N(A861)=0,"SIN FECHA; ",""),LEN(IF(AND(B861&lt;&gt;"",NOT(COUNTIF('Beneficiarios'!$A$2:$A$300,B861)&gt;0)),"BENEFICIARIO NO ESTÁ EN LA LISTA; ","")&amp;IF(H861="NO","SIN W-9 AL PAGAR; ","")&amp;IF(B861="","SIN BENEFICIARIO; ","")&amp;IF(N(C861)=0,"SIN MONTO; ","")&amp;IF(N(A861)=0,"SIN FECHA; ",""))-2)))</f>
        <v/>
      </c>
    </row>
    <row r="862">
      <c r="A862" s="9" t="n"/>
      <c r="C862" s="10" t="n"/>
      <c r="G862">
        <f>IF(NOT(OR(A862&lt;&gt;"",B862&lt;&gt;"",C862&lt;&gt;"")),"",IF(D862="Tarjeta de crédito o débito","No (tarjeta: 1099-K)",IF(D862="App de pago / procesador en línea","Pregunte a su preparador (app)","Sí")))</f>
        <v/>
      </c>
      <c r="H862">
        <f>IF(OR(NOT(OR(A862&lt;&gt;"",B862&lt;&gt;"",C862&lt;&gt;"")),B862=""),"",IF(NOT(COUNTIF('Beneficiarios'!$A$2:$A$300,B862)&gt;0),"BENEFICIARIO DESCONOCIDO",IF(AND(N(IFERROR(INDEX('Beneficiarios'!$D$2:$D$300,MATCH(B862,'Beneficiarios'!$A$2:$A$300,0)),0))&gt;0,N(IFERROR(INDEX('Beneficiarios'!$D$2:$D$300,MATCH(B862,'Beneficiarios'!$A$2:$A$300,0)),0))&lt;=N(A862)),"Sí","NO")))</f>
        <v/>
      </c>
      <c r="I862">
        <f>IF(NOT(OR(A862&lt;&gt;"",B862&lt;&gt;"",C862&lt;&gt;"")),"",IF(IF(AND(B862&lt;&gt;"",NOT(COUNTIF('Beneficiarios'!$A$2:$A$300,B862)&gt;0)),"BENEFICIARIO NO ESTÁ EN LA LISTA; ","")&amp;IF(H862="NO","SIN W-9 AL PAGAR; ","")&amp;IF(B862="","SIN BENEFICIARIO; ","")&amp;IF(N(C862)=0,"SIN MONTO; ","")&amp;IF(N(A862)=0,"SIN FECHA; ","")="","",LEFT(IF(AND(B862&lt;&gt;"",NOT(COUNTIF('Beneficiarios'!$A$2:$A$300,B862)&gt;0)),"BENEFICIARIO NO ESTÁ EN LA LISTA; ","")&amp;IF(H862="NO","SIN W-9 AL PAGAR; ","")&amp;IF(B862="","SIN BENEFICIARIO; ","")&amp;IF(N(C862)=0,"SIN MONTO; ","")&amp;IF(N(A862)=0,"SIN FECHA; ",""),LEN(IF(AND(B862&lt;&gt;"",NOT(COUNTIF('Beneficiarios'!$A$2:$A$300,B862)&gt;0)),"BENEFICIARIO NO ESTÁ EN LA LISTA; ","")&amp;IF(H862="NO","SIN W-9 AL PAGAR; ","")&amp;IF(B862="","SIN BENEFICIARIO; ","")&amp;IF(N(C862)=0,"SIN MONTO; ","")&amp;IF(N(A862)=0,"SIN FECHA; ",""))-2)))</f>
        <v/>
      </c>
    </row>
    <row r="863">
      <c r="A863" s="9" t="n"/>
      <c r="C863" s="10" t="n"/>
      <c r="G863">
        <f>IF(NOT(OR(A863&lt;&gt;"",B863&lt;&gt;"",C863&lt;&gt;"")),"",IF(D863="Tarjeta de crédito o débito","No (tarjeta: 1099-K)",IF(D863="App de pago / procesador en línea","Pregunte a su preparador (app)","Sí")))</f>
        <v/>
      </c>
      <c r="H863">
        <f>IF(OR(NOT(OR(A863&lt;&gt;"",B863&lt;&gt;"",C863&lt;&gt;"")),B863=""),"",IF(NOT(COUNTIF('Beneficiarios'!$A$2:$A$300,B863)&gt;0),"BENEFICIARIO DESCONOCIDO",IF(AND(N(IFERROR(INDEX('Beneficiarios'!$D$2:$D$300,MATCH(B863,'Beneficiarios'!$A$2:$A$300,0)),0))&gt;0,N(IFERROR(INDEX('Beneficiarios'!$D$2:$D$300,MATCH(B863,'Beneficiarios'!$A$2:$A$300,0)),0))&lt;=N(A863)),"Sí","NO")))</f>
        <v/>
      </c>
      <c r="I863">
        <f>IF(NOT(OR(A863&lt;&gt;"",B863&lt;&gt;"",C863&lt;&gt;"")),"",IF(IF(AND(B863&lt;&gt;"",NOT(COUNTIF('Beneficiarios'!$A$2:$A$300,B863)&gt;0)),"BENEFICIARIO NO ESTÁ EN LA LISTA; ","")&amp;IF(H863="NO","SIN W-9 AL PAGAR; ","")&amp;IF(B863="","SIN BENEFICIARIO; ","")&amp;IF(N(C863)=0,"SIN MONTO; ","")&amp;IF(N(A863)=0,"SIN FECHA; ","")="","",LEFT(IF(AND(B863&lt;&gt;"",NOT(COUNTIF('Beneficiarios'!$A$2:$A$300,B863)&gt;0)),"BENEFICIARIO NO ESTÁ EN LA LISTA; ","")&amp;IF(H863="NO","SIN W-9 AL PAGAR; ","")&amp;IF(B863="","SIN BENEFICIARIO; ","")&amp;IF(N(C863)=0,"SIN MONTO; ","")&amp;IF(N(A863)=0,"SIN FECHA; ",""),LEN(IF(AND(B863&lt;&gt;"",NOT(COUNTIF('Beneficiarios'!$A$2:$A$300,B863)&gt;0)),"BENEFICIARIO NO ESTÁ EN LA LISTA; ","")&amp;IF(H863="NO","SIN W-9 AL PAGAR; ","")&amp;IF(B863="","SIN BENEFICIARIO; ","")&amp;IF(N(C863)=0,"SIN MONTO; ","")&amp;IF(N(A863)=0,"SIN FECHA; ",""))-2)))</f>
        <v/>
      </c>
    </row>
    <row r="864">
      <c r="A864" s="9" t="n"/>
      <c r="C864" s="10" t="n"/>
      <c r="G864">
        <f>IF(NOT(OR(A864&lt;&gt;"",B864&lt;&gt;"",C864&lt;&gt;"")),"",IF(D864="Tarjeta de crédito o débito","No (tarjeta: 1099-K)",IF(D864="App de pago / procesador en línea","Pregunte a su preparador (app)","Sí")))</f>
        <v/>
      </c>
      <c r="H864">
        <f>IF(OR(NOT(OR(A864&lt;&gt;"",B864&lt;&gt;"",C864&lt;&gt;"")),B864=""),"",IF(NOT(COUNTIF('Beneficiarios'!$A$2:$A$300,B864)&gt;0),"BENEFICIARIO DESCONOCIDO",IF(AND(N(IFERROR(INDEX('Beneficiarios'!$D$2:$D$300,MATCH(B864,'Beneficiarios'!$A$2:$A$300,0)),0))&gt;0,N(IFERROR(INDEX('Beneficiarios'!$D$2:$D$300,MATCH(B864,'Beneficiarios'!$A$2:$A$300,0)),0))&lt;=N(A864)),"Sí","NO")))</f>
        <v/>
      </c>
      <c r="I864">
        <f>IF(NOT(OR(A864&lt;&gt;"",B864&lt;&gt;"",C864&lt;&gt;"")),"",IF(IF(AND(B864&lt;&gt;"",NOT(COUNTIF('Beneficiarios'!$A$2:$A$300,B864)&gt;0)),"BENEFICIARIO NO ESTÁ EN LA LISTA; ","")&amp;IF(H864="NO","SIN W-9 AL PAGAR; ","")&amp;IF(B864="","SIN BENEFICIARIO; ","")&amp;IF(N(C864)=0,"SIN MONTO; ","")&amp;IF(N(A864)=0,"SIN FECHA; ","")="","",LEFT(IF(AND(B864&lt;&gt;"",NOT(COUNTIF('Beneficiarios'!$A$2:$A$300,B864)&gt;0)),"BENEFICIARIO NO ESTÁ EN LA LISTA; ","")&amp;IF(H864="NO","SIN W-9 AL PAGAR; ","")&amp;IF(B864="","SIN BENEFICIARIO; ","")&amp;IF(N(C864)=0,"SIN MONTO; ","")&amp;IF(N(A864)=0,"SIN FECHA; ",""),LEN(IF(AND(B864&lt;&gt;"",NOT(COUNTIF('Beneficiarios'!$A$2:$A$300,B864)&gt;0)),"BENEFICIARIO NO ESTÁ EN LA LISTA; ","")&amp;IF(H864="NO","SIN W-9 AL PAGAR; ","")&amp;IF(B864="","SIN BENEFICIARIO; ","")&amp;IF(N(C864)=0,"SIN MONTO; ","")&amp;IF(N(A864)=0,"SIN FECHA; ",""))-2)))</f>
        <v/>
      </c>
    </row>
    <row r="865">
      <c r="A865" s="9" t="n"/>
      <c r="C865" s="10" t="n"/>
      <c r="G865">
        <f>IF(NOT(OR(A865&lt;&gt;"",B865&lt;&gt;"",C865&lt;&gt;"")),"",IF(D865="Tarjeta de crédito o débito","No (tarjeta: 1099-K)",IF(D865="App de pago / procesador en línea","Pregunte a su preparador (app)","Sí")))</f>
        <v/>
      </c>
      <c r="H865">
        <f>IF(OR(NOT(OR(A865&lt;&gt;"",B865&lt;&gt;"",C865&lt;&gt;"")),B865=""),"",IF(NOT(COUNTIF('Beneficiarios'!$A$2:$A$300,B865)&gt;0),"BENEFICIARIO DESCONOCIDO",IF(AND(N(IFERROR(INDEX('Beneficiarios'!$D$2:$D$300,MATCH(B865,'Beneficiarios'!$A$2:$A$300,0)),0))&gt;0,N(IFERROR(INDEX('Beneficiarios'!$D$2:$D$300,MATCH(B865,'Beneficiarios'!$A$2:$A$300,0)),0))&lt;=N(A865)),"Sí","NO")))</f>
        <v/>
      </c>
      <c r="I865">
        <f>IF(NOT(OR(A865&lt;&gt;"",B865&lt;&gt;"",C865&lt;&gt;"")),"",IF(IF(AND(B865&lt;&gt;"",NOT(COUNTIF('Beneficiarios'!$A$2:$A$300,B865)&gt;0)),"BENEFICIARIO NO ESTÁ EN LA LISTA; ","")&amp;IF(H865="NO","SIN W-9 AL PAGAR; ","")&amp;IF(B865="","SIN BENEFICIARIO; ","")&amp;IF(N(C865)=0,"SIN MONTO; ","")&amp;IF(N(A865)=0,"SIN FECHA; ","")="","",LEFT(IF(AND(B865&lt;&gt;"",NOT(COUNTIF('Beneficiarios'!$A$2:$A$300,B865)&gt;0)),"BENEFICIARIO NO ESTÁ EN LA LISTA; ","")&amp;IF(H865="NO","SIN W-9 AL PAGAR; ","")&amp;IF(B865="","SIN BENEFICIARIO; ","")&amp;IF(N(C865)=0,"SIN MONTO; ","")&amp;IF(N(A865)=0,"SIN FECHA; ",""),LEN(IF(AND(B865&lt;&gt;"",NOT(COUNTIF('Beneficiarios'!$A$2:$A$300,B865)&gt;0)),"BENEFICIARIO NO ESTÁ EN LA LISTA; ","")&amp;IF(H865="NO","SIN W-9 AL PAGAR; ","")&amp;IF(B865="","SIN BENEFICIARIO; ","")&amp;IF(N(C865)=0,"SIN MONTO; ","")&amp;IF(N(A865)=0,"SIN FECHA; ",""))-2)))</f>
        <v/>
      </c>
    </row>
    <row r="866">
      <c r="A866" s="9" t="n"/>
      <c r="C866" s="10" t="n"/>
      <c r="G866">
        <f>IF(NOT(OR(A866&lt;&gt;"",B866&lt;&gt;"",C866&lt;&gt;"")),"",IF(D866="Tarjeta de crédito o débito","No (tarjeta: 1099-K)",IF(D866="App de pago / procesador en línea","Pregunte a su preparador (app)","Sí")))</f>
        <v/>
      </c>
      <c r="H866">
        <f>IF(OR(NOT(OR(A866&lt;&gt;"",B866&lt;&gt;"",C866&lt;&gt;"")),B866=""),"",IF(NOT(COUNTIF('Beneficiarios'!$A$2:$A$300,B866)&gt;0),"BENEFICIARIO DESCONOCIDO",IF(AND(N(IFERROR(INDEX('Beneficiarios'!$D$2:$D$300,MATCH(B866,'Beneficiarios'!$A$2:$A$300,0)),0))&gt;0,N(IFERROR(INDEX('Beneficiarios'!$D$2:$D$300,MATCH(B866,'Beneficiarios'!$A$2:$A$300,0)),0))&lt;=N(A866)),"Sí","NO")))</f>
        <v/>
      </c>
      <c r="I866">
        <f>IF(NOT(OR(A866&lt;&gt;"",B866&lt;&gt;"",C866&lt;&gt;"")),"",IF(IF(AND(B866&lt;&gt;"",NOT(COUNTIF('Beneficiarios'!$A$2:$A$300,B866)&gt;0)),"BENEFICIARIO NO ESTÁ EN LA LISTA; ","")&amp;IF(H866="NO","SIN W-9 AL PAGAR; ","")&amp;IF(B866="","SIN BENEFICIARIO; ","")&amp;IF(N(C866)=0,"SIN MONTO; ","")&amp;IF(N(A866)=0,"SIN FECHA; ","")="","",LEFT(IF(AND(B866&lt;&gt;"",NOT(COUNTIF('Beneficiarios'!$A$2:$A$300,B866)&gt;0)),"BENEFICIARIO NO ESTÁ EN LA LISTA; ","")&amp;IF(H866="NO","SIN W-9 AL PAGAR; ","")&amp;IF(B866="","SIN BENEFICIARIO; ","")&amp;IF(N(C866)=0,"SIN MONTO; ","")&amp;IF(N(A866)=0,"SIN FECHA; ",""),LEN(IF(AND(B866&lt;&gt;"",NOT(COUNTIF('Beneficiarios'!$A$2:$A$300,B866)&gt;0)),"BENEFICIARIO NO ESTÁ EN LA LISTA; ","")&amp;IF(H866="NO","SIN W-9 AL PAGAR; ","")&amp;IF(B866="","SIN BENEFICIARIO; ","")&amp;IF(N(C866)=0,"SIN MONTO; ","")&amp;IF(N(A866)=0,"SIN FECHA; ",""))-2)))</f>
        <v/>
      </c>
    </row>
    <row r="867">
      <c r="A867" s="9" t="n"/>
      <c r="C867" s="10" t="n"/>
      <c r="G867">
        <f>IF(NOT(OR(A867&lt;&gt;"",B867&lt;&gt;"",C867&lt;&gt;"")),"",IF(D867="Tarjeta de crédito o débito","No (tarjeta: 1099-K)",IF(D867="App de pago / procesador en línea","Pregunte a su preparador (app)","Sí")))</f>
        <v/>
      </c>
      <c r="H867">
        <f>IF(OR(NOT(OR(A867&lt;&gt;"",B867&lt;&gt;"",C867&lt;&gt;"")),B867=""),"",IF(NOT(COUNTIF('Beneficiarios'!$A$2:$A$300,B867)&gt;0),"BENEFICIARIO DESCONOCIDO",IF(AND(N(IFERROR(INDEX('Beneficiarios'!$D$2:$D$300,MATCH(B867,'Beneficiarios'!$A$2:$A$300,0)),0))&gt;0,N(IFERROR(INDEX('Beneficiarios'!$D$2:$D$300,MATCH(B867,'Beneficiarios'!$A$2:$A$300,0)),0))&lt;=N(A867)),"Sí","NO")))</f>
        <v/>
      </c>
      <c r="I867">
        <f>IF(NOT(OR(A867&lt;&gt;"",B867&lt;&gt;"",C867&lt;&gt;"")),"",IF(IF(AND(B867&lt;&gt;"",NOT(COUNTIF('Beneficiarios'!$A$2:$A$300,B867)&gt;0)),"BENEFICIARIO NO ESTÁ EN LA LISTA; ","")&amp;IF(H867="NO","SIN W-9 AL PAGAR; ","")&amp;IF(B867="","SIN BENEFICIARIO; ","")&amp;IF(N(C867)=0,"SIN MONTO; ","")&amp;IF(N(A867)=0,"SIN FECHA; ","")="","",LEFT(IF(AND(B867&lt;&gt;"",NOT(COUNTIF('Beneficiarios'!$A$2:$A$300,B867)&gt;0)),"BENEFICIARIO NO ESTÁ EN LA LISTA; ","")&amp;IF(H867="NO","SIN W-9 AL PAGAR; ","")&amp;IF(B867="","SIN BENEFICIARIO; ","")&amp;IF(N(C867)=0,"SIN MONTO; ","")&amp;IF(N(A867)=0,"SIN FECHA; ",""),LEN(IF(AND(B867&lt;&gt;"",NOT(COUNTIF('Beneficiarios'!$A$2:$A$300,B867)&gt;0)),"BENEFICIARIO NO ESTÁ EN LA LISTA; ","")&amp;IF(H867="NO","SIN W-9 AL PAGAR; ","")&amp;IF(B867="","SIN BENEFICIARIO; ","")&amp;IF(N(C867)=0,"SIN MONTO; ","")&amp;IF(N(A867)=0,"SIN FECHA; ",""))-2)))</f>
        <v/>
      </c>
    </row>
    <row r="868">
      <c r="A868" s="9" t="n"/>
      <c r="C868" s="10" t="n"/>
      <c r="G868">
        <f>IF(NOT(OR(A868&lt;&gt;"",B868&lt;&gt;"",C868&lt;&gt;"")),"",IF(D868="Tarjeta de crédito o débito","No (tarjeta: 1099-K)",IF(D868="App de pago / procesador en línea","Pregunte a su preparador (app)","Sí")))</f>
        <v/>
      </c>
      <c r="H868">
        <f>IF(OR(NOT(OR(A868&lt;&gt;"",B868&lt;&gt;"",C868&lt;&gt;"")),B868=""),"",IF(NOT(COUNTIF('Beneficiarios'!$A$2:$A$300,B868)&gt;0),"BENEFICIARIO DESCONOCIDO",IF(AND(N(IFERROR(INDEX('Beneficiarios'!$D$2:$D$300,MATCH(B868,'Beneficiarios'!$A$2:$A$300,0)),0))&gt;0,N(IFERROR(INDEX('Beneficiarios'!$D$2:$D$300,MATCH(B868,'Beneficiarios'!$A$2:$A$300,0)),0))&lt;=N(A868)),"Sí","NO")))</f>
        <v/>
      </c>
      <c r="I868">
        <f>IF(NOT(OR(A868&lt;&gt;"",B868&lt;&gt;"",C868&lt;&gt;"")),"",IF(IF(AND(B868&lt;&gt;"",NOT(COUNTIF('Beneficiarios'!$A$2:$A$300,B868)&gt;0)),"BENEFICIARIO NO ESTÁ EN LA LISTA; ","")&amp;IF(H868="NO","SIN W-9 AL PAGAR; ","")&amp;IF(B868="","SIN BENEFICIARIO; ","")&amp;IF(N(C868)=0,"SIN MONTO; ","")&amp;IF(N(A868)=0,"SIN FECHA; ","")="","",LEFT(IF(AND(B868&lt;&gt;"",NOT(COUNTIF('Beneficiarios'!$A$2:$A$300,B868)&gt;0)),"BENEFICIARIO NO ESTÁ EN LA LISTA; ","")&amp;IF(H868="NO","SIN W-9 AL PAGAR; ","")&amp;IF(B868="","SIN BENEFICIARIO; ","")&amp;IF(N(C868)=0,"SIN MONTO; ","")&amp;IF(N(A868)=0,"SIN FECHA; ",""),LEN(IF(AND(B868&lt;&gt;"",NOT(COUNTIF('Beneficiarios'!$A$2:$A$300,B868)&gt;0)),"BENEFICIARIO NO ESTÁ EN LA LISTA; ","")&amp;IF(H868="NO","SIN W-9 AL PAGAR; ","")&amp;IF(B868="","SIN BENEFICIARIO; ","")&amp;IF(N(C868)=0,"SIN MONTO; ","")&amp;IF(N(A868)=0,"SIN FECHA; ",""))-2)))</f>
        <v/>
      </c>
    </row>
    <row r="869">
      <c r="A869" s="9" t="n"/>
      <c r="C869" s="10" t="n"/>
      <c r="G869">
        <f>IF(NOT(OR(A869&lt;&gt;"",B869&lt;&gt;"",C869&lt;&gt;"")),"",IF(D869="Tarjeta de crédito o débito","No (tarjeta: 1099-K)",IF(D869="App de pago / procesador en línea","Pregunte a su preparador (app)","Sí")))</f>
        <v/>
      </c>
      <c r="H869">
        <f>IF(OR(NOT(OR(A869&lt;&gt;"",B869&lt;&gt;"",C869&lt;&gt;"")),B869=""),"",IF(NOT(COUNTIF('Beneficiarios'!$A$2:$A$300,B869)&gt;0),"BENEFICIARIO DESCONOCIDO",IF(AND(N(IFERROR(INDEX('Beneficiarios'!$D$2:$D$300,MATCH(B869,'Beneficiarios'!$A$2:$A$300,0)),0))&gt;0,N(IFERROR(INDEX('Beneficiarios'!$D$2:$D$300,MATCH(B869,'Beneficiarios'!$A$2:$A$300,0)),0))&lt;=N(A869)),"Sí","NO")))</f>
        <v/>
      </c>
      <c r="I869">
        <f>IF(NOT(OR(A869&lt;&gt;"",B869&lt;&gt;"",C869&lt;&gt;"")),"",IF(IF(AND(B869&lt;&gt;"",NOT(COUNTIF('Beneficiarios'!$A$2:$A$300,B869)&gt;0)),"BENEFICIARIO NO ESTÁ EN LA LISTA; ","")&amp;IF(H869="NO","SIN W-9 AL PAGAR; ","")&amp;IF(B869="","SIN BENEFICIARIO; ","")&amp;IF(N(C869)=0,"SIN MONTO; ","")&amp;IF(N(A869)=0,"SIN FECHA; ","")="","",LEFT(IF(AND(B869&lt;&gt;"",NOT(COUNTIF('Beneficiarios'!$A$2:$A$300,B869)&gt;0)),"BENEFICIARIO NO ESTÁ EN LA LISTA; ","")&amp;IF(H869="NO","SIN W-9 AL PAGAR; ","")&amp;IF(B869="","SIN BENEFICIARIO; ","")&amp;IF(N(C869)=0,"SIN MONTO; ","")&amp;IF(N(A869)=0,"SIN FECHA; ",""),LEN(IF(AND(B869&lt;&gt;"",NOT(COUNTIF('Beneficiarios'!$A$2:$A$300,B869)&gt;0)),"BENEFICIARIO NO ESTÁ EN LA LISTA; ","")&amp;IF(H869="NO","SIN W-9 AL PAGAR; ","")&amp;IF(B869="","SIN BENEFICIARIO; ","")&amp;IF(N(C869)=0,"SIN MONTO; ","")&amp;IF(N(A869)=0,"SIN FECHA; ",""))-2)))</f>
        <v/>
      </c>
    </row>
    <row r="870">
      <c r="A870" s="9" t="n"/>
      <c r="C870" s="10" t="n"/>
      <c r="G870">
        <f>IF(NOT(OR(A870&lt;&gt;"",B870&lt;&gt;"",C870&lt;&gt;"")),"",IF(D870="Tarjeta de crédito o débito","No (tarjeta: 1099-K)",IF(D870="App de pago / procesador en línea","Pregunte a su preparador (app)","Sí")))</f>
        <v/>
      </c>
      <c r="H870">
        <f>IF(OR(NOT(OR(A870&lt;&gt;"",B870&lt;&gt;"",C870&lt;&gt;"")),B870=""),"",IF(NOT(COUNTIF('Beneficiarios'!$A$2:$A$300,B870)&gt;0),"BENEFICIARIO DESCONOCIDO",IF(AND(N(IFERROR(INDEX('Beneficiarios'!$D$2:$D$300,MATCH(B870,'Beneficiarios'!$A$2:$A$300,0)),0))&gt;0,N(IFERROR(INDEX('Beneficiarios'!$D$2:$D$300,MATCH(B870,'Beneficiarios'!$A$2:$A$300,0)),0))&lt;=N(A870)),"Sí","NO")))</f>
        <v/>
      </c>
      <c r="I870">
        <f>IF(NOT(OR(A870&lt;&gt;"",B870&lt;&gt;"",C870&lt;&gt;"")),"",IF(IF(AND(B870&lt;&gt;"",NOT(COUNTIF('Beneficiarios'!$A$2:$A$300,B870)&gt;0)),"BENEFICIARIO NO ESTÁ EN LA LISTA; ","")&amp;IF(H870="NO","SIN W-9 AL PAGAR; ","")&amp;IF(B870="","SIN BENEFICIARIO; ","")&amp;IF(N(C870)=0,"SIN MONTO; ","")&amp;IF(N(A870)=0,"SIN FECHA; ","")="","",LEFT(IF(AND(B870&lt;&gt;"",NOT(COUNTIF('Beneficiarios'!$A$2:$A$300,B870)&gt;0)),"BENEFICIARIO NO ESTÁ EN LA LISTA; ","")&amp;IF(H870="NO","SIN W-9 AL PAGAR; ","")&amp;IF(B870="","SIN BENEFICIARIO; ","")&amp;IF(N(C870)=0,"SIN MONTO; ","")&amp;IF(N(A870)=0,"SIN FECHA; ",""),LEN(IF(AND(B870&lt;&gt;"",NOT(COUNTIF('Beneficiarios'!$A$2:$A$300,B870)&gt;0)),"BENEFICIARIO NO ESTÁ EN LA LISTA; ","")&amp;IF(H870="NO","SIN W-9 AL PAGAR; ","")&amp;IF(B870="","SIN BENEFICIARIO; ","")&amp;IF(N(C870)=0,"SIN MONTO; ","")&amp;IF(N(A870)=0,"SIN FECHA; ",""))-2)))</f>
        <v/>
      </c>
    </row>
    <row r="871">
      <c r="A871" s="9" t="n"/>
      <c r="C871" s="10" t="n"/>
      <c r="G871">
        <f>IF(NOT(OR(A871&lt;&gt;"",B871&lt;&gt;"",C871&lt;&gt;"")),"",IF(D871="Tarjeta de crédito o débito","No (tarjeta: 1099-K)",IF(D871="App de pago / procesador en línea","Pregunte a su preparador (app)","Sí")))</f>
        <v/>
      </c>
      <c r="H871">
        <f>IF(OR(NOT(OR(A871&lt;&gt;"",B871&lt;&gt;"",C871&lt;&gt;"")),B871=""),"",IF(NOT(COUNTIF('Beneficiarios'!$A$2:$A$300,B871)&gt;0),"BENEFICIARIO DESCONOCIDO",IF(AND(N(IFERROR(INDEX('Beneficiarios'!$D$2:$D$300,MATCH(B871,'Beneficiarios'!$A$2:$A$300,0)),0))&gt;0,N(IFERROR(INDEX('Beneficiarios'!$D$2:$D$300,MATCH(B871,'Beneficiarios'!$A$2:$A$300,0)),0))&lt;=N(A871)),"Sí","NO")))</f>
        <v/>
      </c>
      <c r="I871">
        <f>IF(NOT(OR(A871&lt;&gt;"",B871&lt;&gt;"",C871&lt;&gt;"")),"",IF(IF(AND(B871&lt;&gt;"",NOT(COUNTIF('Beneficiarios'!$A$2:$A$300,B871)&gt;0)),"BENEFICIARIO NO ESTÁ EN LA LISTA; ","")&amp;IF(H871="NO","SIN W-9 AL PAGAR; ","")&amp;IF(B871="","SIN BENEFICIARIO; ","")&amp;IF(N(C871)=0,"SIN MONTO; ","")&amp;IF(N(A871)=0,"SIN FECHA; ","")="","",LEFT(IF(AND(B871&lt;&gt;"",NOT(COUNTIF('Beneficiarios'!$A$2:$A$300,B871)&gt;0)),"BENEFICIARIO NO ESTÁ EN LA LISTA; ","")&amp;IF(H871="NO","SIN W-9 AL PAGAR; ","")&amp;IF(B871="","SIN BENEFICIARIO; ","")&amp;IF(N(C871)=0,"SIN MONTO; ","")&amp;IF(N(A871)=0,"SIN FECHA; ",""),LEN(IF(AND(B871&lt;&gt;"",NOT(COUNTIF('Beneficiarios'!$A$2:$A$300,B871)&gt;0)),"BENEFICIARIO NO ESTÁ EN LA LISTA; ","")&amp;IF(H871="NO","SIN W-9 AL PAGAR; ","")&amp;IF(B871="","SIN BENEFICIARIO; ","")&amp;IF(N(C871)=0,"SIN MONTO; ","")&amp;IF(N(A871)=0,"SIN FECHA; ",""))-2)))</f>
        <v/>
      </c>
    </row>
    <row r="872">
      <c r="A872" s="9" t="n"/>
      <c r="C872" s="10" t="n"/>
      <c r="G872">
        <f>IF(NOT(OR(A872&lt;&gt;"",B872&lt;&gt;"",C872&lt;&gt;"")),"",IF(D872="Tarjeta de crédito o débito","No (tarjeta: 1099-K)",IF(D872="App de pago / procesador en línea","Pregunte a su preparador (app)","Sí")))</f>
        <v/>
      </c>
      <c r="H872">
        <f>IF(OR(NOT(OR(A872&lt;&gt;"",B872&lt;&gt;"",C872&lt;&gt;"")),B872=""),"",IF(NOT(COUNTIF('Beneficiarios'!$A$2:$A$300,B872)&gt;0),"BENEFICIARIO DESCONOCIDO",IF(AND(N(IFERROR(INDEX('Beneficiarios'!$D$2:$D$300,MATCH(B872,'Beneficiarios'!$A$2:$A$300,0)),0))&gt;0,N(IFERROR(INDEX('Beneficiarios'!$D$2:$D$300,MATCH(B872,'Beneficiarios'!$A$2:$A$300,0)),0))&lt;=N(A872)),"Sí","NO")))</f>
        <v/>
      </c>
      <c r="I872">
        <f>IF(NOT(OR(A872&lt;&gt;"",B872&lt;&gt;"",C872&lt;&gt;"")),"",IF(IF(AND(B872&lt;&gt;"",NOT(COUNTIF('Beneficiarios'!$A$2:$A$300,B872)&gt;0)),"BENEFICIARIO NO ESTÁ EN LA LISTA; ","")&amp;IF(H872="NO","SIN W-9 AL PAGAR; ","")&amp;IF(B872="","SIN BENEFICIARIO; ","")&amp;IF(N(C872)=0,"SIN MONTO; ","")&amp;IF(N(A872)=0,"SIN FECHA; ","")="","",LEFT(IF(AND(B872&lt;&gt;"",NOT(COUNTIF('Beneficiarios'!$A$2:$A$300,B872)&gt;0)),"BENEFICIARIO NO ESTÁ EN LA LISTA; ","")&amp;IF(H872="NO","SIN W-9 AL PAGAR; ","")&amp;IF(B872="","SIN BENEFICIARIO; ","")&amp;IF(N(C872)=0,"SIN MONTO; ","")&amp;IF(N(A872)=0,"SIN FECHA; ",""),LEN(IF(AND(B872&lt;&gt;"",NOT(COUNTIF('Beneficiarios'!$A$2:$A$300,B872)&gt;0)),"BENEFICIARIO NO ESTÁ EN LA LISTA; ","")&amp;IF(H872="NO","SIN W-9 AL PAGAR; ","")&amp;IF(B872="","SIN BENEFICIARIO; ","")&amp;IF(N(C872)=0,"SIN MONTO; ","")&amp;IF(N(A872)=0,"SIN FECHA; ",""))-2)))</f>
        <v/>
      </c>
    </row>
    <row r="873">
      <c r="A873" s="9" t="n"/>
      <c r="C873" s="10" t="n"/>
      <c r="G873">
        <f>IF(NOT(OR(A873&lt;&gt;"",B873&lt;&gt;"",C873&lt;&gt;"")),"",IF(D873="Tarjeta de crédito o débito","No (tarjeta: 1099-K)",IF(D873="App de pago / procesador en línea","Pregunte a su preparador (app)","Sí")))</f>
        <v/>
      </c>
      <c r="H873">
        <f>IF(OR(NOT(OR(A873&lt;&gt;"",B873&lt;&gt;"",C873&lt;&gt;"")),B873=""),"",IF(NOT(COUNTIF('Beneficiarios'!$A$2:$A$300,B873)&gt;0),"BENEFICIARIO DESCONOCIDO",IF(AND(N(IFERROR(INDEX('Beneficiarios'!$D$2:$D$300,MATCH(B873,'Beneficiarios'!$A$2:$A$300,0)),0))&gt;0,N(IFERROR(INDEX('Beneficiarios'!$D$2:$D$300,MATCH(B873,'Beneficiarios'!$A$2:$A$300,0)),0))&lt;=N(A873)),"Sí","NO")))</f>
        <v/>
      </c>
      <c r="I873">
        <f>IF(NOT(OR(A873&lt;&gt;"",B873&lt;&gt;"",C873&lt;&gt;"")),"",IF(IF(AND(B873&lt;&gt;"",NOT(COUNTIF('Beneficiarios'!$A$2:$A$300,B873)&gt;0)),"BENEFICIARIO NO ESTÁ EN LA LISTA; ","")&amp;IF(H873="NO","SIN W-9 AL PAGAR; ","")&amp;IF(B873="","SIN BENEFICIARIO; ","")&amp;IF(N(C873)=0,"SIN MONTO; ","")&amp;IF(N(A873)=0,"SIN FECHA; ","")="","",LEFT(IF(AND(B873&lt;&gt;"",NOT(COUNTIF('Beneficiarios'!$A$2:$A$300,B873)&gt;0)),"BENEFICIARIO NO ESTÁ EN LA LISTA; ","")&amp;IF(H873="NO","SIN W-9 AL PAGAR; ","")&amp;IF(B873="","SIN BENEFICIARIO; ","")&amp;IF(N(C873)=0,"SIN MONTO; ","")&amp;IF(N(A873)=0,"SIN FECHA; ",""),LEN(IF(AND(B873&lt;&gt;"",NOT(COUNTIF('Beneficiarios'!$A$2:$A$300,B873)&gt;0)),"BENEFICIARIO NO ESTÁ EN LA LISTA; ","")&amp;IF(H873="NO","SIN W-9 AL PAGAR; ","")&amp;IF(B873="","SIN BENEFICIARIO; ","")&amp;IF(N(C873)=0,"SIN MONTO; ","")&amp;IF(N(A873)=0,"SIN FECHA; ",""))-2)))</f>
        <v/>
      </c>
    </row>
    <row r="874">
      <c r="A874" s="9" t="n"/>
      <c r="C874" s="10" t="n"/>
      <c r="G874">
        <f>IF(NOT(OR(A874&lt;&gt;"",B874&lt;&gt;"",C874&lt;&gt;"")),"",IF(D874="Tarjeta de crédito o débito","No (tarjeta: 1099-K)",IF(D874="App de pago / procesador en línea","Pregunte a su preparador (app)","Sí")))</f>
        <v/>
      </c>
      <c r="H874">
        <f>IF(OR(NOT(OR(A874&lt;&gt;"",B874&lt;&gt;"",C874&lt;&gt;"")),B874=""),"",IF(NOT(COUNTIF('Beneficiarios'!$A$2:$A$300,B874)&gt;0),"BENEFICIARIO DESCONOCIDO",IF(AND(N(IFERROR(INDEX('Beneficiarios'!$D$2:$D$300,MATCH(B874,'Beneficiarios'!$A$2:$A$300,0)),0))&gt;0,N(IFERROR(INDEX('Beneficiarios'!$D$2:$D$300,MATCH(B874,'Beneficiarios'!$A$2:$A$300,0)),0))&lt;=N(A874)),"Sí","NO")))</f>
        <v/>
      </c>
      <c r="I874">
        <f>IF(NOT(OR(A874&lt;&gt;"",B874&lt;&gt;"",C874&lt;&gt;"")),"",IF(IF(AND(B874&lt;&gt;"",NOT(COUNTIF('Beneficiarios'!$A$2:$A$300,B874)&gt;0)),"BENEFICIARIO NO ESTÁ EN LA LISTA; ","")&amp;IF(H874="NO","SIN W-9 AL PAGAR; ","")&amp;IF(B874="","SIN BENEFICIARIO; ","")&amp;IF(N(C874)=0,"SIN MONTO; ","")&amp;IF(N(A874)=0,"SIN FECHA; ","")="","",LEFT(IF(AND(B874&lt;&gt;"",NOT(COUNTIF('Beneficiarios'!$A$2:$A$300,B874)&gt;0)),"BENEFICIARIO NO ESTÁ EN LA LISTA; ","")&amp;IF(H874="NO","SIN W-9 AL PAGAR; ","")&amp;IF(B874="","SIN BENEFICIARIO; ","")&amp;IF(N(C874)=0,"SIN MONTO; ","")&amp;IF(N(A874)=0,"SIN FECHA; ",""),LEN(IF(AND(B874&lt;&gt;"",NOT(COUNTIF('Beneficiarios'!$A$2:$A$300,B874)&gt;0)),"BENEFICIARIO NO ESTÁ EN LA LISTA; ","")&amp;IF(H874="NO","SIN W-9 AL PAGAR; ","")&amp;IF(B874="","SIN BENEFICIARIO; ","")&amp;IF(N(C874)=0,"SIN MONTO; ","")&amp;IF(N(A874)=0,"SIN FECHA; ",""))-2)))</f>
        <v/>
      </c>
    </row>
    <row r="875">
      <c r="A875" s="9" t="n"/>
      <c r="C875" s="10" t="n"/>
      <c r="G875">
        <f>IF(NOT(OR(A875&lt;&gt;"",B875&lt;&gt;"",C875&lt;&gt;"")),"",IF(D875="Tarjeta de crédito o débito","No (tarjeta: 1099-K)",IF(D875="App de pago / procesador en línea","Pregunte a su preparador (app)","Sí")))</f>
        <v/>
      </c>
      <c r="H875">
        <f>IF(OR(NOT(OR(A875&lt;&gt;"",B875&lt;&gt;"",C875&lt;&gt;"")),B875=""),"",IF(NOT(COUNTIF('Beneficiarios'!$A$2:$A$300,B875)&gt;0),"BENEFICIARIO DESCONOCIDO",IF(AND(N(IFERROR(INDEX('Beneficiarios'!$D$2:$D$300,MATCH(B875,'Beneficiarios'!$A$2:$A$300,0)),0))&gt;0,N(IFERROR(INDEX('Beneficiarios'!$D$2:$D$300,MATCH(B875,'Beneficiarios'!$A$2:$A$300,0)),0))&lt;=N(A875)),"Sí","NO")))</f>
        <v/>
      </c>
      <c r="I875">
        <f>IF(NOT(OR(A875&lt;&gt;"",B875&lt;&gt;"",C875&lt;&gt;"")),"",IF(IF(AND(B875&lt;&gt;"",NOT(COUNTIF('Beneficiarios'!$A$2:$A$300,B875)&gt;0)),"BENEFICIARIO NO ESTÁ EN LA LISTA; ","")&amp;IF(H875="NO","SIN W-9 AL PAGAR; ","")&amp;IF(B875="","SIN BENEFICIARIO; ","")&amp;IF(N(C875)=0,"SIN MONTO; ","")&amp;IF(N(A875)=0,"SIN FECHA; ","")="","",LEFT(IF(AND(B875&lt;&gt;"",NOT(COUNTIF('Beneficiarios'!$A$2:$A$300,B875)&gt;0)),"BENEFICIARIO NO ESTÁ EN LA LISTA; ","")&amp;IF(H875="NO","SIN W-9 AL PAGAR; ","")&amp;IF(B875="","SIN BENEFICIARIO; ","")&amp;IF(N(C875)=0,"SIN MONTO; ","")&amp;IF(N(A875)=0,"SIN FECHA; ",""),LEN(IF(AND(B875&lt;&gt;"",NOT(COUNTIF('Beneficiarios'!$A$2:$A$300,B875)&gt;0)),"BENEFICIARIO NO ESTÁ EN LA LISTA; ","")&amp;IF(H875="NO","SIN W-9 AL PAGAR; ","")&amp;IF(B875="","SIN BENEFICIARIO; ","")&amp;IF(N(C875)=0,"SIN MONTO; ","")&amp;IF(N(A875)=0,"SIN FECHA; ",""))-2)))</f>
        <v/>
      </c>
    </row>
    <row r="876">
      <c r="A876" s="9" t="n"/>
      <c r="C876" s="10" t="n"/>
      <c r="G876">
        <f>IF(NOT(OR(A876&lt;&gt;"",B876&lt;&gt;"",C876&lt;&gt;"")),"",IF(D876="Tarjeta de crédito o débito","No (tarjeta: 1099-K)",IF(D876="App de pago / procesador en línea","Pregunte a su preparador (app)","Sí")))</f>
        <v/>
      </c>
      <c r="H876">
        <f>IF(OR(NOT(OR(A876&lt;&gt;"",B876&lt;&gt;"",C876&lt;&gt;"")),B876=""),"",IF(NOT(COUNTIF('Beneficiarios'!$A$2:$A$300,B876)&gt;0),"BENEFICIARIO DESCONOCIDO",IF(AND(N(IFERROR(INDEX('Beneficiarios'!$D$2:$D$300,MATCH(B876,'Beneficiarios'!$A$2:$A$300,0)),0))&gt;0,N(IFERROR(INDEX('Beneficiarios'!$D$2:$D$300,MATCH(B876,'Beneficiarios'!$A$2:$A$300,0)),0))&lt;=N(A876)),"Sí","NO")))</f>
        <v/>
      </c>
      <c r="I876">
        <f>IF(NOT(OR(A876&lt;&gt;"",B876&lt;&gt;"",C876&lt;&gt;"")),"",IF(IF(AND(B876&lt;&gt;"",NOT(COUNTIF('Beneficiarios'!$A$2:$A$300,B876)&gt;0)),"BENEFICIARIO NO ESTÁ EN LA LISTA; ","")&amp;IF(H876="NO","SIN W-9 AL PAGAR; ","")&amp;IF(B876="","SIN BENEFICIARIO; ","")&amp;IF(N(C876)=0,"SIN MONTO; ","")&amp;IF(N(A876)=0,"SIN FECHA; ","")="","",LEFT(IF(AND(B876&lt;&gt;"",NOT(COUNTIF('Beneficiarios'!$A$2:$A$300,B876)&gt;0)),"BENEFICIARIO NO ESTÁ EN LA LISTA; ","")&amp;IF(H876="NO","SIN W-9 AL PAGAR; ","")&amp;IF(B876="","SIN BENEFICIARIO; ","")&amp;IF(N(C876)=0,"SIN MONTO; ","")&amp;IF(N(A876)=0,"SIN FECHA; ",""),LEN(IF(AND(B876&lt;&gt;"",NOT(COUNTIF('Beneficiarios'!$A$2:$A$300,B876)&gt;0)),"BENEFICIARIO NO ESTÁ EN LA LISTA; ","")&amp;IF(H876="NO","SIN W-9 AL PAGAR; ","")&amp;IF(B876="","SIN BENEFICIARIO; ","")&amp;IF(N(C876)=0,"SIN MONTO; ","")&amp;IF(N(A876)=0,"SIN FECHA; ",""))-2)))</f>
        <v/>
      </c>
    </row>
    <row r="877">
      <c r="A877" s="9" t="n"/>
      <c r="C877" s="10" t="n"/>
      <c r="G877">
        <f>IF(NOT(OR(A877&lt;&gt;"",B877&lt;&gt;"",C877&lt;&gt;"")),"",IF(D877="Tarjeta de crédito o débito","No (tarjeta: 1099-K)",IF(D877="App de pago / procesador en línea","Pregunte a su preparador (app)","Sí")))</f>
        <v/>
      </c>
      <c r="H877">
        <f>IF(OR(NOT(OR(A877&lt;&gt;"",B877&lt;&gt;"",C877&lt;&gt;"")),B877=""),"",IF(NOT(COUNTIF('Beneficiarios'!$A$2:$A$300,B877)&gt;0),"BENEFICIARIO DESCONOCIDO",IF(AND(N(IFERROR(INDEX('Beneficiarios'!$D$2:$D$300,MATCH(B877,'Beneficiarios'!$A$2:$A$300,0)),0))&gt;0,N(IFERROR(INDEX('Beneficiarios'!$D$2:$D$300,MATCH(B877,'Beneficiarios'!$A$2:$A$300,0)),0))&lt;=N(A877)),"Sí","NO")))</f>
        <v/>
      </c>
      <c r="I877">
        <f>IF(NOT(OR(A877&lt;&gt;"",B877&lt;&gt;"",C877&lt;&gt;"")),"",IF(IF(AND(B877&lt;&gt;"",NOT(COUNTIF('Beneficiarios'!$A$2:$A$300,B877)&gt;0)),"BENEFICIARIO NO ESTÁ EN LA LISTA; ","")&amp;IF(H877="NO","SIN W-9 AL PAGAR; ","")&amp;IF(B877="","SIN BENEFICIARIO; ","")&amp;IF(N(C877)=0,"SIN MONTO; ","")&amp;IF(N(A877)=0,"SIN FECHA; ","")="","",LEFT(IF(AND(B877&lt;&gt;"",NOT(COUNTIF('Beneficiarios'!$A$2:$A$300,B877)&gt;0)),"BENEFICIARIO NO ESTÁ EN LA LISTA; ","")&amp;IF(H877="NO","SIN W-9 AL PAGAR; ","")&amp;IF(B877="","SIN BENEFICIARIO; ","")&amp;IF(N(C877)=0,"SIN MONTO; ","")&amp;IF(N(A877)=0,"SIN FECHA; ",""),LEN(IF(AND(B877&lt;&gt;"",NOT(COUNTIF('Beneficiarios'!$A$2:$A$300,B877)&gt;0)),"BENEFICIARIO NO ESTÁ EN LA LISTA; ","")&amp;IF(H877="NO","SIN W-9 AL PAGAR; ","")&amp;IF(B877="","SIN BENEFICIARIO; ","")&amp;IF(N(C877)=0,"SIN MONTO; ","")&amp;IF(N(A877)=0,"SIN FECHA; ",""))-2)))</f>
        <v/>
      </c>
    </row>
    <row r="878">
      <c r="A878" s="9" t="n"/>
      <c r="C878" s="10" t="n"/>
      <c r="G878">
        <f>IF(NOT(OR(A878&lt;&gt;"",B878&lt;&gt;"",C878&lt;&gt;"")),"",IF(D878="Tarjeta de crédito o débito","No (tarjeta: 1099-K)",IF(D878="App de pago / procesador en línea","Pregunte a su preparador (app)","Sí")))</f>
        <v/>
      </c>
      <c r="H878">
        <f>IF(OR(NOT(OR(A878&lt;&gt;"",B878&lt;&gt;"",C878&lt;&gt;"")),B878=""),"",IF(NOT(COUNTIF('Beneficiarios'!$A$2:$A$300,B878)&gt;0),"BENEFICIARIO DESCONOCIDO",IF(AND(N(IFERROR(INDEX('Beneficiarios'!$D$2:$D$300,MATCH(B878,'Beneficiarios'!$A$2:$A$300,0)),0))&gt;0,N(IFERROR(INDEX('Beneficiarios'!$D$2:$D$300,MATCH(B878,'Beneficiarios'!$A$2:$A$300,0)),0))&lt;=N(A878)),"Sí","NO")))</f>
        <v/>
      </c>
      <c r="I878">
        <f>IF(NOT(OR(A878&lt;&gt;"",B878&lt;&gt;"",C878&lt;&gt;"")),"",IF(IF(AND(B878&lt;&gt;"",NOT(COUNTIF('Beneficiarios'!$A$2:$A$300,B878)&gt;0)),"BENEFICIARIO NO ESTÁ EN LA LISTA; ","")&amp;IF(H878="NO","SIN W-9 AL PAGAR; ","")&amp;IF(B878="","SIN BENEFICIARIO; ","")&amp;IF(N(C878)=0,"SIN MONTO; ","")&amp;IF(N(A878)=0,"SIN FECHA; ","")="","",LEFT(IF(AND(B878&lt;&gt;"",NOT(COUNTIF('Beneficiarios'!$A$2:$A$300,B878)&gt;0)),"BENEFICIARIO NO ESTÁ EN LA LISTA; ","")&amp;IF(H878="NO","SIN W-9 AL PAGAR; ","")&amp;IF(B878="","SIN BENEFICIARIO; ","")&amp;IF(N(C878)=0,"SIN MONTO; ","")&amp;IF(N(A878)=0,"SIN FECHA; ",""),LEN(IF(AND(B878&lt;&gt;"",NOT(COUNTIF('Beneficiarios'!$A$2:$A$300,B878)&gt;0)),"BENEFICIARIO NO ESTÁ EN LA LISTA; ","")&amp;IF(H878="NO","SIN W-9 AL PAGAR; ","")&amp;IF(B878="","SIN BENEFICIARIO; ","")&amp;IF(N(C878)=0,"SIN MONTO; ","")&amp;IF(N(A878)=0,"SIN FECHA; ",""))-2)))</f>
        <v/>
      </c>
    </row>
    <row r="879">
      <c r="A879" s="9" t="n"/>
      <c r="C879" s="10" t="n"/>
      <c r="G879">
        <f>IF(NOT(OR(A879&lt;&gt;"",B879&lt;&gt;"",C879&lt;&gt;"")),"",IF(D879="Tarjeta de crédito o débito","No (tarjeta: 1099-K)",IF(D879="App de pago / procesador en línea","Pregunte a su preparador (app)","Sí")))</f>
        <v/>
      </c>
      <c r="H879">
        <f>IF(OR(NOT(OR(A879&lt;&gt;"",B879&lt;&gt;"",C879&lt;&gt;"")),B879=""),"",IF(NOT(COUNTIF('Beneficiarios'!$A$2:$A$300,B879)&gt;0),"BENEFICIARIO DESCONOCIDO",IF(AND(N(IFERROR(INDEX('Beneficiarios'!$D$2:$D$300,MATCH(B879,'Beneficiarios'!$A$2:$A$300,0)),0))&gt;0,N(IFERROR(INDEX('Beneficiarios'!$D$2:$D$300,MATCH(B879,'Beneficiarios'!$A$2:$A$300,0)),0))&lt;=N(A879)),"Sí","NO")))</f>
        <v/>
      </c>
      <c r="I879">
        <f>IF(NOT(OR(A879&lt;&gt;"",B879&lt;&gt;"",C879&lt;&gt;"")),"",IF(IF(AND(B879&lt;&gt;"",NOT(COUNTIF('Beneficiarios'!$A$2:$A$300,B879)&gt;0)),"BENEFICIARIO NO ESTÁ EN LA LISTA; ","")&amp;IF(H879="NO","SIN W-9 AL PAGAR; ","")&amp;IF(B879="","SIN BENEFICIARIO; ","")&amp;IF(N(C879)=0,"SIN MONTO; ","")&amp;IF(N(A879)=0,"SIN FECHA; ","")="","",LEFT(IF(AND(B879&lt;&gt;"",NOT(COUNTIF('Beneficiarios'!$A$2:$A$300,B879)&gt;0)),"BENEFICIARIO NO ESTÁ EN LA LISTA; ","")&amp;IF(H879="NO","SIN W-9 AL PAGAR; ","")&amp;IF(B879="","SIN BENEFICIARIO; ","")&amp;IF(N(C879)=0,"SIN MONTO; ","")&amp;IF(N(A879)=0,"SIN FECHA; ",""),LEN(IF(AND(B879&lt;&gt;"",NOT(COUNTIF('Beneficiarios'!$A$2:$A$300,B879)&gt;0)),"BENEFICIARIO NO ESTÁ EN LA LISTA; ","")&amp;IF(H879="NO","SIN W-9 AL PAGAR; ","")&amp;IF(B879="","SIN BENEFICIARIO; ","")&amp;IF(N(C879)=0,"SIN MONTO; ","")&amp;IF(N(A879)=0,"SIN FECHA; ",""))-2)))</f>
        <v/>
      </c>
    </row>
    <row r="880">
      <c r="A880" s="9" t="n"/>
      <c r="C880" s="10" t="n"/>
      <c r="G880">
        <f>IF(NOT(OR(A880&lt;&gt;"",B880&lt;&gt;"",C880&lt;&gt;"")),"",IF(D880="Tarjeta de crédito o débito","No (tarjeta: 1099-K)",IF(D880="App de pago / procesador en línea","Pregunte a su preparador (app)","Sí")))</f>
        <v/>
      </c>
      <c r="H880">
        <f>IF(OR(NOT(OR(A880&lt;&gt;"",B880&lt;&gt;"",C880&lt;&gt;"")),B880=""),"",IF(NOT(COUNTIF('Beneficiarios'!$A$2:$A$300,B880)&gt;0),"BENEFICIARIO DESCONOCIDO",IF(AND(N(IFERROR(INDEX('Beneficiarios'!$D$2:$D$300,MATCH(B880,'Beneficiarios'!$A$2:$A$300,0)),0))&gt;0,N(IFERROR(INDEX('Beneficiarios'!$D$2:$D$300,MATCH(B880,'Beneficiarios'!$A$2:$A$300,0)),0))&lt;=N(A880)),"Sí","NO")))</f>
        <v/>
      </c>
      <c r="I880">
        <f>IF(NOT(OR(A880&lt;&gt;"",B880&lt;&gt;"",C880&lt;&gt;"")),"",IF(IF(AND(B880&lt;&gt;"",NOT(COUNTIF('Beneficiarios'!$A$2:$A$300,B880)&gt;0)),"BENEFICIARIO NO ESTÁ EN LA LISTA; ","")&amp;IF(H880="NO","SIN W-9 AL PAGAR; ","")&amp;IF(B880="","SIN BENEFICIARIO; ","")&amp;IF(N(C880)=0,"SIN MONTO; ","")&amp;IF(N(A880)=0,"SIN FECHA; ","")="","",LEFT(IF(AND(B880&lt;&gt;"",NOT(COUNTIF('Beneficiarios'!$A$2:$A$300,B880)&gt;0)),"BENEFICIARIO NO ESTÁ EN LA LISTA; ","")&amp;IF(H880="NO","SIN W-9 AL PAGAR; ","")&amp;IF(B880="","SIN BENEFICIARIO; ","")&amp;IF(N(C880)=0,"SIN MONTO; ","")&amp;IF(N(A880)=0,"SIN FECHA; ",""),LEN(IF(AND(B880&lt;&gt;"",NOT(COUNTIF('Beneficiarios'!$A$2:$A$300,B880)&gt;0)),"BENEFICIARIO NO ESTÁ EN LA LISTA; ","")&amp;IF(H880="NO","SIN W-9 AL PAGAR; ","")&amp;IF(B880="","SIN BENEFICIARIO; ","")&amp;IF(N(C880)=0,"SIN MONTO; ","")&amp;IF(N(A880)=0,"SIN FECHA; ",""))-2)))</f>
        <v/>
      </c>
    </row>
    <row r="881">
      <c r="A881" s="9" t="n"/>
      <c r="C881" s="10" t="n"/>
      <c r="G881">
        <f>IF(NOT(OR(A881&lt;&gt;"",B881&lt;&gt;"",C881&lt;&gt;"")),"",IF(D881="Tarjeta de crédito o débito","No (tarjeta: 1099-K)",IF(D881="App de pago / procesador en línea","Pregunte a su preparador (app)","Sí")))</f>
        <v/>
      </c>
      <c r="H881">
        <f>IF(OR(NOT(OR(A881&lt;&gt;"",B881&lt;&gt;"",C881&lt;&gt;"")),B881=""),"",IF(NOT(COUNTIF('Beneficiarios'!$A$2:$A$300,B881)&gt;0),"BENEFICIARIO DESCONOCIDO",IF(AND(N(IFERROR(INDEX('Beneficiarios'!$D$2:$D$300,MATCH(B881,'Beneficiarios'!$A$2:$A$300,0)),0))&gt;0,N(IFERROR(INDEX('Beneficiarios'!$D$2:$D$300,MATCH(B881,'Beneficiarios'!$A$2:$A$300,0)),0))&lt;=N(A881)),"Sí","NO")))</f>
        <v/>
      </c>
      <c r="I881">
        <f>IF(NOT(OR(A881&lt;&gt;"",B881&lt;&gt;"",C881&lt;&gt;"")),"",IF(IF(AND(B881&lt;&gt;"",NOT(COUNTIF('Beneficiarios'!$A$2:$A$300,B881)&gt;0)),"BENEFICIARIO NO ESTÁ EN LA LISTA; ","")&amp;IF(H881="NO","SIN W-9 AL PAGAR; ","")&amp;IF(B881="","SIN BENEFICIARIO; ","")&amp;IF(N(C881)=0,"SIN MONTO; ","")&amp;IF(N(A881)=0,"SIN FECHA; ","")="","",LEFT(IF(AND(B881&lt;&gt;"",NOT(COUNTIF('Beneficiarios'!$A$2:$A$300,B881)&gt;0)),"BENEFICIARIO NO ESTÁ EN LA LISTA; ","")&amp;IF(H881="NO","SIN W-9 AL PAGAR; ","")&amp;IF(B881="","SIN BENEFICIARIO; ","")&amp;IF(N(C881)=0,"SIN MONTO; ","")&amp;IF(N(A881)=0,"SIN FECHA; ",""),LEN(IF(AND(B881&lt;&gt;"",NOT(COUNTIF('Beneficiarios'!$A$2:$A$300,B881)&gt;0)),"BENEFICIARIO NO ESTÁ EN LA LISTA; ","")&amp;IF(H881="NO","SIN W-9 AL PAGAR; ","")&amp;IF(B881="","SIN BENEFICIARIO; ","")&amp;IF(N(C881)=0,"SIN MONTO; ","")&amp;IF(N(A881)=0,"SIN FECHA; ",""))-2)))</f>
        <v/>
      </c>
    </row>
    <row r="882">
      <c r="A882" s="9" t="n"/>
      <c r="C882" s="10" t="n"/>
      <c r="G882">
        <f>IF(NOT(OR(A882&lt;&gt;"",B882&lt;&gt;"",C882&lt;&gt;"")),"",IF(D882="Tarjeta de crédito o débito","No (tarjeta: 1099-K)",IF(D882="App de pago / procesador en línea","Pregunte a su preparador (app)","Sí")))</f>
        <v/>
      </c>
      <c r="H882">
        <f>IF(OR(NOT(OR(A882&lt;&gt;"",B882&lt;&gt;"",C882&lt;&gt;"")),B882=""),"",IF(NOT(COUNTIF('Beneficiarios'!$A$2:$A$300,B882)&gt;0),"BENEFICIARIO DESCONOCIDO",IF(AND(N(IFERROR(INDEX('Beneficiarios'!$D$2:$D$300,MATCH(B882,'Beneficiarios'!$A$2:$A$300,0)),0))&gt;0,N(IFERROR(INDEX('Beneficiarios'!$D$2:$D$300,MATCH(B882,'Beneficiarios'!$A$2:$A$300,0)),0))&lt;=N(A882)),"Sí","NO")))</f>
        <v/>
      </c>
      <c r="I882">
        <f>IF(NOT(OR(A882&lt;&gt;"",B882&lt;&gt;"",C882&lt;&gt;"")),"",IF(IF(AND(B882&lt;&gt;"",NOT(COUNTIF('Beneficiarios'!$A$2:$A$300,B882)&gt;0)),"BENEFICIARIO NO ESTÁ EN LA LISTA; ","")&amp;IF(H882="NO","SIN W-9 AL PAGAR; ","")&amp;IF(B882="","SIN BENEFICIARIO; ","")&amp;IF(N(C882)=0,"SIN MONTO; ","")&amp;IF(N(A882)=0,"SIN FECHA; ","")="","",LEFT(IF(AND(B882&lt;&gt;"",NOT(COUNTIF('Beneficiarios'!$A$2:$A$300,B882)&gt;0)),"BENEFICIARIO NO ESTÁ EN LA LISTA; ","")&amp;IF(H882="NO","SIN W-9 AL PAGAR; ","")&amp;IF(B882="","SIN BENEFICIARIO; ","")&amp;IF(N(C882)=0,"SIN MONTO; ","")&amp;IF(N(A882)=0,"SIN FECHA; ",""),LEN(IF(AND(B882&lt;&gt;"",NOT(COUNTIF('Beneficiarios'!$A$2:$A$300,B882)&gt;0)),"BENEFICIARIO NO ESTÁ EN LA LISTA; ","")&amp;IF(H882="NO","SIN W-9 AL PAGAR; ","")&amp;IF(B882="","SIN BENEFICIARIO; ","")&amp;IF(N(C882)=0,"SIN MONTO; ","")&amp;IF(N(A882)=0,"SIN FECHA; ",""))-2)))</f>
        <v/>
      </c>
    </row>
    <row r="883">
      <c r="A883" s="9" t="n"/>
      <c r="C883" s="10" t="n"/>
      <c r="G883">
        <f>IF(NOT(OR(A883&lt;&gt;"",B883&lt;&gt;"",C883&lt;&gt;"")),"",IF(D883="Tarjeta de crédito o débito","No (tarjeta: 1099-K)",IF(D883="App de pago / procesador en línea","Pregunte a su preparador (app)","Sí")))</f>
        <v/>
      </c>
      <c r="H883">
        <f>IF(OR(NOT(OR(A883&lt;&gt;"",B883&lt;&gt;"",C883&lt;&gt;"")),B883=""),"",IF(NOT(COUNTIF('Beneficiarios'!$A$2:$A$300,B883)&gt;0),"BENEFICIARIO DESCONOCIDO",IF(AND(N(IFERROR(INDEX('Beneficiarios'!$D$2:$D$300,MATCH(B883,'Beneficiarios'!$A$2:$A$300,0)),0))&gt;0,N(IFERROR(INDEX('Beneficiarios'!$D$2:$D$300,MATCH(B883,'Beneficiarios'!$A$2:$A$300,0)),0))&lt;=N(A883)),"Sí","NO")))</f>
        <v/>
      </c>
      <c r="I883">
        <f>IF(NOT(OR(A883&lt;&gt;"",B883&lt;&gt;"",C883&lt;&gt;"")),"",IF(IF(AND(B883&lt;&gt;"",NOT(COUNTIF('Beneficiarios'!$A$2:$A$300,B883)&gt;0)),"BENEFICIARIO NO ESTÁ EN LA LISTA; ","")&amp;IF(H883="NO","SIN W-9 AL PAGAR; ","")&amp;IF(B883="","SIN BENEFICIARIO; ","")&amp;IF(N(C883)=0,"SIN MONTO; ","")&amp;IF(N(A883)=0,"SIN FECHA; ","")="","",LEFT(IF(AND(B883&lt;&gt;"",NOT(COUNTIF('Beneficiarios'!$A$2:$A$300,B883)&gt;0)),"BENEFICIARIO NO ESTÁ EN LA LISTA; ","")&amp;IF(H883="NO","SIN W-9 AL PAGAR; ","")&amp;IF(B883="","SIN BENEFICIARIO; ","")&amp;IF(N(C883)=0,"SIN MONTO; ","")&amp;IF(N(A883)=0,"SIN FECHA; ",""),LEN(IF(AND(B883&lt;&gt;"",NOT(COUNTIF('Beneficiarios'!$A$2:$A$300,B883)&gt;0)),"BENEFICIARIO NO ESTÁ EN LA LISTA; ","")&amp;IF(H883="NO","SIN W-9 AL PAGAR; ","")&amp;IF(B883="","SIN BENEFICIARIO; ","")&amp;IF(N(C883)=0,"SIN MONTO; ","")&amp;IF(N(A883)=0,"SIN FECHA; ",""))-2)))</f>
        <v/>
      </c>
    </row>
    <row r="884">
      <c r="A884" s="9" t="n"/>
      <c r="C884" s="10" t="n"/>
      <c r="G884">
        <f>IF(NOT(OR(A884&lt;&gt;"",B884&lt;&gt;"",C884&lt;&gt;"")),"",IF(D884="Tarjeta de crédito o débito","No (tarjeta: 1099-K)",IF(D884="App de pago / procesador en línea","Pregunte a su preparador (app)","Sí")))</f>
        <v/>
      </c>
      <c r="H884">
        <f>IF(OR(NOT(OR(A884&lt;&gt;"",B884&lt;&gt;"",C884&lt;&gt;"")),B884=""),"",IF(NOT(COUNTIF('Beneficiarios'!$A$2:$A$300,B884)&gt;0),"BENEFICIARIO DESCONOCIDO",IF(AND(N(IFERROR(INDEX('Beneficiarios'!$D$2:$D$300,MATCH(B884,'Beneficiarios'!$A$2:$A$300,0)),0))&gt;0,N(IFERROR(INDEX('Beneficiarios'!$D$2:$D$300,MATCH(B884,'Beneficiarios'!$A$2:$A$300,0)),0))&lt;=N(A884)),"Sí","NO")))</f>
        <v/>
      </c>
      <c r="I884">
        <f>IF(NOT(OR(A884&lt;&gt;"",B884&lt;&gt;"",C884&lt;&gt;"")),"",IF(IF(AND(B884&lt;&gt;"",NOT(COUNTIF('Beneficiarios'!$A$2:$A$300,B884)&gt;0)),"BENEFICIARIO NO ESTÁ EN LA LISTA; ","")&amp;IF(H884="NO","SIN W-9 AL PAGAR; ","")&amp;IF(B884="","SIN BENEFICIARIO; ","")&amp;IF(N(C884)=0,"SIN MONTO; ","")&amp;IF(N(A884)=0,"SIN FECHA; ","")="","",LEFT(IF(AND(B884&lt;&gt;"",NOT(COUNTIF('Beneficiarios'!$A$2:$A$300,B884)&gt;0)),"BENEFICIARIO NO ESTÁ EN LA LISTA; ","")&amp;IF(H884="NO","SIN W-9 AL PAGAR; ","")&amp;IF(B884="","SIN BENEFICIARIO; ","")&amp;IF(N(C884)=0,"SIN MONTO; ","")&amp;IF(N(A884)=0,"SIN FECHA; ",""),LEN(IF(AND(B884&lt;&gt;"",NOT(COUNTIF('Beneficiarios'!$A$2:$A$300,B884)&gt;0)),"BENEFICIARIO NO ESTÁ EN LA LISTA; ","")&amp;IF(H884="NO","SIN W-9 AL PAGAR; ","")&amp;IF(B884="","SIN BENEFICIARIO; ","")&amp;IF(N(C884)=0,"SIN MONTO; ","")&amp;IF(N(A884)=0,"SIN FECHA; ",""))-2)))</f>
        <v/>
      </c>
    </row>
    <row r="885">
      <c r="A885" s="9" t="n"/>
      <c r="C885" s="10" t="n"/>
      <c r="G885">
        <f>IF(NOT(OR(A885&lt;&gt;"",B885&lt;&gt;"",C885&lt;&gt;"")),"",IF(D885="Tarjeta de crédito o débito","No (tarjeta: 1099-K)",IF(D885="App de pago / procesador en línea","Pregunte a su preparador (app)","Sí")))</f>
        <v/>
      </c>
      <c r="H885">
        <f>IF(OR(NOT(OR(A885&lt;&gt;"",B885&lt;&gt;"",C885&lt;&gt;"")),B885=""),"",IF(NOT(COUNTIF('Beneficiarios'!$A$2:$A$300,B885)&gt;0),"BENEFICIARIO DESCONOCIDO",IF(AND(N(IFERROR(INDEX('Beneficiarios'!$D$2:$D$300,MATCH(B885,'Beneficiarios'!$A$2:$A$300,0)),0))&gt;0,N(IFERROR(INDEX('Beneficiarios'!$D$2:$D$300,MATCH(B885,'Beneficiarios'!$A$2:$A$300,0)),0))&lt;=N(A885)),"Sí","NO")))</f>
        <v/>
      </c>
      <c r="I885">
        <f>IF(NOT(OR(A885&lt;&gt;"",B885&lt;&gt;"",C885&lt;&gt;"")),"",IF(IF(AND(B885&lt;&gt;"",NOT(COUNTIF('Beneficiarios'!$A$2:$A$300,B885)&gt;0)),"BENEFICIARIO NO ESTÁ EN LA LISTA; ","")&amp;IF(H885="NO","SIN W-9 AL PAGAR; ","")&amp;IF(B885="","SIN BENEFICIARIO; ","")&amp;IF(N(C885)=0,"SIN MONTO; ","")&amp;IF(N(A885)=0,"SIN FECHA; ","")="","",LEFT(IF(AND(B885&lt;&gt;"",NOT(COUNTIF('Beneficiarios'!$A$2:$A$300,B885)&gt;0)),"BENEFICIARIO NO ESTÁ EN LA LISTA; ","")&amp;IF(H885="NO","SIN W-9 AL PAGAR; ","")&amp;IF(B885="","SIN BENEFICIARIO; ","")&amp;IF(N(C885)=0,"SIN MONTO; ","")&amp;IF(N(A885)=0,"SIN FECHA; ",""),LEN(IF(AND(B885&lt;&gt;"",NOT(COUNTIF('Beneficiarios'!$A$2:$A$300,B885)&gt;0)),"BENEFICIARIO NO ESTÁ EN LA LISTA; ","")&amp;IF(H885="NO","SIN W-9 AL PAGAR; ","")&amp;IF(B885="","SIN BENEFICIARIO; ","")&amp;IF(N(C885)=0,"SIN MONTO; ","")&amp;IF(N(A885)=0,"SIN FECHA; ",""))-2)))</f>
        <v/>
      </c>
    </row>
    <row r="886">
      <c r="A886" s="9" t="n"/>
      <c r="C886" s="10" t="n"/>
      <c r="G886">
        <f>IF(NOT(OR(A886&lt;&gt;"",B886&lt;&gt;"",C886&lt;&gt;"")),"",IF(D886="Tarjeta de crédito o débito","No (tarjeta: 1099-K)",IF(D886="App de pago / procesador en línea","Pregunte a su preparador (app)","Sí")))</f>
        <v/>
      </c>
      <c r="H886">
        <f>IF(OR(NOT(OR(A886&lt;&gt;"",B886&lt;&gt;"",C886&lt;&gt;"")),B886=""),"",IF(NOT(COUNTIF('Beneficiarios'!$A$2:$A$300,B886)&gt;0),"BENEFICIARIO DESCONOCIDO",IF(AND(N(IFERROR(INDEX('Beneficiarios'!$D$2:$D$300,MATCH(B886,'Beneficiarios'!$A$2:$A$300,0)),0))&gt;0,N(IFERROR(INDEX('Beneficiarios'!$D$2:$D$300,MATCH(B886,'Beneficiarios'!$A$2:$A$300,0)),0))&lt;=N(A886)),"Sí","NO")))</f>
        <v/>
      </c>
      <c r="I886">
        <f>IF(NOT(OR(A886&lt;&gt;"",B886&lt;&gt;"",C886&lt;&gt;"")),"",IF(IF(AND(B886&lt;&gt;"",NOT(COUNTIF('Beneficiarios'!$A$2:$A$300,B886)&gt;0)),"BENEFICIARIO NO ESTÁ EN LA LISTA; ","")&amp;IF(H886="NO","SIN W-9 AL PAGAR; ","")&amp;IF(B886="","SIN BENEFICIARIO; ","")&amp;IF(N(C886)=0,"SIN MONTO; ","")&amp;IF(N(A886)=0,"SIN FECHA; ","")="","",LEFT(IF(AND(B886&lt;&gt;"",NOT(COUNTIF('Beneficiarios'!$A$2:$A$300,B886)&gt;0)),"BENEFICIARIO NO ESTÁ EN LA LISTA; ","")&amp;IF(H886="NO","SIN W-9 AL PAGAR; ","")&amp;IF(B886="","SIN BENEFICIARIO; ","")&amp;IF(N(C886)=0,"SIN MONTO; ","")&amp;IF(N(A886)=0,"SIN FECHA; ",""),LEN(IF(AND(B886&lt;&gt;"",NOT(COUNTIF('Beneficiarios'!$A$2:$A$300,B886)&gt;0)),"BENEFICIARIO NO ESTÁ EN LA LISTA; ","")&amp;IF(H886="NO","SIN W-9 AL PAGAR; ","")&amp;IF(B886="","SIN BENEFICIARIO; ","")&amp;IF(N(C886)=0,"SIN MONTO; ","")&amp;IF(N(A886)=0,"SIN FECHA; ",""))-2)))</f>
        <v/>
      </c>
    </row>
    <row r="887">
      <c r="A887" s="9" t="n"/>
      <c r="C887" s="10" t="n"/>
      <c r="G887">
        <f>IF(NOT(OR(A887&lt;&gt;"",B887&lt;&gt;"",C887&lt;&gt;"")),"",IF(D887="Tarjeta de crédito o débito","No (tarjeta: 1099-K)",IF(D887="App de pago / procesador en línea","Pregunte a su preparador (app)","Sí")))</f>
        <v/>
      </c>
      <c r="H887">
        <f>IF(OR(NOT(OR(A887&lt;&gt;"",B887&lt;&gt;"",C887&lt;&gt;"")),B887=""),"",IF(NOT(COUNTIF('Beneficiarios'!$A$2:$A$300,B887)&gt;0),"BENEFICIARIO DESCONOCIDO",IF(AND(N(IFERROR(INDEX('Beneficiarios'!$D$2:$D$300,MATCH(B887,'Beneficiarios'!$A$2:$A$300,0)),0))&gt;0,N(IFERROR(INDEX('Beneficiarios'!$D$2:$D$300,MATCH(B887,'Beneficiarios'!$A$2:$A$300,0)),0))&lt;=N(A887)),"Sí","NO")))</f>
        <v/>
      </c>
      <c r="I887">
        <f>IF(NOT(OR(A887&lt;&gt;"",B887&lt;&gt;"",C887&lt;&gt;"")),"",IF(IF(AND(B887&lt;&gt;"",NOT(COUNTIF('Beneficiarios'!$A$2:$A$300,B887)&gt;0)),"BENEFICIARIO NO ESTÁ EN LA LISTA; ","")&amp;IF(H887="NO","SIN W-9 AL PAGAR; ","")&amp;IF(B887="","SIN BENEFICIARIO; ","")&amp;IF(N(C887)=0,"SIN MONTO; ","")&amp;IF(N(A887)=0,"SIN FECHA; ","")="","",LEFT(IF(AND(B887&lt;&gt;"",NOT(COUNTIF('Beneficiarios'!$A$2:$A$300,B887)&gt;0)),"BENEFICIARIO NO ESTÁ EN LA LISTA; ","")&amp;IF(H887="NO","SIN W-9 AL PAGAR; ","")&amp;IF(B887="","SIN BENEFICIARIO; ","")&amp;IF(N(C887)=0,"SIN MONTO; ","")&amp;IF(N(A887)=0,"SIN FECHA; ",""),LEN(IF(AND(B887&lt;&gt;"",NOT(COUNTIF('Beneficiarios'!$A$2:$A$300,B887)&gt;0)),"BENEFICIARIO NO ESTÁ EN LA LISTA; ","")&amp;IF(H887="NO","SIN W-9 AL PAGAR; ","")&amp;IF(B887="","SIN BENEFICIARIO; ","")&amp;IF(N(C887)=0,"SIN MONTO; ","")&amp;IF(N(A887)=0,"SIN FECHA; ",""))-2)))</f>
        <v/>
      </c>
    </row>
    <row r="888">
      <c r="A888" s="9" t="n"/>
      <c r="C888" s="10" t="n"/>
      <c r="G888">
        <f>IF(NOT(OR(A888&lt;&gt;"",B888&lt;&gt;"",C888&lt;&gt;"")),"",IF(D888="Tarjeta de crédito o débito","No (tarjeta: 1099-K)",IF(D888="App de pago / procesador en línea","Pregunte a su preparador (app)","Sí")))</f>
        <v/>
      </c>
      <c r="H888">
        <f>IF(OR(NOT(OR(A888&lt;&gt;"",B888&lt;&gt;"",C888&lt;&gt;"")),B888=""),"",IF(NOT(COUNTIF('Beneficiarios'!$A$2:$A$300,B888)&gt;0),"BENEFICIARIO DESCONOCIDO",IF(AND(N(IFERROR(INDEX('Beneficiarios'!$D$2:$D$300,MATCH(B888,'Beneficiarios'!$A$2:$A$300,0)),0))&gt;0,N(IFERROR(INDEX('Beneficiarios'!$D$2:$D$300,MATCH(B888,'Beneficiarios'!$A$2:$A$300,0)),0))&lt;=N(A888)),"Sí","NO")))</f>
        <v/>
      </c>
      <c r="I888">
        <f>IF(NOT(OR(A888&lt;&gt;"",B888&lt;&gt;"",C888&lt;&gt;"")),"",IF(IF(AND(B888&lt;&gt;"",NOT(COUNTIF('Beneficiarios'!$A$2:$A$300,B888)&gt;0)),"BENEFICIARIO NO ESTÁ EN LA LISTA; ","")&amp;IF(H888="NO","SIN W-9 AL PAGAR; ","")&amp;IF(B888="","SIN BENEFICIARIO; ","")&amp;IF(N(C888)=0,"SIN MONTO; ","")&amp;IF(N(A888)=0,"SIN FECHA; ","")="","",LEFT(IF(AND(B888&lt;&gt;"",NOT(COUNTIF('Beneficiarios'!$A$2:$A$300,B888)&gt;0)),"BENEFICIARIO NO ESTÁ EN LA LISTA; ","")&amp;IF(H888="NO","SIN W-9 AL PAGAR; ","")&amp;IF(B888="","SIN BENEFICIARIO; ","")&amp;IF(N(C888)=0,"SIN MONTO; ","")&amp;IF(N(A888)=0,"SIN FECHA; ",""),LEN(IF(AND(B888&lt;&gt;"",NOT(COUNTIF('Beneficiarios'!$A$2:$A$300,B888)&gt;0)),"BENEFICIARIO NO ESTÁ EN LA LISTA; ","")&amp;IF(H888="NO","SIN W-9 AL PAGAR; ","")&amp;IF(B888="","SIN BENEFICIARIO; ","")&amp;IF(N(C888)=0,"SIN MONTO; ","")&amp;IF(N(A888)=0,"SIN FECHA; ",""))-2)))</f>
        <v/>
      </c>
    </row>
    <row r="889">
      <c r="A889" s="9" t="n"/>
      <c r="C889" s="10" t="n"/>
      <c r="G889">
        <f>IF(NOT(OR(A889&lt;&gt;"",B889&lt;&gt;"",C889&lt;&gt;"")),"",IF(D889="Tarjeta de crédito o débito","No (tarjeta: 1099-K)",IF(D889="App de pago / procesador en línea","Pregunte a su preparador (app)","Sí")))</f>
        <v/>
      </c>
      <c r="H889">
        <f>IF(OR(NOT(OR(A889&lt;&gt;"",B889&lt;&gt;"",C889&lt;&gt;"")),B889=""),"",IF(NOT(COUNTIF('Beneficiarios'!$A$2:$A$300,B889)&gt;0),"BENEFICIARIO DESCONOCIDO",IF(AND(N(IFERROR(INDEX('Beneficiarios'!$D$2:$D$300,MATCH(B889,'Beneficiarios'!$A$2:$A$300,0)),0))&gt;0,N(IFERROR(INDEX('Beneficiarios'!$D$2:$D$300,MATCH(B889,'Beneficiarios'!$A$2:$A$300,0)),0))&lt;=N(A889)),"Sí","NO")))</f>
        <v/>
      </c>
      <c r="I889">
        <f>IF(NOT(OR(A889&lt;&gt;"",B889&lt;&gt;"",C889&lt;&gt;"")),"",IF(IF(AND(B889&lt;&gt;"",NOT(COUNTIF('Beneficiarios'!$A$2:$A$300,B889)&gt;0)),"BENEFICIARIO NO ESTÁ EN LA LISTA; ","")&amp;IF(H889="NO","SIN W-9 AL PAGAR; ","")&amp;IF(B889="","SIN BENEFICIARIO; ","")&amp;IF(N(C889)=0,"SIN MONTO; ","")&amp;IF(N(A889)=0,"SIN FECHA; ","")="","",LEFT(IF(AND(B889&lt;&gt;"",NOT(COUNTIF('Beneficiarios'!$A$2:$A$300,B889)&gt;0)),"BENEFICIARIO NO ESTÁ EN LA LISTA; ","")&amp;IF(H889="NO","SIN W-9 AL PAGAR; ","")&amp;IF(B889="","SIN BENEFICIARIO; ","")&amp;IF(N(C889)=0,"SIN MONTO; ","")&amp;IF(N(A889)=0,"SIN FECHA; ",""),LEN(IF(AND(B889&lt;&gt;"",NOT(COUNTIF('Beneficiarios'!$A$2:$A$300,B889)&gt;0)),"BENEFICIARIO NO ESTÁ EN LA LISTA; ","")&amp;IF(H889="NO","SIN W-9 AL PAGAR; ","")&amp;IF(B889="","SIN BENEFICIARIO; ","")&amp;IF(N(C889)=0,"SIN MONTO; ","")&amp;IF(N(A889)=0,"SIN FECHA; ",""))-2)))</f>
        <v/>
      </c>
    </row>
    <row r="890">
      <c r="A890" s="9" t="n"/>
      <c r="C890" s="10" t="n"/>
      <c r="G890">
        <f>IF(NOT(OR(A890&lt;&gt;"",B890&lt;&gt;"",C890&lt;&gt;"")),"",IF(D890="Tarjeta de crédito o débito","No (tarjeta: 1099-K)",IF(D890="App de pago / procesador en línea","Pregunte a su preparador (app)","Sí")))</f>
        <v/>
      </c>
      <c r="H890">
        <f>IF(OR(NOT(OR(A890&lt;&gt;"",B890&lt;&gt;"",C890&lt;&gt;"")),B890=""),"",IF(NOT(COUNTIF('Beneficiarios'!$A$2:$A$300,B890)&gt;0),"BENEFICIARIO DESCONOCIDO",IF(AND(N(IFERROR(INDEX('Beneficiarios'!$D$2:$D$300,MATCH(B890,'Beneficiarios'!$A$2:$A$300,0)),0))&gt;0,N(IFERROR(INDEX('Beneficiarios'!$D$2:$D$300,MATCH(B890,'Beneficiarios'!$A$2:$A$300,0)),0))&lt;=N(A890)),"Sí","NO")))</f>
        <v/>
      </c>
      <c r="I890">
        <f>IF(NOT(OR(A890&lt;&gt;"",B890&lt;&gt;"",C890&lt;&gt;"")),"",IF(IF(AND(B890&lt;&gt;"",NOT(COUNTIF('Beneficiarios'!$A$2:$A$300,B890)&gt;0)),"BENEFICIARIO NO ESTÁ EN LA LISTA; ","")&amp;IF(H890="NO","SIN W-9 AL PAGAR; ","")&amp;IF(B890="","SIN BENEFICIARIO; ","")&amp;IF(N(C890)=0,"SIN MONTO; ","")&amp;IF(N(A890)=0,"SIN FECHA; ","")="","",LEFT(IF(AND(B890&lt;&gt;"",NOT(COUNTIF('Beneficiarios'!$A$2:$A$300,B890)&gt;0)),"BENEFICIARIO NO ESTÁ EN LA LISTA; ","")&amp;IF(H890="NO","SIN W-9 AL PAGAR; ","")&amp;IF(B890="","SIN BENEFICIARIO; ","")&amp;IF(N(C890)=0,"SIN MONTO; ","")&amp;IF(N(A890)=0,"SIN FECHA; ",""),LEN(IF(AND(B890&lt;&gt;"",NOT(COUNTIF('Beneficiarios'!$A$2:$A$300,B890)&gt;0)),"BENEFICIARIO NO ESTÁ EN LA LISTA; ","")&amp;IF(H890="NO","SIN W-9 AL PAGAR; ","")&amp;IF(B890="","SIN BENEFICIARIO; ","")&amp;IF(N(C890)=0,"SIN MONTO; ","")&amp;IF(N(A890)=0,"SIN FECHA; ",""))-2)))</f>
        <v/>
      </c>
    </row>
    <row r="891">
      <c r="A891" s="9" t="n"/>
      <c r="C891" s="10" t="n"/>
      <c r="G891">
        <f>IF(NOT(OR(A891&lt;&gt;"",B891&lt;&gt;"",C891&lt;&gt;"")),"",IF(D891="Tarjeta de crédito o débito","No (tarjeta: 1099-K)",IF(D891="App de pago / procesador en línea","Pregunte a su preparador (app)","Sí")))</f>
        <v/>
      </c>
      <c r="H891">
        <f>IF(OR(NOT(OR(A891&lt;&gt;"",B891&lt;&gt;"",C891&lt;&gt;"")),B891=""),"",IF(NOT(COUNTIF('Beneficiarios'!$A$2:$A$300,B891)&gt;0),"BENEFICIARIO DESCONOCIDO",IF(AND(N(IFERROR(INDEX('Beneficiarios'!$D$2:$D$300,MATCH(B891,'Beneficiarios'!$A$2:$A$300,0)),0))&gt;0,N(IFERROR(INDEX('Beneficiarios'!$D$2:$D$300,MATCH(B891,'Beneficiarios'!$A$2:$A$300,0)),0))&lt;=N(A891)),"Sí","NO")))</f>
        <v/>
      </c>
      <c r="I891">
        <f>IF(NOT(OR(A891&lt;&gt;"",B891&lt;&gt;"",C891&lt;&gt;"")),"",IF(IF(AND(B891&lt;&gt;"",NOT(COUNTIF('Beneficiarios'!$A$2:$A$300,B891)&gt;0)),"BENEFICIARIO NO ESTÁ EN LA LISTA; ","")&amp;IF(H891="NO","SIN W-9 AL PAGAR; ","")&amp;IF(B891="","SIN BENEFICIARIO; ","")&amp;IF(N(C891)=0,"SIN MONTO; ","")&amp;IF(N(A891)=0,"SIN FECHA; ","")="","",LEFT(IF(AND(B891&lt;&gt;"",NOT(COUNTIF('Beneficiarios'!$A$2:$A$300,B891)&gt;0)),"BENEFICIARIO NO ESTÁ EN LA LISTA; ","")&amp;IF(H891="NO","SIN W-9 AL PAGAR; ","")&amp;IF(B891="","SIN BENEFICIARIO; ","")&amp;IF(N(C891)=0,"SIN MONTO; ","")&amp;IF(N(A891)=0,"SIN FECHA; ",""),LEN(IF(AND(B891&lt;&gt;"",NOT(COUNTIF('Beneficiarios'!$A$2:$A$300,B891)&gt;0)),"BENEFICIARIO NO ESTÁ EN LA LISTA; ","")&amp;IF(H891="NO","SIN W-9 AL PAGAR; ","")&amp;IF(B891="","SIN BENEFICIARIO; ","")&amp;IF(N(C891)=0,"SIN MONTO; ","")&amp;IF(N(A891)=0,"SIN FECHA; ",""))-2)))</f>
        <v/>
      </c>
    </row>
    <row r="892">
      <c r="A892" s="9" t="n"/>
      <c r="C892" s="10" t="n"/>
      <c r="G892">
        <f>IF(NOT(OR(A892&lt;&gt;"",B892&lt;&gt;"",C892&lt;&gt;"")),"",IF(D892="Tarjeta de crédito o débito","No (tarjeta: 1099-K)",IF(D892="App de pago / procesador en línea","Pregunte a su preparador (app)","Sí")))</f>
        <v/>
      </c>
      <c r="H892">
        <f>IF(OR(NOT(OR(A892&lt;&gt;"",B892&lt;&gt;"",C892&lt;&gt;"")),B892=""),"",IF(NOT(COUNTIF('Beneficiarios'!$A$2:$A$300,B892)&gt;0),"BENEFICIARIO DESCONOCIDO",IF(AND(N(IFERROR(INDEX('Beneficiarios'!$D$2:$D$300,MATCH(B892,'Beneficiarios'!$A$2:$A$300,0)),0))&gt;0,N(IFERROR(INDEX('Beneficiarios'!$D$2:$D$300,MATCH(B892,'Beneficiarios'!$A$2:$A$300,0)),0))&lt;=N(A892)),"Sí","NO")))</f>
        <v/>
      </c>
      <c r="I892">
        <f>IF(NOT(OR(A892&lt;&gt;"",B892&lt;&gt;"",C892&lt;&gt;"")),"",IF(IF(AND(B892&lt;&gt;"",NOT(COUNTIF('Beneficiarios'!$A$2:$A$300,B892)&gt;0)),"BENEFICIARIO NO ESTÁ EN LA LISTA; ","")&amp;IF(H892="NO","SIN W-9 AL PAGAR; ","")&amp;IF(B892="","SIN BENEFICIARIO; ","")&amp;IF(N(C892)=0,"SIN MONTO; ","")&amp;IF(N(A892)=0,"SIN FECHA; ","")="","",LEFT(IF(AND(B892&lt;&gt;"",NOT(COUNTIF('Beneficiarios'!$A$2:$A$300,B892)&gt;0)),"BENEFICIARIO NO ESTÁ EN LA LISTA; ","")&amp;IF(H892="NO","SIN W-9 AL PAGAR; ","")&amp;IF(B892="","SIN BENEFICIARIO; ","")&amp;IF(N(C892)=0,"SIN MONTO; ","")&amp;IF(N(A892)=0,"SIN FECHA; ",""),LEN(IF(AND(B892&lt;&gt;"",NOT(COUNTIF('Beneficiarios'!$A$2:$A$300,B892)&gt;0)),"BENEFICIARIO NO ESTÁ EN LA LISTA; ","")&amp;IF(H892="NO","SIN W-9 AL PAGAR; ","")&amp;IF(B892="","SIN BENEFICIARIO; ","")&amp;IF(N(C892)=0,"SIN MONTO; ","")&amp;IF(N(A892)=0,"SIN FECHA; ",""))-2)))</f>
        <v/>
      </c>
    </row>
    <row r="893">
      <c r="A893" s="9" t="n"/>
      <c r="C893" s="10" t="n"/>
      <c r="G893">
        <f>IF(NOT(OR(A893&lt;&gt;"",B893&lt;&gt;"",C893&lt;&gt;"")),"",IF(D893="Tarjeta de crédito o débito","No (tarjeta: 1099-K)",IF(D893="App de pago / procesador en línea","Pregunte a su preparador (app)","Sí")))</f>
        <v/>
      </c>
      <c r="H893">
        <f>IF(OR(NOT(OR(A893&lt;&gt;"",B893&lt;&gt;"",C893&lt;&gt;"")),B893=""),"",IF(NOT(COUNTIF('Beneficiarios'!$A$2:$A$300,B893)&gt;0),"BENEFICIARIO DESCONOCIDO",IF(AND(N(IFERROR(INDEX('Beneficiarios'!$D$2:$D$300,MATCH(B893,'Beneficiarios'!$A$2:$A$300,0)),0))&gt;0,N(IFERROR(INDEX('Beneficiarios'!$D$2:$D$300,MATCH(B893,'Beneficiarios'!$A$2:$A$300,0)),0))&lt;=N(A893)),"Sí","NO")))</f>
        <v/>
      </c>
      <c r="I893">
        <f>IF(NOT(OR(A893&lt;&gt;"",B893&lt;&gt;"",C893&lt;&gt;"")),"",IF(IF(AND(B893&lt;&gt;"",NOT(COUNTIF('Beneficiarios'!$A$2:$A$300,B893)&gt;0)),"BENEFICIARIO NO ESTÁ EN LA LISTA; ","")&amp;IF(H893="NO","SIN W-9 AL PAGAR; ","")&amp;IF(B893="","SIN BENEFICIARIO; ","")&amp;IF(N(C893)=0,"SIN MONTO; ","")&amp;IF(N(A893)=0,"SIN FECHA; ","")="","",LEFT(IF(AND(B893&lt;&gt;"",NOT(COUNTIF('Beneficiarios'!$A$2:$A$300,B893)&gt;0)),"BENEFICIARIO NO ESTÁ EN LA LISTA; ","")&amp;IF(H893="NO","SIN W-9 AL PAGAR; ","")&amp;IF(B893="","SIN BENEFICIARIO; ","")&amp;IF(N(C893)=0,"SIN MONTO; ","")&amp;IF(N(A893)=0,"SIN FECHA; ",""),LEN(IF(AND(B893&lt;&gt;"",NOT(COUNTIF('Beneficiarios'!$A$2:$A$300,B893)&gt;0)),"BENEFICIARIO NO ESTÁ EN LA LISTA; ","")&amp;IF(H893="NO","SIN W-9 AL PAGAR; ","")&amp;IF(B893="","SIN BENEFICIARIO; ","")&amp;IF(N(C893)=0,"SIN MONTO; ","")&amp;IF(N(A893)=0,"SIN FECHA; ",""))-2)))</f>
        <v/>
      </c>
    </row>
    <row r="894">
      <c r="A894" s="9" t="n"/>
      <c r="C894" s="10" t="n"/>
      <c r="G894">
        <f>IF(NOT(OR(A894&lt;&gt;"",B894&lt;&gt;"",C894&lt;&gt;"")),"",IF(D894="Tarjeta de crédito o débito","No (tarjeta: 1099-K)",IF(D894="App de pago / procesador en línea","Pregunte a su preparador (app)","Sí")))</f>
        <v/>
      </c>
      <c r="H894">
        <f>IF(OR(NOT(OR(A894&lt;&gt;"",B894&lt;&gt;"",C894&lt;&gt;"")),B894=""),"",IF(NOT(COUNTIF('Beneficiarios'!$A$2:$A$300,B894)&gt;0),"BENEFICIARIO DESCONOCIDO",IF(AND(N(IFERROR(INDEX('Beneficiarios'!$D$2:$D$300,MATCH(B894,'Beneficiarios'!$A$2:$A$300,0)),0))&gt;0,N(IFERROR(INDEX('Beneficiarios'!$D$2:$D$300,MATCH(B894,'Beneficiarios'!$A$2:$A$300,0)),0))&lt;=N(A894)),"Sí","NO")))</f>
        <v/>
      </c>
      <c r="I894">
        <f>IF(NOT(OR(A894&lt;&gt;"",B894&lt;&gt;"",C894&lt;&gt;"")),"",IF(IF(AND(B894&lt;&gt;"",NOT(COUNTIF('Beneficiarios'!$A$2:$A$300,B894)&gt;0)),"BENEFICIARIO NO ESTÁ EN LA LISTA; ","")&amp;IF(H894="NO","SIN W-9 AL PAGAR; ","")&amp;IF(B894="","SIN BENEFICIARIO; ","")&amp;IF(N(C894)=0,"SIN MONTO; ","")&amp;IF(N(A894)=0,"SIN FECHA; ","")="","",LEFT(IF(AND(B894&lt;&gt;"",NOT(COUNTIF('Beneficiarios'!$A$2:$A$300,B894)&gt;0)),"BENEFICIARIO NO ESTÁ EN LA LISTA; ","")&amp;IF(H894="NO","SIN W-9 AL PAGAR; ","")&amp;IF(B894="","SIN BENEFICIARIO; ","")&amp;IF(N(C894)=0,"SIN MONTO; ","")&amp;IF(N(A894)=0,"SIN FECHA; ",""),LEN(IF(AND(B894&lt;&gt;"",NOT(COUNTIF('Beneficiarios'!$A$2:$A$300,B894)&gt;0)),"BENEFICIARIO NO ESTÁ EN LA LISTA; ","")&amp;IF(H894="NO","SIN W-9 AL PAGAR; ","")&amp;IF(B894="","SIN BENEFICIARIO; ","")&amp;IF(N(C894)=0,"SIN MONTO; ","")&amp;IF(N(A894)=0,"SIN FECHA; ",""))-2)))</f>
        <v/>
      </c>
    </row>
    <row r="895">
      <c r="A895" s="9" t="n"/>
      <c r="C895" s="10" t="n"/>
      <c r="G895">
        <f>IF(NOT(OR(A895&lt;&gt;"",B895&lt;&gt;"",C895&lt;&gt;"")),"",IF(D895="Tarjeta de crédito o débito","No (tarjeta: 1099-K)",IF(D895="App de pago / procesador en línea","Pregunte a su preparador (app)","Sí")))</f>
        <v/>
      </c>
      <c r="H895">
        <f>IF(OR(NOT(OR(A895&lt;&gt;"",B895&lt;&gt;"",C895&lt;&gt;"")),B895=""),"",IF(NOT(COUNTIF('Beneficiarios'!$A$2:$A$300,B895)&gt;0),"BENEFICIARIO DESCONOCIDO",IF(AND(N(IFERROR(INDEX('Beneficiarios'!$D$2:$D$300,MATCH(B895,'Beneficiarios'!$A$2:$A$300,0)),0))&gt;0,N(IFERROR(INDEX('Beneficiarios'!$D$2:$D$300,MATCH(B895,'Beneficiarios'!$A$2:$A$300,0)),0))&lt;=N(A895)),"Sí","NO")))</f>
        <v/>
      </c>
      <c r="I895">
        <f>IF(NOT(OR(A895&lt;&gt;"",B895&lt;&gt;"",C895&lt;&gt;"")),"",IF(IF(AND(B895&lt;&gt;"",NOT(COUNTIF('Beneficiarios'!$A$2:$A$300,B895)&gt;0)),"BENEFICIARIO NO ESTÁ EN LA LISTA; ","")&amp;IF(H895="NO","SIN W-9 AL PAGAR; ","")&amp;IF(B895="","SIN BENEFICIARIO; ","")&amp;IF(N(C895)=0,"SIN MONTO; ","")&amp;IF(N(A895)=0,"SIN FECHA; ","")="","",LEFT(IF(AND(B895&lt;&gt;"",NOT(COUNTIF('Beneficiarios'!$A$2:$A$300,B895)&gt;0)),"BENEFICIARIO NO ESTÁ EN LA LISTA; ","")&amp;IF(H895="NO","SIN W-9 AL PAGAR; ","")&amp;IF(B895="","SIN BENEFICIARIO; ","")&amp;IF(N(C895)=0,"SIN MONTO; ","")&amp;IF(N(A895)=0,"SIN FECHA; ",""),LEN(IF(AND(B895&lt;&gt;"",NOT(COUNTIF('Beneficiarios'!$A$2:$A$300,B895)&gt;0)),"BENEFICIARIO NO ESTÁ EN LA LISTA; ","")&amp;IF(H895="NO","SIN W-9 AL PAGAR; ","")&amp;IF(B895="","SIN BENEFICIARIO; ","")&amp;IF(N(C895)=0,"SIN MONTO; ","")&amp;IF(N(A895)=0,"SIN FECHA; ",""))-2)))</f>
        <v/>
      </c>
    </row>
    <row r="896">
      <c r="A896" s="9" t="n"/>
      <c r="C896" s="10" t="n"/>
      <c r="G896">
        <f>IF(NOT(OR(A896&lt;&gt;"",B896&lt;&gt;"",C896&lt;&gt;"")),"",IF(D896="Tarjeta de crédito o débito","No (tarjeta: 1099-K)",IF(D896="App de pago / procesador en línea","Pregunte a su preparador (app)","Sí")))</f>
        <v/>
      </c>
      <c r="H896">
        <f>IF(OR(NOT(OR(A896&lt;&gt;"",B896&lt;&gt;"",C896&lt;&gt;"")),B896=""),"",IF(NOT(COUNTIF('Beneficiarios'!$A$2:$A$300,B896)&gt;0),"BENEFICIARIO DESCONOCIDO",IF(AND(N(IFERROR(INDEX('Beneficiarios'!$D$2:$D$300,MATCH(B896,'Beneficiarios'!$A$2:$A$300,0)),0))&gt;0,N(IFERROR(INDEX('Beneficiarios'!$D$2:$D$300,MATCH(B896,'Beneficiarios'!$A$2:$A$300,0)),0))&lt;=N(A896)),"Sí","NO")))</f>
        <v/>
      </c>
      <c r="I896">
        <f>IF(NOT(OR(A896&lt;&gt;"",B896&lt;&gt;"",C896&lt;&gt;"")),"",IF(IF(AND(B896&lt;&gt;"",NOT(COUNTIF('Beneficiarios'!$A$2:$A$300,B896)&gt;0)),"BENEFICIARIO NO ESTÁ EN LA LISTA; ","")&amp;IF(H896="NO","SIN W-9 AL PAGAR; ","")&amp;IF(B896="","SIN BENEFICIARIO; ","")&amp;IF(N(C896)=0,"SIN MONTO; ","")&amp;IF(N(A896)=0,"SIN FECHA; ","")="","",LEFT(IF(AND(B896&lt;&gt;"",NOT(COUNTIF('Beneficiarios'!$A$2:$A$300,B896)&gt;0)),"BENEFICIARIO NO ESTÁ EN LA LISTA; ","")&amp;IF(H896="NO","SIN W-9 AL PAGAR; ","")&amp;IF(B896="","SIN BENEFICIARIO; ","")&amp;IF(N(C896)=0,"SIN MONTO; ","")&amp;IF(N(A896)=0,"SIN FECHA; ",""),LEN(IF(AND(B896&lt;&gt;"",NOT(COUNTIF('Beneficiarios'!$A$2:$A$300,B896)&gt;0)),"BENEFICIARIO NO ESTÁ EN LA LISTA; ","")&amp;IF(H896="NO","SIN W-9 AL PAGAR; ","")&amp;IF(B896="","SIN BENEFICIARIO; ","")&amp;IF(N(C896)=0,"SIN MONTO; ","")&amp;IF(N(A896)=0,"SIN FECHA; ",""))-2)))</f>
        <v/>
      </c>
    </row>
    <row r="897">
      <c r="A897" s="9" t="n"/>
      <c r="C897" s="10" t="n"/>
      <c r="G897">
        <f>IF(NOT(OR(A897&lt;&gt;"",B897&lt;&gt;"",C897&lt;&gt;"")),"",IF(D897="Tarjeta de crédito o débito","No (tarjeta: 1099-K)",IF(D897="App de pago / procesador en línea","Pregunte a su preparador (app)","Sí")))</f>
        <v/>
      </c>
      <c r="H897">
        <f>IF(OR(NOT(OR(A897&lt;&gt;"",B897&lt;&gt;"",C897&lt;&gt;"")),B897=""),"",IF(NOT(COUNTIF('Beneficiarios'!$A$2:$A$300,B897)&gt;0),"BENEFICIARIO DESCONOCIDO",IF(AND(N(IFERROR(INDEX('Beneficiarios'!$D$2:$D$300,MATCH(B897,'Beneficiarios'!$A$2:$A$300,0)),0))&gt;0,N(IFERROR(INDEX('Beneficiarios'!$D$2:$D$300,MATCH(B897,'Beneficiarios'!$A$2:$A$300,0)),0))&lt;=N(A897)),"Sí","NO")))</f>
        <v/>
      </c>
      <c r="I897">
        <f>IF(NOT(OR(A897&lt;&gt;"",B897&lt;&gt;"",C897&lt;&gt;"")),"",IF(IF(AND(B897&lt;&gt;"",NOT(COUNTIF('Beneficiarios'!$A$2:$A$300,B897)&gt;0)),"BENEFICIARIO NO ESTÁ EN LA LISTA; ","")&amp;IF(H897="NO","SIN W-9 AL PAGAR; ","")&amp;IF(B897="","SIN BENEFICIARIO; ","")&amp;IF(N(C897)=0,"SIN MONTO; ","")&amp;IF(N(A897)=0,"SIN FECHA; ","")="","",LEFT(IF(AND(B897&lt;&gt;"",NOT(COUNTIF('Beneficiarios'!$A$2:$A$300,B897)&gt;0)),"BENEFICIARIO NO ESTÁ EN LA LISTA; ","")&amp;IF(H897="NO","SIN W-9 AL PAGAR; ","")&amp;IF(B897="","SIN BENEFICIARIO; ","")&amp;IF(N(C897)=0,"SIN MONTO; ","")&amp;IF(N(A897)=0,"SIN FECHA; ",""),LEN(IF(AND(B897&lt;&gt;"",NOT(COUNTIF('Beneficiarios'!$A$2:$A$300,B897)&gt;0)),"BENEFICIARIO NO ESTÁ EN LA LISTA; ","")&amp;IF(H897="NO","SIN W-9 AL PAGAR; ","")&amp;IF(B897="","SIN BENEFICIARIO; ","")&amp;IF(N(C897)=0,"SIN MONTO; ","")&amp;IF(N(A897)=0,"SIN FECHA; ",""))-2)))</f>
        <v/>
      </c>
    </row>
    <row r="898">
      <c r="A898" s="9" t="n"/>
      <c r="C898" s="10" t="n"/>
      <c r="G898">
        <f>IF(NOT(OR(A898&lt;&gt;"",B898&lt;&gt;"",C898&lt;&gt;"")),"",IF(D898="Tarjeta de crédito o débito","No (tarjeta: 1099-K)",IF(D898="App de pago / procesador en línea","Pregunte a su preparador (app)","Sí")))</f>
        <v/>
      </c>
      <c r="H898">
        <f>IF(OR(NOT(OR(A898&lt;&gt;"",B898&lt;&gt;"",C898&lt;&gt;"")),B898=""),"",IF(NOT(COUNTIF('Beneficiarios'!$A$2:$A$300,B898)&gt;0),"BENEFICIARIO DESCONOCIDO",IF(AND(N(IFERROR(INDEX('Beneficiarios'!$D$2:$D$300,MATCH(B898,'Beneficiarios'!$A$2:$A$300,0)),0))&gt;0,N(IFERROR(INDEX('Beneficiarios'!$D$2:$D$300,MATCH(B898,'Beneficiarios'!$A$2:$A$300,0)),0))&lt;=N(A898)),"Sí","NO")))</f>
        <v/>
      </c>
      <c r="I898">
        <f>IF(NOT(OR(A898&lt;&gt;"",B898&lt;&gt;"",C898&lt;&gt;"")),"",IF(IF(AND(B898&lt;&gt;"",NOT(COUNTIF('Beneficiarios'!$A$2:$A$300,B898)&gt;0)),"BENEFICIARIO NO ESTÁ EN LA LISTA; ","")&amp;IF(H898="NO","SIN W-9 AL PAGAR; ","")&amp;IF(B898="","SIN BENEFICIARIO; ","")&amp;IF(N(C898)=0,"SIN MONTO; ","")&amp;IF(N(A898)=0,"SIN FECHA; ","")="","",LEFT(IF(AND(B898&lt;&gt;"",NOT(COUNTIF('Beneficiarios'!$A$2:$A$300,B898)&gt;0)),"BENEFICIARIO NO ESTÁ EN LA LISTA; ","")&amp;IF(H898="NO","SIN W-9 AL PAGAR; ","")&amp;IF(B898="","SIN BENEFICIARIO; ","")&amp;IF(N(C898)=0,"SIN MONTO; ","")&amp;IF(N(A898)=0,"SIN FECHA; ",""),LEN(IF(AND(B898&lt;&gt;"",NOT(COUNTIF('Beneficiarios'!$A$2:$A$300,B898)&gt;0)),"BENEFICIARIO NO ESTÁ EN LA LISTA; ","")&amp;IF(H898="NO","SIN W-9 AL PAGAR; ","")&amp;IF(B898="","SIN BENEFICIARIO; ","")&amp;IF(N(C898)=0,"SIN MONTO; ","")&amp;IF(N(A898)=0,"SIN FECHA; ",""))-2)))</f>
        <v/>
      </c>
    </row>
    <row r="899">
      <c r="A899" s="9" t="n"/>
      <c r="C899" s="10" t="n"/>
      <c r="G899">
        <f>IF(NOT(OR(A899&lt;&gt;"",B899&lt;&gt;"",C899&lt;&gt;"")),"",IF(D899="Tarjeta de crédito o débito","No (tarjeta: 1099-K)",IF(D899="App de pago / procesador en línea","Pregunte a su preparador (app)","Sí")))</f>
        <v/>
      </c>
      <c r="H899">
        <f>IF(OR(NOT(OR(A899&lt;&gt;"",B899&lt;&gt;"",C899&lt;&gt;"")),B899=""),"",IF(NOT(COUNTIF('Beneficiarios'!$A$2:$A$300,B899)&gt;0),"BENEFICIARIO DESCONOCIDO",IF(AND(N(IFERROR(INDEX('Beneficiarios'!$D$2:$D$300,MATCH(B899,'Beneficiarios'!$A$2:$A$300,0)),0))&gt;0,N(IFERROR(INDEX('Beneficiarios'!$D$2:$D$300,MATCH(B899,'Beneficiarios'!$A$2:$A$300,0)),0))&lt;=N(A899)),"Sí","NO")))</f>
        <v/>
      </c>
      <c r="I899">
        <f>IF(NOT(OR(A899&lt;&gt;"",B899&lt;&gt;"",C899&lt;&gt;"")),"",IF(IF(AND(B899&lt;&gt;"",NOT(COUNTIF('Beneficiarios'!$A$2:$A$300,B899)&gt;0)),"BENEFICIARIO NO ESTÁ EN LA LISTA; ","")&amp;IF(H899="NO","SIN W-9 AL PAGAR; ","")&amp;IF(B899="","SIN BENEFICIARIO; ","")&amp;IF(N(C899)=0,"SIN MONTO; ","")&amp;IF(N(A899)=0,"SIN FECHA; ","")="","",LEFT(IF(AND(B899&lt;&gt;"",NOT(COUNTIF('Beneficiarios'!$A$2:$A$300,B899)&gt;0)),"BENEFICIARIO NO ESTÁ EN LA LISTA; ","")&amp;IF(H899="NO","SIN W-9 AL PAGAR; ","")&amp;IF(B899="","SIN BENEFICIARIO; ","")&amp;IF(N(C899)=0,"SIN MONTO; ","")&amp;IF(N(A899)=0,"SIN FECHA; ",""),LEN(IF(AND(B899&lt;&gt;"",NOT(COUNTIF('Beneficiarios'!$A$2:$A$300,B899)&gt;0)),"BENEFICIARIO NO ESTÁ EN LA LISTA; ","")&amp;IF(H899="NO","SIN W-9 AL PAGAR; ","")&amp;IF(B899="","SIN BENEFICIARIO; ","")&amp;IF(N(C899)=0,"SIN MONTO; ","")&amp;IF(N(A899)=0,"SIN FECHA; ",""))-2)))</f>
        <v/>
      </c>
    </row>
    <row r="900">
      <c r="A900" s="9" t="n"/>
      <c r="C900" s="10" t="n"/>
      <c r="G900">
        <f>IF(NOT(OR(A900&lt;&gt;"",B900&lt;&gt;"",C900&lt;&gt;"")),"",IF(D900="Tarjeta de crédito o débito","No (tarjeta: 1099-K)",IF(D900="App de pago / procesador en línea","Pregunte a su preparador (app)","Sí")))</f>
        <v/>
      </c>
      <c r="H900">
        <f>IF(OR(NOT(OR(A900&lt;&gt;"",B900&lt;&gt;"",C900&lt;&gt;"")),B900=""),"",IF(NOT(COUNTIF('Beneficiarios'!$A$2:$A$300,B900)&gt;0),"BENEFICIARIO DESCONOCIDO",IF(AND(N(IFERROR(INDEX('Beneficiarios'!$D$2:$D$300,MATCH(B900,'Beneficiarios'!$A$2:$A$300,0)),0))&gt;0,N(IFERROR(INDEX('Beneficiarios'!$D$2:$D$300,MATCH(B900,'Beneficiarios'!$A$2:$A$300,0)),0))&lt;=N(A900)),"Sí","NO")))</f>
        <v/>
      </c>
      <c r="I900">
        <f>IF(NOT(OR(A900&lt;&gt;"",B900&lt;&gt;"",C900&lt;&gt;"")),"",IF(IF(AND(B900&lt;&gt;"",NOT(COUNTIF('Beneficiarios'!$A$2:$A$300,B900)&gt;0)),"BENEFICIARIO NO ESTÁ EN LA LISTA; ","")&amp;IF(H900="NO","SIN W-9 AL PAGAR; ","")&amp;IF(B900="","SIN BENEFICIARIO; ","")&amp;IF(N(C900)=0,"SIN MONTO; ","")&amp;IF(N(A900)=0,"SIN FECHA; ","")="","",LEFT(IF(AND(B900&lt;&gt;"",NOT(COUNTIF('Beneficiarios'!$A$2:$A$300,B900)&gt;0)),"BENEFICIARIO NO ESTÁ EN LA LISTA; ","")&amp;IF(H900="NO","SIN W-9 AL PAGAR; ","")&amp;IF(B900="","SIN BENEFICIARIO; ","")&amp;IF(N(C900)=0,"SIN MONTO; ","")&amp;IF(N(A900)=0,"SIN FECHA; ",""),LEN(IF(AND(B900&lt;&gt;"",NOT(COUNTIF('Beneficiarios'!$A$2:$A$300,B900)&gt;0)),"BENEFICIARIO NO ESTÁ EN LA LISTA; ","")&amp;IF(H900="NO","SIN W-9 AL PAGAR; ","")&amp;IF(B900="","SIN BENEFICIARIO; ","")&amp;IF(N(C900)=0,"SIN MONTO; ","")&amp;IF(N(A900)=0,"SIN FECHA; ",""))-2)))</f>
        <v/>
      </c>
    </row>
    <row r="901">
      <c r="A901" s="9" t="n"/>
      <c r="C901" s="10" t="n"/>
      <c r="G901">
        <f>IF(NOT(OR(A901&lt;&gt;"",B901&lt;&gt;"",C901&lt;&gt;"")),"",IF(D901="Tarjeta de crédito o débito","No (tarjeta: 1099-K)",IF(D901="App de pago / procesador en línea","Pregunte a su preparador (app)","Sí")))</f>
        <v/>
      </c>
      <c r="H901">
        <f>IF(OR(NOT(OR(A901&lt;&gt;"",B901&lt;&gt;"",C901&lt;&gt;"")),B901=""),"",IF(NOT(COUNTIF('Beneficiarios'!$A$2:$A$300,B901)&gt;0),"BENEFICIARIO DESCONOCIDO",IF(AND(N(IFERROR(INDEX('Beneficiarios'!$D$2:$D$300,MATCH(B901,'Beneficiarios'!$A$2:$A$300,0)),0))&gt;0,N(IFERROR(INDEX('Beneficiarios'!$D$2:$D$300,MATCH(B901,'Beneficiarios'!$A$2:$A$300,0)),0))&lt;=N(A901)),"Sí","NO")))</f>
        <v/>
      </c>
      <c r="I901">
        <f>IF(NOT(OR(A901&lt;&gt;"",B901&lt;&gt;"",C901&lt;&gt;"")),"",IF(IF(AND(B901&lt;&gt;"",NOT(COUNTIF('Beneficiarios'!$A$2:$A$300,B901)&gt;0)),"BENEFICIARIO NO ESTÁ EN LA LISTA; ","")&amp;IF(H901="NO","SIN W-9 AL PAGAR; ","")&amp;IF(B901="","SIN BENEFICIARIO; ","")&amp;IF(N(C901)=0,"SIN MONTO; ","")&amp;IF(N(A901)=0,"SIN FECHA; ","")="","",LEFT(IF(AND(B901&lt;&gt;"",NOT(COUNTIF('Beneficiarios'!$A$2:$A$300,B901)&gt;0)),"BENEFICIARIO NO ESTÁ EN LA LISTA; ","")&amp;IF(H901="NO","SIN W-9 AL PAGAR; ","")&amp;IF(B901="","SIN BENEFICIARIO; ","")&amp;IF(N(C901)=0,"SIN MONTO; ","")&amp;IF(N(A901)=0,"SIN FECHA; ",""),LEN(IF(AND(B901&lt;&gt;"",NOT(COUNTIF('Beneficiarios'!$A$2:$A$300,B901)&gt;0)),"BENEFICIARIO NO ESTÁ EN LA LISTA; ","")&amp;IF(H901="NO","SIN W-9 AL PAGAR; ","")&amp;IF(B901="","SIN BENEFICIARIO; ","")&amp;IF(N(C901)=0,"SIN MONTO; ","")&amp;IF(N(A901)=0,"SIN FECHA; ",""))-2)))</f>
        <v/>
      </c>
    </row>
    <row r="902">
      <c r="A902" s="9" t="n"/>
      <c r="C902" s="10" t="n"/>
      <c r="G902">
        <f>IF(NOT(OR(A902&lt;&gt;"",B902&lt;&gt;"",C902&lt;&gt;"")),"",IF(D902="Tarjeta de crédito o débito","No (tarjeta: 1099-K)",IF(D902="App de pago / procesador en línea","Pregunte a su preparador (app)","Sí")))</f>
        <v/>
      </c>
      <c r="H902">
        <f>IF(OR(NOT(OR(A902&lt;&gt;"",B902&lt;&gt;"",C902&lt;&gt;"")),B902=""),"",IF(NOT(COUNTIF('Beneficiarios'!$A$2:$A$300,B902)&gt;0),"BENEFICIARIO DESCONOCIDO",IF(AND(N(IFERROR(INDEX('Beneficiarios'!$D$2:$D$300,MATCH(B902,'Beneficiarios'!$A$2:$A$300,0)),0))&gt;0,N(IFERROR(INDEX('Beneficiarios'!$D$2:$D$300,MATCH(B902,'Beneficiarios'!$A$2:$A$300,0)),0))&lt;=N(A902)),"Sí","NO")))</f>
        <v/>
      </c>
      <c r="I902">
        <f>IF(NOT(OR(A902&lt;&gt;"",B902&lt;&gt;"",C902&lt;&gt;"")),"",IF(IF(AND(B902&lt;&gt;"",NOT(COUNTIF('Beneficiarios'!$A$2:$A$300,B902)&gt;0)),"BENEFICIARIO NO ESTÁ EN LA LISTA; ","")&amp;IF(H902="NO","SIN W-9 AL PAGAR; ","")&amp;IF(B902="","SIN BENEFICIARIO; ","")&amp;IF(N(C902)=0,"SIN MONTO; ","")&amp;IF(N(A902)=0,"SIN FECHA; ","")="","",LEFT(IF(AND(B902&lt;&gt;"",NOT(COUNTIF('Beneficiarios'!$A$2:$A$300,B902)&gt;0)),"BENEFICIARIO NO ESTÁ EN LA LISTA; ","")&amp;IF(H902="NO","SIN W-9 AL PAGAR; ","")&amp;IF(B902="","SIN BENEFICIARIO; ","")&amp;IF(N(C902)=0,"SIN MONTO; ","")&amp;IF(N(A902)=0,"SIN FECHA; ",""),LEN(IF(AND(B902&lt;&gt;"",NOT(COUNTIF('Beneficiarios'!$A$2:$A$300,B902)&gt;0)),"BENEFICIARIO NO ESTÁ EN LA LISTA; ","")&amp;IF(H902="NO","SIN W-9 AL PAGAR; ","")&amp;IF(B902="","SIN BENEFICIARIO; ","")&amp;IF(N(C902)=0,"SIN MONTO; ","")&amp;IF(N(A902)=0,"SIN FECHA; ",""))-2)))</f>
        <v/>
      </c>
    </row>
    <row r="903">
      <c r="A903" s="9" t="n"/>
      <c r="C903" s="10" t="n"/>
      <c r="G903">
        <f>IF(NOT(OR(A903&lt;&gt;"",B903&lt;&gt;"",C903&lt;&gt;"")),"",IF(D903="Tarjeta de crédito o débito","No (tarjeta: 1099-K)",IF(D903="App de pago / procesador en línea","Pregunte a su preparador (app)","Sí")))</f>
        <v/>
      </c>
      <c r="H903">
        <f>IF(OR(NOT(OR(A903&lt;&gt;"",B903&lt;&gt;"",C903&lt;&gt;"")),B903=""),"",IF(NOT(COUNTIF('Beneficiarios'!$A$2:$A$300,B903)&gt;0),"BENEFICIARIO DESCONOCIDO",IF(AND(N(IFERROR(INDEX('Beneficiarios'!$D$2:$D$300,MATCH(B903,'Beneficiarios'!$A$2:$A$300,0)),0))&gt;0,N(IFERROR(INDEX('Beneficiarios'!$D$2:$D$300,MATCH(B903,'Beneficiarios'!$A$2:$A$300,0)),0))&lt;=N(A903)),"Sí","NO")))</f>
        <v/>
      </c>
      <c r="I903">
        <f>IF(NOT(OR(A903&lt;&gt;"",B903&lt;&gt;"",C903&lt;&gt;"")),"",IF(IF(AND(B903&lt;&gt;"",NOT(COUNTIF('Beneficiarios'!$A$2:$A$300,B903)&gt;0)),"BENEFICIARIO NO ESTÁ EN LA LISTA; ","")&amp;IF(H903="NO","SIN W-9 AL PAGAR; ","")&amp;IF(B903="","SIN BENEFICIARIO; ","")&amp;IF(N(C903)=0,"SIN MONTO; ","")&amp;IF(N(A903)=0,"SIN FECHA; ","")="","",LEFT(IF(AND(B903&lt;&gt;"",NOT(COUNTIF('Beneficiarios'!$A$2:$A$300,B903)&gt;0)),"BENEFICIARIO NO ESTÁ EN LA LISTA; ","")&amp;IF(H903="NO","SIN W-9 AL PAGAR; ","")&amp;IF(B903="","SIN BENEFICIARIO; ","")&amp;IF(N(C903)=0,"SIN MONTO; ","")&amp;IF(N(A903)=0,"SIN FECHA; ",""),LEN(IF(AND(B903&lt;&gt;"",NOT(COUNTIF('Beneficiarios'!$A$2:$A$300,B903)&gt;0)),"BENEFICIARIO NO ESTÁ EN LA LISTA; ","")&amp;IF(H903="NO","SIN W-9 AL PAGAR; ","")&amp;IF(B903="","SIN BENEFICIARIO; ","")&amp;IF(N(C903)=0,"SIN MONTO; ","")&amp;IF(N(A903)=0,"SIN FECHA; ",""))-2)))</f>
        <v/>
      </c>
    </row>
    <row r="904">
      <c r="A904" s="9" t="n"/>
      <c r="C904" s="10" t="n"/>
      <c r="G904">
        <f>IF(NOT(OR(A904&lt;&gt;"",B904&lt;&gt;"",C904&lt;&gt;"")),"",IF(D904="Tarjeta de crédito o débito","No (tarjeta: 1099-K)",IF(D904="App de pago / procesador en línea","Pregunte a su preparador (app)","Sí")))</f>
        <v/>
      </c>
      <c r="H904">
        <f>IF(OR(NOT(OR(A904&lt;&gt;"",B904&lt;&gt;"",C904&lt;&gt;"")),B904=""),"",IF(NOT(COUNTIF('Beneficiarios'!$A$2:$A$300,B904)&gt;0),"BENEFICIARIO DESCONOCIDO",IF(AND(N(IFERROR(INDEX('Beneficiarios'!$D$2:$D$300,MATCH(B904,'Beneficiarios'!$A$2:$A$300,0)),0))&gt;0,N(IFERROR(INDEX('Beneficiarios'!$D$2:$D$300,MATCH(B904,'Beneficiarios'!$A$2:$A$300,0)),0))&lt;=N(A904)),"Sí","NO")))</f>
        <v/>
      </c>
      <c r="I904">
        <f>IF(NOT(OR(A904&lt;&gt;"",B904&lt;&gt;"",C904&lt;&gt;"")),"",IF(IF(AND(B904&lt;&gt;"",NOT(COUNTIF('Beneficiarios'!$A$2:$A$300,B904)&gt;0)),"BENEFICIARIO NO ESTÁ EN LA LISTA; ","")&amp;IF(H904="NO","SIN W-9 AL PAGAR; ","")&amp;IF(B904="","SIN BENEFICIARIO; ","")&amp;IF(N(C904)=0,"SIN MONTO; ","")&amp;IF(N(A904)=0,"SIN FECHA; ","")="","",LEFT(IF(AND(B904&lt;&gt;"",NOT(COUNTIF('Beneficiarios'!$A$2:$A$300,B904)&gt;0)),"BENEFICIARIO NO ESTÁ EN LA LISTA; ","")&amp;IF(H904="NO","SIN W-9 AL PAGAR; ","")&amp;IF(B904="","SIN BENEFICIARIO; ","")&amp;IF(N(C904)=0,"SIN MONTO; ","")&amp;IF(N(A904)=0,"SIN FECHA; ",""),LEN(IF(AND(B904&lt;&gt;"",NOT(COUNTIF('Beneficiarios'!$A$2:$A$300,B904)&gt;0)),"BENEFICIARIO NO ESTÁ EN LA LISTA; ","")&amp;IF(H904="NO","SIN W-9 AL PAGAR; ","")&amp;IF(B904="","SIN BENEFICIARIO; ","")&amp;IF(N(C904)=0,"SIN MONTO; ","")&amp;IF(N(A904)=0,"SIN FECHA; ",""))-2)))</f>
        <v/>
      </c>
    </row>
    <row r="905">
      <c r="A905" s="9" t="n"/>
      <c r="C905" s="10" t="n"/>
      <c r="G905">
        <f>IF(NOT(OR(A905&lt;&gt;"",B905&lt;&gt;"",C905&lt;&gt;"")),"",IF(D905="Tarjeta de crédito o débito","No (tarjeta: 1099-K)",IF(D905="App de pago / procesador en línea","Pregunte a su preparador (app)","Sí")))</f>
        <v/>
      </c>
      <c r="H905">
        <f>IF(OR(NOT(OR(A905&lt;&gt;"",B905&lt;&gt;"",C905&lt;&gt;"")),B905=""),"",IF(NOT(COUNTIF('Beneficiarios'!$A$2:$A$300,B905)&gt;0),"BENEFICIARIO DESCONOCIDO",IF(AND(N(IFERROR(INDEX('Beneficiarios'!$D$2:$D$300,MATCH(B905,'Beneficiarios'!$A$2:$A$300,0)),0))&gt;0,N(IFERROR(INDEX('Beneficiarios'!$D$2:$D$300,MATCH(B905,'Beneficiarios'!$A$2:$A$300,0)),0))&lt;=N(A905)),"Sí","NO")))</f>
        <v/>
      </c>
      <c r="I905">
        <f>IF(NOT(OR(A905&lt;&gt;"",B905&lt;&gt;"",C905&lt;&gt;"")),"",IF(IF(AND(B905&lt;&gt;"",NOT(COUNTIF('Beneficiarios'!$A$2:$A$300,B905)&gt;0)),"BENEFICIARIO NO ESTÁ EN LA LISTA; ","")&amp;IF(H905="NO","SIN W-9 AL PAGAR; ","")&amp;IF(B905="","SIN BENEFICIARIO; ","")&amp;IF(N(C905)=0,"SIN MONTO; ","")&amp;IF(N(A905)=0,"SIN FECHA; ","")="","",LEFT(IF(AND(B905&lt;&gt;"",NOT(COUNTIF('Beneficiarios'!$A$2:$A$300,B905)&gt;0)),"BENEFICIARIO NO ESTÁ EN LA LISTA; ","")&amp;IF(H905="NO","SIN W-9 AL PAGAR; ","")&amp;IF(B905="","SIN BENEFICIARIO; ","")&amp;IF(N(C905)=0,"SIN MONTO; ","")&amp;IF(N(A905)=0,"SIN FECHA; ",""),LEN(IF(AND(B905&lt;&gt;"",NOT(COUNTIF('Beneficiarios'!$A$2:$A$300,B905)&gt;0)),"BENEFICIARIO NO ESTÁ EN LA LISTA; ","")&amp;IF(H905="NO","SIN W-9 AL PAGAR; ","")&amp;IF(B905="","SIN BENEFICIARIO; ","")&amp;IF(N(C905)=0,"SIN MONTO; ","")&amp;IF(N(A905)=0,"SIN FECHA; ",""))-2)))</f>
        <v/>
      </c>
    </row>
    <row r="906">
      <c r="A906" s="9" t="n"/>
      <c r="C906" s="10" t="n"/>
      <c r="G906">
        <f>IF(NOT(OR(A906&lt;&gt;"",B906&lt;&gt;"",C906&lt;&gt;"")),"",IF(D906="Tarjeta de crédito o débito","No (tarjeta: 1099-K)",IF(D906="App de pago / procesador en línea","Pregunte a su preparador (app)","Sí")))</f>
        <v/>
      </c>
      <c r="H906">
        <f>IF(OR(NOT(OR(A906&lt;&gt;"",B906&lt;&gt;"",C906&lt;&gt;"")),B906=""),"",IF(NOT(COUNTIF('Beneficiarios'!$A$2:$A$300,B906)&gt;0),"BENEFICIARIO DESCONOCIDO",IF(AND(N(IFERROR(INDEX('Beneficiarios'!$D$2:$D$300,MATCH(B906,'Beneficiarios'!$A$2:$A$300,0)),0))&gt;0,N(IFERROR(INDEX('Beneficiarios'!$D$2:$D$300,MATCH(B906,'Beneficiarios'!$A$2:$A$300,0)),0))&lt;=N(A906)),"Sí","NO")))</f>
        <v/>
      </c>
      <c r="I906">
        <f>IF(NOT(OR(A906&lt;&gt;"",B906&lt;&gt;"",C906&lt;&gt;"")),"",IF(IF(AND(B906&lt;&gt;"",NOT(COUNTIF('Beneficiarios'!$A$2:$A$300,B906)&gt;0)),"BENEFICIARIO NO ESTÁ EN LA LISTA; ","")&amp;IF(H906="NO","SIN W-9 AL PAGAR; ","")&amp;IF(B906="","SIN BENEFICIARIO; ","")&amp;IF(N(C906)=0,"SIN MONTO; ","")&amp;IF(N(A906)=0,"SIN FECHA; ","")="","",LEFT(IF(AND(B906&lt;&gt;"",NOT(COUNTIF('Beneficiarios'!$A$2:$A$300,B906)&gt;0)),"BENEFICIARIO NO ESTÁ EN LA LISTA; ","")&amp;IF(H906="NO","SIN W-9 AL PAGAR; ","")&amp;IF(B906="","SIN BENEFICIARIO; ","")&amp;IF(N(C906)=0,"SIN MONTO; ","")&amp;IF(N(A906)=0,"SIN FECHA; ",""),LEN(IF(AND(B906&lt;&gt;"",NOT(COUNTIF('Beneficiarios'!$A$2:$A$300,B906)&gt;0)),"BENEFICIARIO NO ESTÁ EN LA LISTA; ","")&amp;IF(H906="NO","SIN W-9 AL PAGAR; ","")&amp;IF(B906="","SIN BENEFICIARIO; ","")&amp;IF(N(C906)=0,"SIN MONTO; ","")&amp;IF(N(A906)=0,"SIN FECHA; ",""))-2)))</f>
        <v/>
      </c>
    </row>
    <row r="907">
      <c r="A907" s="9" t="n"/>
      <c r="C907" s="10" t="n"/>
      <c r="G907">
        <f>IF(NOT(OR(A907&lt;&gt;"",B907&lt;&gt;"",C907&lt;&gt;"")),"",IF(D907="Tarjeta de crédito o débito","No (tarjeta: 1099-K)",IF(D907="App de pago / procesador en línea","Pregunte a su preparador (app)","Sí")))</f>
        <v/>
      </c>
      <c r="H907">
        <f>IF(OR(NOT(OR(A907&lt;&gt;"",B907&lt;&gt;"",C907&lt;&gt;"")),B907=""),"",IF(NOT(COUNTIF('Beneficiarios'!$A$2:$A$300,B907)&gt;0),"BENEFICIARIO DESCONOCIDO",IF(AND(N(IFERROR(INDEX('Beneficiarios'!$D$2:$D$300,MATCH(B907,'Beneficiarios'!$A$2:$A$300,0)),0))&gt;0,N(IFERROR(INDEX('Beneficiarios'!$D$2:$D$300,MATCH(B907,'Beneficiarios'!$A$2:$A$300,0)),0))&lt;=N(A907)),"Sí","NO")))</f>
        <v/>
      </c>
      <c r="I907">
        <f>IF(NOT(OR(A907&lt;&gt;"",B907&lt;&gt;"",C907&lt;&gt;"")),"",IF(IF(AND(B907&lt;&gt;"",NOT(COUNTIF('Beneficiarios'!$A$2:$A$300,B907)&gt;0)),"BENEFICIARIO NO ESTÁ EN LA LISTA; ","")&amp;IF(H907="NO","SIN W-9 AL PAGAR; ","")&amp;IF(B907="","SIN BENEFICIARIO; ","")&amp;IF(N(C907)=0,"SIN MONTO; ","")&amp;IF(N(A907)=0,"SIN FECHA; ","")="","",LEFT(IF(AND(B907&lt;&gt;"",NOT(COUNTIF('Beneficiarios'!$A$2:$A$300,B907)&gt;0)),"BENEFICIARIO NO ESTÁ EN LA LISTA; ","")&amp;IF(H907="NO","SIN W-9 AL PAGAR; ","")&amp;IF(B907="","SIN BENEFICIARIO; ","")&amp;IF(N(C907)=0,"SIN MONTO; ","")&amp;IF(N(A907)=0,"SIN FECHA; ",""),LEN(IF(AND(B907&lt;&gt;"",NOT(COUNTIF('Beneficiarios'!$A$2:$A$300,B907)&gt;0)),"BENEFICIARIO NO ESTÁ EN LA LISTA; ","")&amp;IF(H907="NO","SIN W-9 AL PAGAR; ","")&amp;IF(B907="","SIN BENEFICIARIO; ","")&amp;IF(N(C907)=0,"SIN MONTO; ","")&amp;IF(N(A907)=0,"SIN FECHA; ",""))-2)))</f>
        <v/>
      </c>
    </row>
    <row r="908">
      <c r="A908" s="9" t="n"/>
      <c r="C908" s="10" t="n"/>
      <c r="G908">
        <f>IF(NOT(OR(A908&lt;&gt;"",B908&lt;&gt;"",C908&lt;&gt;"")),"",IF(D908="Tarjeta de crédito o débito","No (tarjeta: 1099-K)",IF(D908="App de pago / procesador en línea","Pregunte a su preparador (app)","Sí")))</f>
        <v/>
      </c>
      <c r="H908">
        <f>IF(OR(NOT(OR(A908&lt;&gt;"",B908&lt;&gt;"",C908&lt;&gt;"")),B908=""),"",IF(NOT(COUNTIF('Beneficiarios'!$A$2:$A$300,B908)&gt;0),"BENEFICIARIO DESCONOCIDO",IF(AND(N(IFERROR(INDEX('Beneficiarios'!$D$2:$D$300,MATCH(B908,'Beneficiarios'!$A$2:$A$300,0)),0))&gt;0,N(IFERROR(INDEX('Beneficiarios'!$D$2:$D$300,MATCH(B908,'Beneficiarios'!$A$2:$A$300,0)),0))&lt;=N(A908)),"Sí","NO")))</f>
        <v/>
      </c>
      <c r="I908">
        <f>IF(NOT(OR(A908&lt;&gt;"",B908&lt;&gt;"",C908&lt;&gt;"")),"",IF(IF(AND(B908&lt;&gt;"",NOT(COUNTIF('Beneficiarios'!$A$2:$A$300,B908)&gt;0)),"BENEFICIARIO NO ESTÁ EN LA LISTA; ","")&amp;IF(H908="NO","SIN W-9 AL PAGAR; ","")&amp;IF(B908="","SIN BENEFICIARIO; ","")&amp;IF(N(C908)=0,"SIN MONTO; ","")&amp;IF(N(A908)=0,"SIN FECHA; ","")="","",LEFT(IF(AND(B908&lt;&gt;"",NOT(COUNTIF('Beneficiarios'!$A$2:$A$300,B908)&gt;0)),"BENEFICIARIO NO ESTÁ EN LA LISTA; ","")&amp;IF(H908="NO","SIN W-9 AL PAGAR; ","")&amp;IF(B908="","SIN BENEFICIARIO; ","")&amp;IF(N(C908)=0,"SIN MONTO; ","")&amp;IF(N(A908)=0,"SIN FECHA; ",""),LEN(IF(AND(B908&lt;&gt;"",NOT(COUNTIF('Beneficiarios'!$A$2:$A$300,B908)&gt;0)),"BENEFICIARIO NO ESTÁ EN LA LISTA; ","")&amp;IF(H908="NO","SIN W-9 AL PAGAR; ","")&amp;IF(B908="","SIN BENEFICIARIO; ","")&amp;IF(N(C908)=0,"SIN MONTO; ","")&amp;IF(N(A908)=0,"SIN FECHA; ",""))-2)))</f>
        <v/>
      </c>
    </row>
    <row r="909">
      <c r="A909" s="9" t="n"/>
      <c r="C909" s="10" t="n"/>
      <c r="G909">
        <f>IF(NOT(OR(A909&lt;&gt;"",B909&lt;&gt;"",C909&lt;&gt;"")),"",IF(D909="Tarjeta de crédito o débito","No (tarjeta: 1099-K)",IF(D909="App de pago / procesador en línea","Pregunte a su preparador (app)","Sí")))</f>
        <v/>
      </c>
      <c r="H909">
        <f>IF(OR(NOT(OR(A909&lt;&gt;"",B909&lt;&gt;"",C909&lt;&gt;"")),B909=""),"",IF(NOT(COUNTIF('Beneficiarios'!$A$2:$A$300,B909)&gt;0),"BENEFICIARIO DESCONOCIDO",IF(AND(N(IFERROR(INDEX('Beneficiarios'!$D$2:$D$300,MATCH(B909,'Beneficiarios'!$A$2:$A$300,0)),0))&gt;0,N(IFERROR(INDEX('Beneficiarios'!$D$2:$D$300,MATCH(B909,'Beneficiarios'!$A$2:$A$300,0)),0))&lt;=N(A909)),"Sí","NO")))</f>
        <v/>
      </c>
      <c r="I909">
        <f>IF(NOT(OR(A909&lt;&gt;"",B909&lt;&gt;"",C909&lt;&gt;"")),"",IF(IF(AND(B909&lt;&gt;"",NOT(COUNTIF('Beneficiarios'!$A$2:$A$300,B909)&gt;0)),"BENEFICIARIO NO ESTÁ EN LA LISTA; ","")&amp;IF(H909="NO","SIN W-9 AL PAGAR; ","")&amp;IF(B909="","SIN BENEFICIARIO; ","")&amp;IF(N(C909)=0,"SIN MONTO; ","")&amp;IF(N(A909)=0,"SIN FECHA; ","")="","",LEFT(IF(AND(B909&lt;&gt;"",NOT(COUNTIF('Beneficiarios'!$A$2:$A$300,B909)&gt;0)),"BENEFICIARIO NO ESTÁ EN LA LISTA; ","")&amp;IF(H909="NO","SIN W-9 AL PAGAR; ","")&amp;IF(B909="","SIN BENEFICIARIO; ","")&amp;IF(N(C909)=0,"SIN MONTO; ","")&amp;IF(N(A909)=0,"SIN FECHA; ",""),LEN(IF(AND(B909&lt;&gt;"",NOT(COUNTIF('Beneficiarios'!$A$2:$A$300,B909)&gt;0)),"BENEFICIARIO NO ESTÁ EN LA LISTA; ","")&amp;IF(H909="NO","SIN W-9 AL PAGAR; ","")&amp;IF(B909="","SIN BENEFICIARIO; ","")&amp;IF(N(C909)=0,"SIN MONTO; ","")&amp;IF(N(A909)=0,"SIN FECHA; ",""))-2)))</f>
        <v/>
      </c>
    </row>
    <row r="910">
      <c r="A910" s="9" t="n"/>
      <c r="C910" s="10" t="n"/>
      <c r="G910">
        <f>IF(NOT(OR(A910&lt;&gt;"",B910&lt;&gt;"",C910&lt;&gt;"")),"",IF(D910="Tarjeta de crédito o débito","No (tarjeta: 1099-K)",IF(D910="App de pago / procesador en línea","Pregunte a su preparador (app)","Sí")))</f>
        <v/>
      </c>
      <c r="H910">
        <f>IF(OR(NOT(OR(A910&lt;&gt;"",B910&lt;&gt;"",C910&lt;&gt;"")),B910=""),"",IF(NOT(COUNTIF('Beneficiarios'!$A$2:$A$300,B910)&gt;0),"BENEFICIARIO DESCONOCIDO",IF(AND(N(IFERROR(INDEX('Beneficiarios'!$D$2:$D$300,MATCH(B910,'Beneficiarios'!$A$2:$A$300,0)),0))&gt;0,N(IFERROR(INDEX('Beneficiarios'!$D$2:$D$300,MATCH(B910,'Beneficiarios'!$A$2:$A$300,0)),0))&lt;=N(A910)),"Sí","NO")))</f>
        <v/>
      </c>
      <c r="I910">
        <f>IF(NOT(OR(A910&lt;&gt;"",B910&lt;&gt;"",C910&lt;&gt;"")),"",IF(IF(AND(B910&lt;&gt;"",NOT(COUNTIF('Beneficiarios'!$A$2:$A$300,B910)&gt;0)),"BENEFICIARIO NO ESTÁ EN LA LISTA; ","")&amp;IF(H910="NO","SIN W-9 AL PAGAR; ","")&amp;IF(B910="","SIN BENEFICIARIO; ","")&amp;IF(N(C910)=0,"SIN MONTO; ","")&amp;IF(N(A910)=0,"SIN FECHA; ","")="","",LEFT(IF(AND(B910&lt;&gt;"",NOT(COUNTIF('Beneficiarios'!$A$2:$A$300,B910)&gt;0)),"BENEFICIARIO NO ESTÁ EN LA LISTA; ","")&amp;IF(H910="NO","SIN W-9 AL PAGAR; ","")&amp;IF(B910="","SIN BENEFICIARIO; ","")&amp;IF(N(C910)=0,"SIN MONTO; ","")&amp;IF(N(A910)=0,"SIN FECHA; ",""),LEN(IF(AND(B910&lt;&gt;"",NOT(COUNTIF('Beneficiarios'!$A$2:$A$300,B910)&gt;0)),"BENEFICIARIO NO ESTÁ EN LA LISTA; ","")&amp;IF(H910="NO","SIN W-9 AL PAGAR; ","")&amp;IF(B910="","SIN BENEFICIARIO; ","")&amp;IF(N(C910)=0,"SIN MONTO; ","")&amp;IF(N(A910)=0,"SIN FECHA; ",""))-2)))</f>
        <v/>
      </c>
    </row>
    <row r="911">
      <c r="A911" s="9" t="n"/>
      <c r="C911" s="10" t="n"/>
      <c r="G911">
        <f>IF(NOT(OR(A911&lt;&gt;"",B911&lt;&gt;"",C911&lt;&gt;"")),"",IF(D911="Tarjeta de crédito o débito","No (tarjeta: 1099-K)",IF(D911="App de pago / procesador en línea","Pregunte a su preparador (app)","Sí")))</f>
        <v/>
      </c>
      <c r="H911">
        <f>IF(OR(NOT(OR(A911&lt;&gt;"",B911&lt;&gt;"",C911&lt;&gt;"")),B911=""),"",IF(NOT(COUNTIF('Beneficiarios'!$A$2:$A$300,B911)&gt;0),"BENEFICIARIO DESCONOCIDO",IF(AND(N(IFERROR(INDEX('Beneficiarios'!$D$2:$D$300,MATCH(B911,'Beneficiarios'!$A$2:$A$300,0)),0))&gt;0,N(IFERROR(INDEX('Beneficiarios'!$D$2:$D$300,MATCH(B911,'Beneficiarios'!$A$2:$A$300,0)),0))&lt;=N(A911)),"Sí","NO")))</f>
        <v/>
      </c>
      <c r="I911">
        <f>IF(NOT(OR(A911&lt;&gt;"",B911&lt;&gt;"",C911&lt;&gt;"")),"",IF(IF(AND(B911&lt;&gt;"",NOT(COUNTIF('Beneficiarios'!$A$2:$A$300,B911)&gt;0)),"BENEFICIARIO NO ESTÁ EN LA LISTA; ","")&amp;IF(H911="NO","SIN W-9 AL PAGAR; ","")&amp;IF(B911="","SIN BENEFICIARIO; ","")&amp;IF(N(C911)=0,"SIN MONTO; ","")&amp;IF(N(A911)=0,"SIN FECHA; ","")="","",LEFT(IF(AND(B911&lt;&gt;"",NOT(COUNTIF('Beneficiarios'!$A$2:$A$300,B911)&gt;0)),"BENEFICIARIO NO ESTÁ EN LA LISTA; ","")&amp;IF(H911="NO","SIN W-9 AL PAGAR; ","")&amp;IF(B911="","SIN BENEFICIARIO; ","")&amp;IF(N(C911)=0,"SIN MONTO; ","")&amp;IF(N(A911)=0,"SIN FECHA; ",""),LEN(IF(AND(B911&lt;&gt;"",NOT(COUNTIF('Beneficiarios'!$A$2:$A$300,B911)&gt;0)),"BENEFICIARIO NO ESTÁ EN LA LISTA; ","")&amp;IF(H911="NO","SIN W-9 AL PAGAR; ","")&amp;IF(B911="","SIN BENEFICIARIO; ","")&amp;IF(N(C911)=0,"SIN MONTO; ","")&amp;IF(N(A911)=0,"SIN FECHA; ",""))-2)))</f>
        <v/>
      </c>
    </row>
    <row r="912">
      <c r="A912" s="9" t="n"/>
      <c r="C912" s="10" t="n"/>
      <c r="G912">
        <f>IF(NOT(OR(A912&lt;&gt;"",B912&lt;&gt;"",C912&lt;&gt;"")),"",IF(D912="Tarjeta de crédito o débito","No (tarjeta: 1099-K)",IF(D912="App de pago / procesador en línea","Pregunte a su preparador (app)","Sí")))</f>
        <v/>
      </c>
      <c r="H912">
        <f>IF(OR(NOT(OR(A912&lt;&gt;"",B912&lt;&gt;"",C912&lt;&gt;"")),B912=""),"",IF(NOT(COUNTIF('Beneficiarios'!$A$2:$A$300,B912)&gt;0),"BENEFICIARIO DESCONOCIDO",IF(AND(N(IFERROR(INDEX('Beneficiarios'!$D$2:$D$300,MATCH(B912,'Beneficiarios'!$A$2:$A$300,0)),0))&gt;0,N(IFERROR(INDEX('Beneficiarios'!$D$2:$D$300,MATCH(B912,'Beneficiarios'!$A$2:$A$300,0)),0))&lt;=N(A912)),"Sí","NO")))</f>
        <v/>
      </c>
      <c r="I912">
        <f>IF(NOT(OR(A912&lt;&gt;"",B912&lt;&gt;"",C912&lt;&gt;"")),"",IF(IF(AND(B912&lt;&gt;"",NOT(COUNTIF('Beneficiarios'!$A$2:$A$300,B912)&gt;0)),"BENEFICIARIO NO ESTÁ EN LA LISTA; ","")&amp;IF(H912="NO","SIN W-9 AL PAGAR; ","")&amp;IF(B912="","SIN BENEFICIARIO; ","")&amp;IF(N(C912)=0,"SIN MONTO; ","")&amp;IF(N(A912)=0,"SIN FECHA; ","")="","",LEFT(IF(AND(B912&lt;&gt;"",NOT(COUNTIF('Beneficiarios'!$A$2:$A$300,B912)&gt;0)),"BENEFICIARIO NO ESTÁ EN LA LISTA; ","")&amp;IF(H912="NO","SIN W-9 AL PAGAR; ","")&amp;IF(B912="","SIN BENEFICIARIO; ","")&amp;IF(N(C912)=0,"SIN MONTO; ","")&amp;IF(N(A912)=0,"SIN FECHA; ",""),LEN(IF(AND(B912&lt;&gt;"",NOT(COUNTIF('Beneficiarios'!$A$2:$A$300,B912)&gt;0)),"BENEFICIARIO NO ESTÁ EN LA LISTA; ","")&amp;IF(H912="NO","SIN W-9 AL PAGAR; ","")&amp;IF(B912="","SIN BENEFICIARIO; ","")&amp;IF(N(C912)=0,"SIN MONTO; ","")&amp;IF(N(A912)=0,"SIN FECHA; ",""))-2)))</f>
        <v/>
      </c>
    </row>
    <row r="913">
      <c r="A913" s="9" t="n"/>
      <c r="C913" s="10" t="n"/>
      <c r="G913">
        <f>IF(NOT(OR(A913&lt;&gt;"",B913&lt;&gt;"",C913&lt;&gt;"")),"",IF(D913="Tarjeta de crédito o débito","No (tarjeta: 1099-K)",IF(D913="App de pago / procesador en línea","Pregunte a su preparador (app)","Sí")))</f>
        <v/>
      </c>
      <c r="H913">
        <f>IF(OR(NOT(OR(A913&lt;&gt;"",B913&lt;&gt;"",C913&lt;&gt;"")),B913=""),"",IF(NOT(COUNTIF('Beneficiarios'!$A$2:$A$300,B913)&gt;0),"BENEFICIARIO DESCONOCIDO",IF(AND(N(IFERROR(INDEX('Beneficiarios'!$D$2:$D$300,MATCH(B913,'Beneficiarios'!$A$2:$A$300,0)),0))&gt;0,N(IFERROR(INDEX('Beneficiarios'!$D$2:$D$300,MATCH(B913,'Beneficiarios'!$A$2:$A$300,0)),0))&lt;=N(A913)),"Sí","NO")))</f>
        <v/>
      </c>
      <c r="I913">
        <f>IF(NOT(OR(A913&lt;&gt;"",B913&lt;&gt;"",C913&lt;&gt;"")),"",IF(IF(AND(B913&lt;&gt;"",NOT(COUNTIF('Beneficiarios'!$A$2:$A$300,B913)&gt;0)),"BENEFICIARIO NO ESTÁ EN LA LISTA; ","")&amp;IF(H913="NO","SIN W-9 AL PAGAR; ","")&amp;IF(B913="","SIN BENEFICIARIO; ","")&amp;IF(N(C913)=0,"SIN MONTO; ","")&amp;IF(N(A913)=0,"SIN FECHA; ","")="","",LEFT(IF(AND(B913&lt;&gt;"",NOT(COUNTIF('Beneficiarios'!$A$2:$A$300,B913)&gt;0)),"BENEFICIARIO NO ESTÁ EN LA LISTA; ","")&amp;IF(H913="NO","SIN W-9 AL PAGAR; ","")&amp;IF(B913="","SIN BENEFICIARIO; ","")&amp;IF(N(C913)=0,"SIN MONTO; ","")&amp;IF(N(A913)=0,"SIN FECHA; ",""),LEN(IF(AND(B913&lt;&gt;"",NOT(COUNTIF('Beneficiarios'!$A$2:$A$300,B913)&gt;0)),"BENEFICIARIO NO ESTÁ EN LA LISTA; ","")&amp;IF(H913="NO","SIN W-9 AL PAGAR; ","")&amp;IF(B913="","SIN BENEFICIARIO; ","")&amp;IF(N(C913)=0,"SIN MONTO; ","")&amp;IF(N(A913)=0,"SIN FECHA; ",""))-2)))</f>
        <v/>
      </c>
    </row>
    <row r="914">
      <c r="A914" s="9" t="n"/>
      <c r="C914" s="10" t="n"/>
      <c r="G914">
        <f>IF(NOT(OR(A914&lt;&gt;"",B914&lt;&gt;"",C914&lt;&gt;"")),"",IF(D914="Tarjeta de crédito o débito","No (tarjeta: 1099-K)",IF(D914="App de pago / procesador en línea","Pregunte a su preparador (app)","Sí")))</f>
        <v/>
      </c>
      <c r="H914">
        <f>IF(OR(NOT(OR(A914&lt;&gt;"",B914&lt;&gt;"",C914&lt;&gt;"")),B914=""),"",IF(NOT(COUNTIF('Beneficiarios'!$A$2:$A$300,B914)&gt;0),"BENEFICIARIO DESCONOCIDO",IF(AND(N(IFERROR(INDEX('Beneficiarios'!$D$2:$D$300,MATCH(B914,'Beneficiarios'!$A$2:$A$300,0)),0))&gt;0,N(IFERROR(INDEX('Beneficiarios'!$D$2:$D$300,MATCH(B914,'Beneficiarios'!$A$2:$A$300,0)),0))&lt;=N(A914)),"Sí","NO")))</f>
        <v/>
      </c>
      <c r="I914">
        <f>IF(NOT(OR(A914&lt;&gt;"",B914&lt;&gt;"",C914&lt;&gt;"")),"",IF(IF(AND(B914&lt;&gt;"",NOT(COUNTIF('Beneficiarios'!$A$2:$A$300,B914)&gt;0)),"BENEFICIARIO NO ESTÁ EN LA LISTA; ","")&amp;IF(H914="NO","SIN W-9 AL PAGAR; ","")&amp;IF(B914="","SIN BENEFICIARIO; ","")&amp;IF(N(C914)=0,"SIN MONTO; ","")&amp;IF(N(A914)=0,"SIN FECHA; ","")="","",LEFT(IF(AND(B914&lt;&gt;"",NOT(COUNTIF('Beneficiarios'!$A$2:$A$300,B914)&gt;0)),"BENEFICIARIO NO ESTÁ EN LA LISTA; ","")&amp;IF(H914="NO","SIN W-9 AL PAGAR; ","")&amp;IF(B914="","SIN BENEFICIARIO; ","")&amp;IF(N(C914)=0,"SIN MONTO; ","")&amp;IF(N(A914)=0,"SIN FECHA; ",""),LEN(IF(AND(B914&lt;&gt;"",NOT(COUNTIF('Beneficiarios'!$A$2:$A$300,B914)&gt;0)),"BENEFICIARIO NO ESTÁ EN LA LISTA; ","")&amp;IF(H914="NO","SIN W-9 AL PAGAR; ","")&amp;IF(B914="","SIN BENEFICIARIO; ","")&amp;IF(N(C914)=0,"SIN MONTO; ","")&amp;IF(N(A914)=0,"SIN FECHA; ",""))-2)))</f>
        <v/>
      </c>
    </row>
    <row r="915">
      <c r="A915" s="9" t="n"/>
      <c r="C915" s="10" t="n"/>
      <c r="G915">
        <f>IF(NOT(OR(A915&lt;&gt;"",B915&lt;&gt;"",C915&lt;&gt;"")),"",IF(D915="Tarjeta de crédito o débito","No (tarjeta: 1099-K)",IF(D915="App de pago / procesador en línea","Pregunte a su preparador (app)","Sí")))</f>
        <v/>
      </c>
      <c r="H915">
        <f>IF(OR(NOT(OR(A915&lt;&gt;"",B915&lt;&gt;"",C915&lt;&gt;"")),B915=""),"",IF(NOT(COUNTIF('Beneficiarios'!$A$2:$A$300,B915)&gt;0),"BENEFICIARIO DESCONOCIDO",IF(AND(N(IFERROR(INDEX('Beneficiarios'!$D$2:$D$300,MATCH(B915,'Beneficiarios'!$A$2:$A$300,0)),0))&gt;0,N(IFERROR(INDEX('Beneficiarios'!$D$2:$D$300,MATCH(B915,'Beneficiarios'!$A$2:$A$300,0)),0))&lt;=N(A915)),"Sí","NO")))</f>
        <v/>
      </c>
      <c r="I915">
        <f>IF(NOT(OR(A915&lt;&gt;"",B915&lt;&gt;"",C915&lt;&gt;"")),"",IF(IF(AND(B915&lt;&gt;"",NOT(COUNTIF('Beneficiarios'!$A$2:$A$300,B915)&gt;0)),"BENEFICIARIO NO ESTÁ EN LA LISTA; ","")&amp;IF(H915="NO","SIN W-9 AL PAGAR; ","")&amp;IF(B915="","SIN BENEFICIARIO; ","")&amp;IF(N(C915)=0,"SIN MONTO; ","")&amp;IF(N(A915)=0,"SIN FECHA; ","")="","",LEFT(IF(AND(B915&lt;&gt;"",NOT(COUNTIF('Beneficiarios'!$A$2:$A$300,B915)&gt;0)),"BENEFICIARIO NO ESTÁ EN LA LISTA; ","")&amp;IF(H915="NO","SIN W-9 AL PAGAR; ","")&amp;IF(B915="","SIN BENEFICIARIO; ","")&amp;IF(N(C915)=0,"SIN MONTO; ","")&amp;IF(N(A915)=0,"SIN FECHA; ",""),LEN(IF(AND(B915&lt;&gt;"",NOT(COUNTIF('Beneficiarios'!$A$2:$A$300,B915)&gt;0)),"BENEFICIARIO NO ESTÁ EN LA LISTA; ","")&amp;IF(H915="NO","SIN W-9 AL PAGAR; ","")&amp;IF(B915="","SIN BENEFICIARIO; ","")&amp;IF(N(C915)=0,"SIN MONTO; ","")&amp;IF(N(A915)=0,"SIN FECHA; ",""))-2)))</f>
        <v/>
      </c>
    </row>
    <row r="916">
      <c r="A916" s="9" t="n"/>
      <c r="C916" s="10" t="n"/>
      <c r="G916">
        <f>IF(NOT(OR(A916&lt;&gt;"",B916&lt;&gt;"",C916&lt;&gt;"")),"",IF(D916="Tarjeta de crédito o débito","No (tarjeta: 1099-K)",IF(D916="App de pago / procesador en línea","Pregunte a su preparador (app)","Sí")))</f>
        <v/>
      </c>
      <c r="H916">
        <f>IF(OR(NOT(OR(A916&lt;&gt;"",B916&lt;&gt;"",C916&lt;&gt;"")),B916=""),"",IF(NOT(COUNTIF('Beneficiarios'!$A$2:$A$300,B916)&gt;0),"BENEFICIARIO DESCONOCIDO",IF(AND(N(IFERROR(INDEX('Beneficiarios'!$D$2:$D$300,MATCH(B916,'Beneficiarios'!$A$2:$A$300,0)),0))&gt;0,N(IFERROR(INDEX('Beneficiarios'!$D$2:$D$300,MATCH(B916,'Beneficiarios'!$A$2:$A$300,0)),0))&lt;=N(A916)),"Sí","NO")))</f>
        <v/>
      </c>
      <c r="I916">
        <f>IF(NOT(OR(A916&lt;&gt;"",B916&lt;&gt;"",C916&lt;&gt;"")),"",IF(IF(AND(B916&lt;&gt;"",NOT(COUNTIF('Beneficiarios'!$A$2:$A$300,B916)&gt;0)),"BENEFICIARIO NO ESTÁ EN LA LISTA; ","")&amp;IF(H916="NO","SIN W-9 AL PAGAR; ","")&amp;IF(B916="","SIN BENEFICIARIO; ","")&amp;IF(N(C916)=0,"SIN MONTO; ","")&amp;IF(N(A916)=0,"SIN FECHA; ","")="","",LEFT(IF(AND(B916&lt;&gt;"",NOT(COUNTIF('Beneficiarios'!$A$2:$A$300,B916)&gt;0)),"BENEFICIARIO NO ESTÁ EN LA LISTA; ","")&amp;IF(H916="NO","SIN W-9 AL PAGAR; ","")&amp;IF(B916="","SIN BENEFICIARIO; ","")&amp;IF(N(C916)=0,"SIN MONTO; ","")&amp;IF(N(A916)=0,"SIN FECHA; ",""),LEN(IF(AND(B916&lt;&gt;"",NOT(COUNTIF('Beneficiarios'!$A$2:$A$300,B916)&gt;0)),"BENEFICIARIO NO ESTÁ EN LA LISTA; ","")&amp;IF(H916="NO","SIN W-9 AL PAGAR; ","")&amp;IF(B916="","SIN BENEFICIARIO; ","")&amp;IF(N(C916)=0,"SIN MONTO; ","")&amp;IF(N(A916)=0,"SIN FECHA; ",""))-2)))</f>
        <v/>
      </c>
    </row>
    <row r="917">
      <c r="A917" s="9" t="n"/>
      <c r="C917" s="10" t="n"/>
      <c r="G917">
        <f>IF(NOT(OR(A917&lt;&gt;"",B917&lt;&gt;"",C917&lt;&gt;"")),"",IF(D917="Tarjeta de crédito o débito","No (tarjeta: 1099-K)",IF(D917="App de pago / procesador en línea","Pregunte a su preparador (app)","Sí")))</f>
        <v/>
      </c>
      <c r="H917">
        <f>IF(OR(NOT(OR(A917&lt;&gt;"",B917&lt;&gt;"",C917&lt;&gt;"")),B917=""),"",IF(NOT(COUNTIF('Beneficiarios'!$A$2:$A$300,B917)&gt;0),"BENEFICIARIO DESCONOCIDO",IF(AND(N(IFERROR(INDEX('Beneficiarios'!$D$2:$D$300,MATCH(B917,'Beneficiarios'!$A$2:$A$300,0)),0))&gt;0,N(IFERROR(INDEX('Beneficiarios'!$D$2:$D$300,MATCH(B917,'Beneficiarios'!$A$2:$A$300,0)),0))&lt;=N(A917)),"Sí","NO")))</f>
        <v/>
      </c>
      <c r="I917">
        <f>IF(NOT(OR(A917&lt;&gt;"",B917&lt;&gt;"",C917&lt;&gt;"")),"",IF(IF(AND(B917&lt;&gt;"",NOT(COUNTIF('Beneficiarios'!$A$2:$A$300,B917)&gt;0)),"BENEFICIARIO NO ESTÁ EN LA LISTA; ","")&amp;IF(H917="NO","SIN W-9 AL PAGAR; ","")&amp;IF(B917="","SIN BENEFICIARIO; ","")&amp;IF(N(C917)=0,"SIN MONTO; ","")&amp;IF(N(A917)=0,"SIN FECHA; ","")="","",LEFT(IF(AND(B917&lt;&gt;"",NOT(COUNTIF('Beneficiarios'!$A$2:$A$300,B917)&gt;0)),"BENEFICIARIO NO ESTÁ EN LA LISTA; ","")&amp;IF(H917="NO","SIN W-9 AL PAGAR; ","")&amp;IF(B917="","SIN BENEFICIARIO; ","")&amp;IF(N(C917)=0,"SIN MONTO; ","")&amp;IF(N(A917)=0,"SIN FECHA; ",""),LEN(IF(AND(B917&lt;&gt;"",NOT(COUNTIF('Beneficiarios'!$A$2:$A$300,B917)&gt;0)),"BENEFICIARIO NO ESTÁ EN LA LISTA; ","")&amp;IF(H917="NO","SIN W-9 AL PAGAR; ","")&amp;IF(B917="","SIN BENEFICIARIO; ","")&amp;IF(N(C917)=0,"SIN MONTO; ","")&amp;IF(N(A917)=0,"SIN FECHA; ",""))-2)))</f>
        <v/>
      </c>
    </row>
    <row r="918">
      <c r="A918" s="9" t="n"/>
      <c r="C918" s="10" t="n"/>
      <c r="G918">
        <f>IF(NOT(OR(A918&lt;&gt;"",B918&lt;&gt;"",C918&lt;&gt;"")),"",IF(D918="Tarjeta de crédito o débito","No (tarjeta: 1099-K)",IF(D918="App de pago / procesador en línea","Pregunte a su preparador (app)","Sí")))</f>
        <v/>
      </c>
      <c r="H918">
        <f>IF(OR(NOT(OR(A918&lt;&gt;"",B918&lt;&gt;"",C918&lt;&gt;"")),B918=""),"",IF(NOT(COUNTIF('Beneficiarios'!$A$2:$A$300,B918)&gt;0),"BENEFICIARIO DESCONOCIDO",IF(AND(N(IFERROR(INDEX('Beneficiarios'!$D$2:$D$300,MATCH(B918,'Beneficiarios'!$A$2:$A$300,0)),0))&gt;0,N(IFERROR(INDEX('Beneficiarios'!$D$2:$D$300,MATCH(B918,'Beneficiarios'!$A$2:$A$300,0)),0))&lt;=N(A918)),"Sí","NO")))</f>
        <v/>
      </c>
      <c r="I918">
        <f>IF(NOT(OR(A918&lt;&gt;"",B918&lt;&gt;"",C918&lt;&gt;"")),"",IF(IF(AND(B918&lt;&gt;"",NOT(COUNTIF('Beneficiarios'!$A$2:$A$300,B918)&gt;0)),"BENEFICIARIO NO ESTÁ EN LA LISTA; ","")&amp;IF(H918="NO","SIN W-9 AL PAGAR; ","")&amp;IF(B918="","SIN BENEFICIARIO; ","")&amp;IF(N(C918)=0,"SIN MONTO; ","")&amp;IF(N(A918)=0,"SIN FECHA; ","")="","",LEFT(IF(AND(B918&lt;&gt;"",NOT(COUNTIF('Beneficiarios'!$A$2:$A$300,B918)&gt;0)),"BENEFICIARIO NO ESTÁ EN LA LISTA; ","")&amp;IF(H918="NO","SIN W-9 AL PAGAR; ","")&amp;IF(B918="","SIN BENEFICIARIO; ","")&amp;IF(N(C918)=0,"SIN MONTO; ","")&amp;IF(N(A918)=0,"SIN FECHA; ",""),LEN(IF(AND(B918&lt;&gt;"",NOT(COUNTIF('Beneficiarios'!$A$2:$A$300,B918)&gt;0)),"BENEFICIARIO NO ESTÁ EN LA LISTA; ","")&amp;IF(H918="NO","SIN W-9 AL PAGAR; ","")&amp;IF(B918="","SIN BENEFICIARIO; ","")&amp;IF(N(C918)=0,"SIN MONTO; ","")&amp;IF(N(A918)=0,"SIN FECHA; ",""))-2)))</f>
        <v/>
      </c>
    </row>
    <row r="919">
      <c r="A919" s="9" t="n"/>
      <c r="C919" s="10" t="n"/>
      <c r="G919">
        <f>IF(NOT(OR(A919&lt;&gt;"",B919&lt;&gt;"",C919&lt;&gt;"")),"",IF(D919="Tarjeta de crédito o débito","No (tarjeta: 1099-K)",IF(D919="App de pago / procesador en línea","Pregunte a su preparador (app)","Sí")))</f>
        <v/>
      </c>
      <c r="H919">
        <f>IF(OR(NOT(OR(A919&lt;&gt;"",B919&lt;&gt;"",C919&lt;&gt;"")),B919=""),"",IF(NOT(COUNTIF('Beneficiarios'!$A$2:$A$300,B919)&gt;0),"BENEFICIARIO DESCONOCIDO",IF(AND(N(IFERROR(INDEX('Beneficiarios'!$D$2:$D$300,MATCH(B919,'Beneficiarios'!$A$2:$A$300,0)),0))&gt;0,N(IFERROR(INDEX('Beneficiarios'!$D$2:$D$300,MATCH(B919,'Beneficiarios'!$A$2:$A$300,0)),0))&lt;=N(A919)),"Sí","NO")))</f>
        <v/>
      </c>
      <c r="I919">
        <f>IF(NOT(OR(A919&lt;&gt;"",B919&lt;&gt;"",C919&lt;&gt;"")),"",IF(IF(AND(B919&lt;&gt;"",NOT(COUNTIF('Beneficiarios'!$A$2:$A$300,B919)&gt;0)),"BENEFICIARIO NO ESTÁ EN LA LISTA; ","")&amp;IF(H919="NO","SIN W-9 AL PAGAR; ","")&amp;IF(B919="","SIN BENEFICIARIO; ","")&amp;IF(N(C919)=0,"SIN MONTO; ","")&amp;IF(N(A919)=0,"SIN FECHA; ","")="","",LEFT(IF(AND(B919&lt;&gt;"",NOT(COUNTIF('Beneficiarios'!$A$2:$A$300,B919)&gt;0)),"BENEFICIARIO NO ESTÁ EN LA LISTA; ","")&amp;IF(H919="NO","SIN W-9 AL PAGAR; ","")&amp;IF(B919="","SIN BENEFICIARIO; ","")&amp;IF(N(C919)=0,"SIN MONTO; ","")&amp;IF(N(A919)=0,"SIN FECHA; ",""),LEN(IF(AND(B919&lt;&gt;"",NOT(COUNTIF('Beneficiarios'!$A$2:$A$300,B919)&gt;0)),"BENEFICIARIO NO ESTÁ EN LA LISTA; ","")&amp;IF(H919="NO","SIN W-9 AL PAGAR; ","")&amp;IF(B919="","SIN BENEFICIARIO; ","")&amp;IF(N(C919)=0,"SIN MONTO; ","")&amp;IF(N(A919)=0,"SIN FECHA; ",""))-2)))</f>
        <v/>
      </c>
    </row>
    <row r="920">
      <c r="A920" s="9" t="n"/>
      <c r="C920" s="10" t="n"/>
      <c r="G920">
        <f>IF(NOT(OR(A920&lt;&gt;"",B920&lt;&gt;"",C920&lt;&gt;"")),"",IF(D920="Tarjeta de crédito o débito","No (tarjeta: 1099-K)",IF(D920="App de pago / procesador en línea","Pregunte a su preparador (app)","Sí")))</f>
        <v/>
      </c>
      <c r="H920">
        <f>IF(OR(NOT(OR(A920&lt;&gt;"",B920&lt;&gt;"",C920&lt;&gt;"")),B920=""),"",IF(NOT(COUNTIF('Beneficiarios'!$A$2:$A$300,B920)&gt;0),"BENEFICIARIO DESCONOCIDO",IF(AND(N(IFERROR(INDEX('Beneficiarios'!$D$2:$D$300,MATCH(B920,'Beneficiarios'!$A$2:$A$300,0)),0))&gt;0,N(IFERROR(INDEX('Beneficiarios'!$D$2:$D$300,MATCH(B920,'Beneficiarios'!$A$2:$A$300,0)),0))&lt;=N(A920)),"Sí","NO")))</f>
        <v/>
      </c>
      <c r="I920">
        <f>IF(NOT(OR(A920&lt;&gt;"",B920&lt;&gt;"",C920&lt;&gt;"")),"",IF(IF(AND(B920&lt;&gt;"",NOT(COUNTIF('Beneficiarios'!$A$2:$A$300,B920)&gt;0)),"BENEFICIARIO NO ESTÁ EN LA LISTA; ","")&amp;IF(H920="NO","SIN W-9 AL PAGAR; ","")&amp;IF(B920="","SIN BENEFICIARIO; ","")&amp;IF(N(C920)=0,"SIN MONTO; ","")&amp;IF(N(A920)=0,"SIN FECHA; ","")="","",LEFT(IF(AND(B920&lt;&gt;"",NOT(COUNTIF('Beneficiarios'!$A$2:$A$300,B920)&gt;0)),"BENEFICIARIO NO ESTÁ EN LA LISTA; ","")&amp;IF(H920="NO","SIN W-9 AL PAGAR; ","")&amp;IF(B920="","SIN BENEFICIARIO; ","")&amp;IF(N(C920)=0,"SIN MONTO; ","")&amp;IF(N(A920)=0,"SIN FECHA; ",""),LEN(IF(AND(B920&lt;&gt;"",NOT(COUNTIF('Beneficiarios'!$A$2:$A$300,B920)&gt;0)),"BENEFICIARIO NO ESTÁ EN LA LISTA; ","")&amp;IF(H920="NO","SIN W-9 AL PAGAR; ","")&amp;IF(B920="","SIN BENEFICIARIO; ","")&amp;IF(N(C920)=0,"SIN MONTO; ","")&amp;IF(N(A920)=0,"SIN FECHA; ",""))-2)))</f>
        <v/>
      </c>
    </row>
    <row r="921">
      <c r="A921" s="9" t="n"/>
      <c r="C921" s="10" t="n"/>
      <c r="G921">
        <f>IF(NOT(OR(A921&lt;&gt;"",B921&lt;&gt;"",C921&lt;&gt;"")),"",IF(D921="Tarjeta de crédito o débito","No (tarjeta: 1099-K)",IF(D921="App de pago / procesador en línea","Pregunte a su preparador (app)","Sí")))</f>
        <v/>
      </c>
      <c r="H921">
        <f>IF(OR(NOT(OR(A921&lt;&gt;"",B921&lt;&gt;"",C921&lt;&gt;"")),B921=""),"",IF(NOT(COUNTIF('Beneficiarios'!$A$2:$A$300,B921)&gt;0),"BENEFICIARIO DESCONOCIDO",IF(AND(N(IFERROR(INDEX('Beneficiarios'!$D$2:$D$300,MATCH(B921,'Beneficiarios'!$A$2:$A$300,0)),0))&gt;0,N(IFERROR(INDEX('Beneficiarios'!$D$2:$D$300,MATCH(B921,'Beneficiarios'!$A$2:$A$300,0)),0))&lt;=N(A921)),"Sí","NO")))</f>
        <v/>
      </c>
      <c r="I921">
        <f>IF(NOT(OR(A921&lt;&gt;"",B921&lt;&gt;"",C921&lt;&gt;"")),"",IF(IF(AND(B921&lt;&gt;"",NOT(COUNTIF('Beneficiarios'!$A$2:$A$300,B921)&gt;0)),"BENEFICIARIO NO ESTÁ EN LA LISTA; ","")&amp;IF(H921="NO","SIN W-9 AL PAGAR; ","")&amp;IF(B921="","SIN BENEFICIARIO; ","")&amp;IF(N(C921)=0,"SIN MONTO; ","")&amp;IF(N(A921)=0,"SIN FECHA; ","")="","",LEFT(IF(AND(B921&lt;&gt;"",NOT(COUNTIF('Beneficiarios'!$A$2:$A$300,B921)&gt;0)),"BENEFICIARIO NO ESTÁ EN LA LISTA; ","")&amp;IF(H921="NO","SIN W-9 AL PAGAR; ","")&amp;IF(B921="","SIN BENEFICIARIO; ","")&amp;IF(N(C921)=0,"SIN MONTO; ","")&amp;IF(N(A921)=0,"SIN FECHA; ",""),LEN(IF(AND(B921&lt;&gt;"",NOT(COUNTIF('Beneficiarios'!$A$2:$A$300,B921)&gt;0)),"BENEFICIARIO NO ESTÁ EN LA LISTA; ","")&amp;IF(H921="NO","SIN W-9 AL PAGAR; ","")&amp;IF(B921="","SIN BENEFICIARIO; ","")&amp;IF(N(C921)=0,"SIN MONTO; ","")&amp;IF(N(A921)=0,"SIN FECHA; ",""))-2)))</f>
        <v/>
      </c>
    </row>
    <row r="922">
      <c r="A922" s="9" t="n"/>
      <c r="C922" s="10" t="n"/>
      <c r="G922">
        <f>IF(NOT(OR(A922&lt;&gt;"",B922&lt;&gt;"",C922&lt;&gt;"")),"",IF(D922="Tarjeta de crédito o débito","No (tarjeta: 1099-K)",IF(D922="App de pago / procesador en línea","Pregunte a su preparador (app)","Sí")))</f>
        <v/>
      </c>
      <c r="H922">
        <f>IF(OR(NOT(OR(A922&lt;&gt;"",B922&lt;&gt;"",C922&lt;&gt;"")),B922=""),"",IF(NOT(COUNTIF('Beneficiarios'!$A$2:$A$300,B922)&gt;0),"BENEFICIARIO DESCONOCIDO",IF(AND(N(IFERROR(INDEX('Beneficiarios'!$D$2:$D$300,MATCH(B922,'Beneficiarios'!$A$2:$A$300,0)),0))&gt;0,N(IFERROR(INDEX('Beneficiarios'!$D$2:$D$300,MATCH(B922,'Beneficiarios'!$A$2:$A$300,0)),0))&lt;=N(A922)),"Sí","NO")))</f>
        <v/>
      </c>
      <c r="I922">
        <f>IF(NOT(OR(A922&lt;&gt;"",B922&lt;&gt;"",C922&lt;&gt;"")),"",IF(IF(AND(B922&lt;&gt;"",NOT(COUNTIF('Beneficiarios'!$A$2:$A$300,B922)&gt;0)),"BENEFICIARIO NO ESTÁ EN LA LISTA; ","")&amp;IF(H922="NO","SIN W-9 AL PAGAR; ","")&amp;IF(B922="","SIN BENEFICIARIO; ","")&amp;IF(N(C922)=0,"SIN MONTO; ","")&amp;IF(N(A922)=0,"SIN FECHA; ","")="","",LEFT(IF(AND(B922&lt;&gt;"",NOT(COUNTIF('Beneficiarios'!$A$2:$A$300,B922)&gt;0)),"BENEFICIARIO NO ESTÁ EN LA LISTA; ","")&amp;IF(H922="NO","SIN W-9 AL PAGAR; ","")&amp;IF(B922="","SIN BENEFICIARIO; ","")&amp;IF(N(C922)=0,"SIN MONTO; ","")&amp;IF(N(A922)=0,"SIN FECHA; ",""),LEN(IF(AND(B922&lt;&gt;"",NOT(COUNTIF('Beneficiarios'!$A$2:$A$300,B922)&gt;0)),"BENEFICIARIO NO ESTÁ EN LA LISTA; ","")&amp;IF(H922="NO","SIN W-9 AL PAGAR; ","")&amp;IF(B922="","SIN BENEFICIARIO; ","")&amp;IF(N(C922)=0,"SIN MONTO; ","")&amp;IF(N(A922)=0,"SIN FECHA; ",""))-2)))</f>
        <v/>
      </c>
    </row>
    <row r="923">
      <c r="A923" s="9" t="n"/>
      <c r="C923" s="10" t="n"/>
      <c r="G923">
        <f>IF(NOT(OR(A923&lt;&gt;"",B923&lt;&gt;"",C923&lt;&gt;"")),"",IF(D923="Tarjeta de crédito o débito","No (tarjeta: 1099-K)",IF(D923="App de pago / procesador en línea","Pregunte a su preparador (app)","Sí")))</f>
        <v/>
      </c>
      <c r="H923">
        <f>IF(OR(NOT(OR(A923&lt;&gt;"",B923&lt;&gt;"",C923&lt;&gt;"")),B923=""),"",IF(NOT(COUNTIF('Beneficiarios'!$A$2:$A$300,B923)&gt;0),"BENEFICIARIO DESCONOCIDO",IF(AND(N(IFERROR(INDEX('Beneficiarios'!$D$2:$D$300,MATCH(B923,'Beneficiarios'!$A$2:$A$300,0)),0))&gt;0,N(IFERROR(INDEX('Beneficiarios'!$D$2:$D$300,MATCH(B923,'Beneficiarios'!$A$2:$A$300,0)),0))&lt;=N(A923)),"Sí","NO")))</f>
        <v/>
      </c>
      <c r="I923">
        <f>IF(NOT(OR(A923&lt;&gt;"",B923&lt;&gt;"",C923&lt;&gt;"")),"",IF(IF(AND(B923&lt;&gt;"",NOT(COUNTIF('Beneficiarios'!$A$2:$A$300,B923)&gt;0)),"BENEFICIARIO NO ESTÁ EN LA LISTA; ","")&amp;IF(H923="NO","SIN W-9 AL PAGAR; ","")&amp;IF(B923="","SIN BENEFICIARIO; ","")&amp;IF(N(C923)=0,"SIN MONTO; ","")&amp;IF(N(A923)=0,"SIN FECHA; ","")="","",LEFT(IF(AND(B923&lt;&gt;"",NOT(COUNTIF('Beneficiarios'!$A$2:$A$300,B923)&gt;0)),"BENEFICIARIO NO ESTÁ EN LA LISTA; ","")&amp;IF(H923="NO","SIN W-9 AL PAGAR; ","")&amp;IF(B923="","SIN BENEFICIARIO; ","")&amp;IF(N(C923)=0,"SIN MONTO; ","")&amp;IF(N(A923)=0,"SIN FECHA; ",""),LEN(IF(AND(B923&lt;&gt;"",NOT(COUNTIF('Beneficiarios'!$A$2:$A$300,B923)&gt;0)),"BENEFICIARIO NO ESTÁ EN LA LISTA; ","")&amp;IF(H923="NO","SIN W-9 AL PAGAR; ","")&amp;IF(B923="","SIN BENEFICIARIO; ","")&amp;IF(N(C923)=0,"SIN MONTO; ","")&amp;IF(N(A923)=0,"SIN FECHA; ",""))-2)))</f>
        <v/>
      </c>
    </row>
    <row r="924">
      <c r="A924" s="9" t="n"/>
      <c r="C924" s="10" t="n"/>
      <c r="G924">
        <f>IF(NOT(OR(A924&lt;&gt;"",B924&lt;&gt;"",C924&lt;&gt;"")),"",IF(D924="Tarjeta de crédito o débito","No (tarjeta: 1099-K)",IF(D924="App de pago / procesador en línea","Pregunte a su preparador (app)","Sí")))</f>
        <v/>
      </c>
      <c r="H924">
        <f>IF(OR(NOT(OR(A924&lt;&gt;"",B924&lt;&gt;"",C924&lt;&gt;"")),B924=""),"",IF(NOT(COUNTIF('Beneficiarios'!$A$2:$A$300,B924)&gt;0),"BENEFICIARIO DESCONOCIDO",IF(AND(N(IFERROR(INDEX('Beneficiarios'!$D$2:$D$300,MATCH(B924,'Beneficiarios'!$A$2:$A$300,0)),0))&gt;0,N(IFERROR(INDEX('Beneficiarios'!$D$2:$D$300,MATCH(B924,'Beneficiarios'!$A$2:$A$300,0)),0))&lt;=N(A924)),"Sí","NO")))</f>
        <v/>
      </c>
      <c r="I924">
        <f>IF(NOT(OR(A924&lt;&gt;"",B924&lt;&gt;"",C924&lt;&gt;"")),"",IF(IF(AND(B924&lt;&gt;"",NOT(COUNTIF('Beneficiarios'!$A$2:$A$300,B924)&gt;0)),"BENEFICIARIO NO ESTÁ EN LA LISTA; ","")&amp;IF(H924="NO","SIN W-9 AL PAGAR; ","")&amp;IF(B924="","SIN BENEFICIARIO; ","")&amp;IF(N(C924)=0,"SIN MONTO; ","")&amp;IF(N(A924)=0,"SIN FECHA; ","")="","",LEFT(IF(AND(B924&lt;&gt;"",NOT(COUNTIF('Beneficiarios'!$A$2:$A$300,B924)&gt;0)),"BENEFICIARIO NO ESTÁ EN LA LISTA; ","")&amp;IF(H924="NO","SIN W-9 AL PAGAR; ","")&amp;IF(B924="","SIN BENEFICIARIO; ","")&amp;IF(N(C924)=0,"SIN MONTO; ","")&amp;IF(N(A924)=0,"SIN FECHA; ",""),LEN(IF(AND(B924&lt;&gt;"",NOT(COUNTIF('Beneficiarios'!$A$2:$A$300,B924)&gt;0)),"BENEFICIARIO NO ESTÁ EN LA LISTA; ","")&amp;IF(H924="NO","SIN W-9 AL PAGAR; ","")&amp;IF(B924="","SIN BENEFICIARIO; ","")&amp;IF(N(C924)=0,"SIN MONTO; ","")&amp;IF(N(A924)=0,"SIN FECHA; ",""))-2)))</f>
        <v/>
      </c>
    </row>
    <row r="925">
      <c r="A925" s="9" t="n"/>
      <c r="C925" s="10" t="n"/>
      <c r="G925">
        <f>IF(NOT(OR(A925&lt;&gt;"",B925&lt;&gt;"",C925&lt;&gt;"")),"",IF(D925="Tarjeta de crédito o débito","No (tarjeta: 1099-K)",IF(D925="App de pago / procesador en línea","Pregunte a su preparador (app)","Sí")))</f>
        <v/>
      </c>
      <c r="H925">
        <f>IF(OR(NOT(OR(A925&lt;&gt;"",B925&lt;&gt;"",C925&lt;&gt;"")),B925=""),"",IF(NOT(COUNTIF('Beneficiarios'!$A$2:$A$300,B925)&gt;0),"BENEFICIARIO DESCONOCIDO",IF(AND(N(IFERROR(INDEX('Beneficiarios'!$D$2:$D$300,MATCH(B925,'Beneficiarios'!$A$2:$A$300,0)),0))&gt;0,N(IFERROR(INDEX('Beneficiarios'!$D$2:$D$300,MATCH(B925,'Beneficiarios'!$A$2:$A$300,0)),0))&lt;=N(A925)),"Sí","NO")))</f>
        <v/>
      </c>
      <c r="I925">
        <f>IF(NOT(OR(A925&lt;&gt;"",B925&lt;&gt;"",C925&lt;&gt;"")),"",IF(IF(AND(B925&lt;&gt;"",NOT(COUNTIF('Beneficiarios'!$A$2:$A$300,B925)&gt;0)),"BENEFICIARIO NO ESTÁ EN LA LISTA; ","")&amp;IF(H925="NO","SIN W-9 AL PAGAR; ","")&amp;IF(B925="","SIN BENEFICIARIO; ","")&amp;IF(N(C925)=0,"SIN MONTO; ","")&amp;IF(N(A925)=0,"SIN FECHA; ","")="","",LEFT(IF(AND(B925&lt;&gt;"",NOT(COUNTIF('Beneficiarios'!$A$2:$A$300,B925)&gt;0)),"BENEFICIARIO NO ESTÁ EN LA LISTA; ","")&amp;IF(H925="NO","SIN W-9 AL PAGAR; ","")&amp;IF(B925="","SIN BENEFICIARIO; ","")&amp;IF(N(C925)=0,"SIN MONTO; ","")&amp;IF(N(A925)=0,"SIN FECHA; ",""),LEN(IF(AND(B925&lt;&gt;"",NOT(COUNTIF('Beneficiarios'!$A$2:$A$300,B925)&gt;0)),"BENEFICIARIO NO ESTÁ EN LA LISTA; ","")&amp;IF(H925="NO","SIN W-9 AL PAGAR; ","")&amp;IF(B925="","SIN BENEFICIARIO; ","")&amp;IF(N(C925)=0,"SIN MONTO; ","")&amp;IF(N(A925)=0,"SIN FECHA; ",""))-2)))</f>
        <v/>
      </c>
    </row>
    <row r="926">
      <c r="A926" s="9" t="n"/>
      <c r="C926" s="10" t="n"/>
      <c r="G926">
        <f>IF(NOT(OR(A926&lt;&gt;"",B926&lt;&gt;"",C926&lt;&gt;"")),"",IF(D926="Tarjeta de crédito o débito","No (tarjeta: 1099-K)",IF(D926="App de pago / procesador en línea","Pregunte a su preparador (app)","Sí")))</f>
        <v/>
      </c>
      <c r="H926">
        <f>IF(OR(NOT(OR(A926&lt;&gt;"",B926&lt;&gt;"",C926&lt;&gt;"")),B926=""),"",IF(NOT(COUNTIF('Beneficiarios'!$A$2:$A$300,B926)&gt;0),"BENEFICIARIO DESCONOCIDO",IF(AND(N(IFERROR(INDEX('Beneficiarios'!$D$2:$D$300,MATCH(B926,'Beneficiarios'!$A$2:$A$300,0)),0))&gt;0,N(IFERROR(INDEX('Beneficiarios'!$D$2:$D$300,MATCH(B926,'Beneficiarios'!$A$2:$A$300,0)),0))&lt;=N(A926)),"Sí","NO")))</f>
        <v/>
      </c>
      <c r="I926">
        <f>IF(NOT(OR(A926&lt;&gt;"",B926&lt;&gt;"",C926&lt;&gt;"")),"",IF(IF(AND(B926&lt;&gt;"",NOT(COUNTIF('Beneficiarios'!$A$2:$A$300,B926)&gt;0)),"BENEFICIARIO NO ESTÁ EN LA LISTA; ","")&amp;IF(H926="NO","SIN W-9 AL PAGAR; ","")&amp;IF(B926="","SIN BENEFICIARIO; ","")&amp;IF(N(C926)=0,"SIN MONTO; ","")&amp;IF(N(A926)=0,"SIN FECHA; ","")="","",LEFT(IF(AND(B926&lt;&gt;"",NOT(COUNTIF('Beneficiarios'!$A$2:$A$300,B926)&gt;0)),"BENEFICIARIO NO ESTÁ EN LA LISTA; ","")&amp;IF(H926="NO","SIN W-9 AL PAGAR; ","")&amp;IF(B926="","SIN BENEFICIARIO; ","")&amp;IF(N(C926)=0,"SIN MONTO; ","")&amp;IF(N(A926)=0,"SIN FECHA; ",""),LEN(IF(AND(B926&lt;&gt;"",NOT(COUNTIF('Beneficiarios'!$A$2:$A$300,B926)&gt;0)),"BENEFICIARIO NO ESTÁ EN LA LISTA; ","")&amp;IF(H926="NO","SIN W-9 AL PAGAR; ","")&amp;IF(B926="","SIN BENEFICIARIO; ","")&amp;IF(N(C926)=0,"SIN MONTO; ","")&amp;IF(N(A926)=0,"SIN FECHA; ",""))-2)))</f>
        <v/>
      </c>
    </row>
    <row r="927">
      <c r="A927" s="9" t="n"/>
      <c r="C927" s="10" t="n"/>
      <c r="G927">
        <f>IF(NOT(OR(A927&lt;&gt;"",B927&lt;&gt;"",C927&lt;&gt;"")),"",IF(D927="Tarjeta de crédito o débito","No (tarjeta: 1099-K)",IF(D927="App de pago / procesador en línea","Pregunte a su preparador (app)","Sí")))</f>
        <v/>
      </c>
      <c r="H927">
        <f>IF(OR(NOT(OR(A927&lt;&gt;"",B927&lt;&gt;"",C927&lt;&gt;"")),B927=""),"",IF(NOT(COUNTIF('Beneficiarios'!$A$2:$A$300,B927)&gt;0),"BENEFICIARIO DESCONOCIDO",IF(AND(N(IFERROR(INDEX('Beneficiarios'!$D$2:$D$300,MATCH(B927,'Beneficiarios'!$A$2:$A$300,0)),0))&gt;0,N(IFERROR(INDEX('Beneficiarios'!$D$2:$D$300,MATCH(B927,'Beneficiarios'!$A$2:$A$300,0)),0))&lt;=N(A927)),"Sí","NO")))</f>
        <v/>
      </c>
      <c r="I927">
        <f>IF(NOT(OR(A927&lt;&gt;"",B927&lt;&gt;"",C927&lt;&gt;"")),"",IF(IF(AND(B927&lt;&gt;"",NOT(COUNTIF('Beneficiarios'!$A$2:$A$300,B927)&gt;0)),"BENEFICIARIO NO ESTÁ EN LA LISTA; ","")&amp;IF(H927="NO","SIN W-9 AL PAGAR; ","")&amp;IF(B927="","SIN BENEFICIARIO; ","")&amp;IF(N(C927)=0,"SIN MONTO; ","")&amp;IF(N(A927)=0,"SIN FECHA; ","")="","",LEFT(IF(AND(B927&lt;&gt;"",NOT(COUNTIF('Beneficiarios'!$A$2:$A$300,B927)&gt;0)),"BENEFICIARIO NO ESTÁ EN LA LISTA; ","")&amp;IF(H927="NO","SIN W-9 AL PAGAR; ","")&amp;IF(B927="","SIN BENEFICIARIO; ","")&amp;IF(N(C927)=0,"SIN MONTO; ","")&amp;IF(N(A927)=0,"SIN FECHA; ",""),LEN(IF(AND(B927&lt;&gt;"",NOT(COUNTIF('Beneficiarios'!$A$2:$A$300,B927)&gt;0)),"BENEFICIARIO NO ESTÁ EN LA LISTA; ","")&amp;IF(H927="NO","SIN W-9 AL PAGAR; ","")&amp;IF(B927="","SIN BENEFICIARIO; ","")&amp;IF(N(C927)=0,"SIN MONTO; ","")&amp;IF(N(A927)=0,"SIN FECHA; ",""))-2)))</f>
        <v/>
      </c>
    </row>
    <row r="928">
      <c r="A928" s="9" t="n"/>
      <c r="C928" s="10" t="n"/>
      <c r="G928">
        <f>IF(NOT(OR(A928&lt;&gt;"",B928&lt;&gt;"",C928&lt;&gt;"")),"",IF(D928="Tarjeta de crédito o débito","No (tarjeta: 1099-K)",IF(D928="App de pago / procesador en línea","Pregunte a su preparador (app)","Sí")))</f>
        <v/>
      </c>
      <c r="H928">
        <f>IF(OR(NOT(OR(A928&lt;&gt;"",B928&lt;&gt;"",C928&lt;&gt;"")),B928=""),"",IF(NOT(COUNTIF('Beneficiarios'!$A$2:$A$300,B928)&gt;0),"BENEFICIARIO DESCONOCIDO",IF(AND(N(IFERROR(INDEX('Beneficiarios'!$D$2:$D$300,MATCH(B928,'Beneficiarios'!$A$2:$A$300,0)),0))&gt;0,N(IFERROR(INDEX('Beneficiarios'!$D$2:$D$300,MATCH(B928,'Beneficiarios'!$A$2:$A$300,0)),0))&lt;=N(A928)),"Sí","NO")))</f>
        <v/>
      </c>
      <c r="I928">
        <f>IF(NOT(OR(A928&lt;&gt;"",B928&lt;&gt;"",C928&lt;&gt;"")),"",IF(IF(AND(B928&lt;&gt;"",NOT(COUNTIF('Beneficiarios'!$A$2:$A$300,B928)&gt;0)),"BENEFICIARIO NO ESTÁ EN LA LISTA; ","")&amp;IF(H928="NO","SIN W-9 AL PAGAR; ","")&amp;IF(B928="","SIN BENEFICIARIO; ","")&amp;IF(N(C928)=0,"SIN MONTO; ","")&amp;IF(N(A928)=0,"SIN FECHA; ","")="","",LEFT(IF(AND(B928&lt;&gt;"",NOT(COUNTIF('Beneficiarios'!$A$2:$A$300,B928)&gt;0)),"BENEFICIARIO NO ESTÁ EN LA LISTA; ","")&amp;IF(H928="NO","SIN W-9 AL PAGAR; ","")&amp;IF(B928="","SIN BENEFICIARIO; ","")&amp;IF(N(C928)=0,"SIN MONTO; ","")&amp;IF(N(A928)=0,"SIN FECHA; ",""),LEN(IF(AND(B928&lt;&gt;"",NOT(COUNTIF('Beneficiarios'!$A$2:$A$300,B928)&gt;0)),"BENEFICIARIO NO ESTÁ EN LA LISTA; ","")&amp;IF(H928="NO","SIN W-9 AL PAGAR; ","")&amp;IF(B928="","SIN BENEFICIARIO; ","")&amp;IF(N(C928)=0,"SIN MONTO; ","")&amp;IF(N(A928)=0,"SIN FECHA; ",""))-2)))</f>
        <v/>
      </c>
    </row>
    <row r="929">
      <c r="A929" s="9" t="n"/>
      <c r="C929" s="10" t="n"/>
      <c r="G929">
        <f>IF(NOT(OR(A929&lt;&gt;"",B929&lt;&gt;"",C929&lt;&gt;"")),"",IF(D929="Tarjeta de crédito o débito","No (tarjeta: 1099-K)",IF(D929="App de pago / procesador en línea","Pregunte a su preparador (app)","Sí")))</f>
        <v/>
      </c>
      <c r="H929">
        <f>IF(OR(NOT(OR(A929&lt;&gt;"",B929&lt;&gt;"",C929&lt;&gt;"")),B929=""),"",IF(NOT(COUNTIF('Beneficiarios'!$A$2:$A$300,B929)&gt;0),"BENEFICIARIO DESCONOCIDO",IF(AND(N(IFERROR(INDEX('Beneficiarios'!$D$2:$D$300,MATCH(B929,'Beneficiarios'!$A$2:$A$300,0)),0))&gt;0,N(IFERROR(INDEX('Beneficiarios'!$D$2:$D$300,MATCH(B929,'Beneficiarios'!$A$2:$A$300,0)),0))&lt;=N(A929)),"Sí","NO")))</f>
        <v/>
      </c>
      <c r="I929">
        <f>IF(NOT(OR(A929&lt;&gt;"",B929&lt;&gt;"",C929&lt;&gt;"")),"",IF(IF(AND(B929&lt;&gt;"",NOT(COUNTIF('Beneficiarios'!$A$2:$A$300,B929)&gt;0)),"BENEFICIARIO NO ESTÁ EN LA LISTA; ","")&amp;IF(H929="NO","SIN W-9 AL PAGAR; ","")&amp;IF(B929="","SIN BENEFICIARIO; ","")&amp;IF(N(C929)=0,"SIN MONTO; ","")&amp;IF(N(A929)=0,"SIN FECHA; ","")="","",LEFT(IF(AND(B929&lt;&gt;"",NOT(COUNTIF('Beneficiarios'!$A$2:$A$300,B929)&gt;0)),"BENEFICIARIO NO ESTÁ EN LA LISTA; ","")&amp;IF(H929="NO","SIN W-9 AL PAGAR; ","")&amp;IF(B929="","SIN BENEFICIARIO; ","")&amp;IF(N(C929)=0,"SIN MONTO; ","")&amp;IF(N(A929)=0,"SIN FECHA; ",""),LEN(IF(AND(B929&lt;&gt;"",NOT(COUNTIF('Beneficiarios'!$A$2:$A$300,B929)&gt;0)),"BENEFICIARIO NO ESTÁ EN LA LISTA; ","")&amp;IF(H929="NO","SIN W-9 AL PAGAR; ","")&amp;IF(B929="","SIN BENEFICIARIO; ","")&amp;IF(N(C929)=0,"SIN MONTO; ","")&amp;IF(N(A929)=0,"SIN FECHA; ",""))-2)))</f>
        <v/>
      </c>
    </row>
    <row r="930">
      <c r="A930" s="9" t="n"/>
      <c r="C930" s="10" t="n"/>
      <c r="G930">
        <f>IF(NOT(OR(A930&lt;&gt;"",B930&lt;&gt;"",C930&lt;&gt;"")),"",IF(D930="Tarjeta de crédito o débito","No (tarjeta: 1099-K)",IF(D930="App de pago / procesador en línea","Pregunte a su preparador (app)","Sí")))</f>
        <v/>
      </c>
      <c r="H930">
        <f>IF(OR(NOT(OR(A930&lt;&gt;"",B930&lt;&gt;"",C930&lt;&gt;"")),B930=""),"",IF(NOT(COUNTIF('Beneficiarios'!$A$2:$A$300,B930)&gt;0),"BENEFICIARIO DESCONOCIDO",IF(AND(N(IFERROR(INDEX('Beneficiarios'!$D$2:$D$300,MATCH(B930,'Beneficiarios'!$A$2:$A$300,0)),0))&gt;0,N(IFERROR(INDEX('Beneficiarios'!$D$2:$D$300,MATCH(B930,'Beneficiarios'!$A$2:$A$300,0)),0))&lt;=N(A930)),"Sí","NO")))</f>
        <v/>
      </c>
      <c r="I930">
        <f>IF(NOT(OR(A930&lt;&gt;"",B930&lt;&gt;"",C930&lt;&gt;"")),"",IF(IF(AND(B930&lt;&gt;"",NOT(COUNTIF('Beneficiarios'!$A$2:$A$300,B930)&gt;0)),"BENEFICIARIO NO ESTÁ EN LA LISTA; ","")&amp;IF(H930="NO","SIN W-9 AL PAGAR; ","")&amp;IF(B930="","SIN BENEFICIARIO; ","")&amp;IF(N(C930)=0,"SIN MONTO; ","")&amp;IF(N(A930)=0,"SIN FECHA; ","")="","",LEFT(IF(AND(B930&lt;&gt;"",NOT(COUNTIF('Beneficiarios'!$A$2:$A$300,B930)&gt;0)),"BENEFICIARIO NO ESTÁ EN LA LISTA; ","")&amp;IF(H930="NO","SIN W-9 AL PAGAR; ","")&amp;IF(B930="","SIN BENEFICIARIO; ","")&amp;IF(N(C930)=0,"SIN MONTO; ","")&amp;IF(N(A930)=0,"SIN FECHA; ",""),LEN(IF(AND(B930&lt;&gt;"",NOT(COUNTIF('Beneficiarios'!$A$2:$A$300,B930)&gt;0)),"BENEFICIARIO NO ESTÁ EN LA LISTA; ","")&amp;IF(H930="NO","SIN W-9 AL PAGAR; ","")&amp;IF(B930="","SIN BENEFICIARIO; ","")&amp;IF(N(C930)=0,"SIN MONTO; ","")&amp;IF(N(A930)=0,"SIN FECHA; ",""))-2)))</f>
        <v/>
      </c>
    </row>
    <row r="931">
      <c r="A931" s="9" t="n"/>
      <c r="C931" s="10" t="n"/>
      <c r="G931">
        <f>IF(NOT(OR(A931&lt;&gt;"",B931&lt;&gt;"",C931&lt;&gt;"")),"",IF(D931="Tarjeta de crédito o débito","No (tarjeta: 1099-K)",IF(D931="App de pago / procesador en línea","Pregunte a su preparador (app)","Sí")))</f>
        <v/>
      </c>
      <c r="H931">
        <f>IF(OR(NOT(OR(A931&lt;&gt;"",B931&lt;&gt;"",C931&lt;&gt;"")),B931=""),"",IF(NOT(COUNTIF('Beneficiarios'!$A$2:$A$300,B931)&gt;0),"BENEFICIARIO DESCONOCIDO",IF(AND(N(IFERROR(INDEX('Beneficiarios'!$D$2:$D$300,MATCH(B931,'Beneficiarios'!$A$2:$A$300,0)),0))&gt;0,N(IFERROR(INDEX('Beneficiarios'!$D$2:$D$300,MATCH(B931,'Beneficiarios'!$A$2:$A$300,0)),0))&lt;=N(A931)),"Sí","NO")))</f>
        <v/>
      </c>
      <c r="I931">
        <f>IF(NOT(OR(A931&lt;&gt;"",B931&lt;&gt;"",C931&lt;&gt;"")),"",IF(IF(AND(B931&lt;&gt;"",NOT(COUNTIF('Beneficiarios'!$A$2:$A$300,B931)&gt;0)),"BENEFICIARIO NO ESTÁ EN LA LISTA; ","")&amp;IF(H931="NO","SIN W-9 AL PAGAR; ","")&amp;IF(B931="","SIN BENEFICIARIO; ","")&amp;IF(N(C931)=0,"SIN MONTO; ","")&amp;IF(N(A931)=0,"SIN FECHA; ","")="","",LEFT(IF(AND(B931&lt;&gt;"",NOT(COUNTIF('Beneficiarios'!$A$2:$A$300,B931)&gt;0)),"BENEFICIARIO NO ESTÁ EN LA LISTA; ","")&amp;IF(H931="NO","SIN W-9 AL PAGAR; ","")&amp;IF(B931="","SIN BENEFICIARIO; ","")&amp;IF(N(C931)=0,"SIN MONTO; ","")&amp;IF(N(A931)=0,"SIN FECHA; ",""),LEN(IF(AND(B931&lt;&gt;"",NOT(COUNTIF('Beneficiarios'!$A$2:$A$300,B931)&gt;0)),"BENEFICIARIO NO ESTÁ EN LA LISTA; ","")&amp;IF(H931="NO","SIN W-9 AL PAGAR; ","")&amp;IF(B931="","SIN BENEFICIARIO; ","")&amp;IF(N(C931)=0,"SIN MONTO; ","")&amp;IF(N(A931)=0,"SIN FECHA; ",""))-2)))</f>
        <v/>
      </c>
    </row>
    <row r="932">
      <c r="A932" s="9" t="n"/>
      <c r="C932" s="10" t="n"/>
      <c r="G932">
        <f>IF(NOT(OR(A932&lt;&gt;"",B932&lt;&gt;"",C932&lt;&gt;"")),"",IF(D932="Tarjeta de crédito o débito","No (tarjeta: 1099-K)",IF(D932="App de pago / procesador en línea","Pregunte a su preparador (app)","Sí")))</f>
        <v/>
      </c>
      <c r="H932">
        <f>IF(OR(NOT(OR(A932&lt;&gt;"",B932&lt;&gt;"",C932&lt;&gt;"")),B932=""),"",IF(NOT(COUNTIF('Beneficiarios'!$A$2:$A$300,B932)&gt;0),"BENEFICIARIO DESCONOCIDO",IF(AND(N(IFERROR(INDEX('Beneficiarios'!$D$2:$D$300,MATCH(B932,'Beneficiarios'!$A$2:$A$300,0)),0))&gt;0,N(IFERROR(INDEX('Beneficiarios'!$D$2:$D$300,MATCH(B932,'Beneficiarios'!$A$2:$A$300,0)),0))&lt;=N(A932)),"Sí","NO")))</f>
        <v/>
      </c>
      <c r="I932">
        <f>IF(NOT(OR(A932&lt;&gt;"",B932&lt;&gt;"",C932&lt;&gt;"")),"",IF(IF(AND(B932&lt;&gt;"",NOT(COUNTIF('Beneficiarios'!$A$2:$A$300,B932)&gt;0)),"BENEFICIARIO NO ESTÁ EN LA LISTA; ","")&amp;IF(H932="NO","SIN W-9 AL PAGAR; ","")&amp;IF(B932="","SIN BENEFICIARIO; ","")&amp;IF(N(C932)=0,"SIN MONTO; ","")&amp;IF(N(A932)=0,"SIN FECHA; ","")="","",LEFT(IF(AND(B932&lt;&gt;"",NOT(COUNTIF('Beneficiarios'!$A$2:$A$300,B932)&gt;0)),"BENEFICIARIO NO ESTÁ EN LA LISTA; ","")&amp;IF(H932="NO","SIN W-9 AL PAGAR; ","")&amp;IF(B932="","SIN BENEFICIARIO; ","")&amp;IF(N(C932)=0,"SIN MONTO; ","")&amp;IF(N(A932)=0,"SIN FECHA; ",""),LEN(IF(AND(B932&lt;&gt;"",NOT(COUNTIF('Beneficiarios'!$A$2:$A$300,B932)&gt;0)),"BENEFICIARIO NO ESTÁ EN LA LISTA; ","")&amp;IF(H932="NO","SIN W-9 AL PAGAR; ","")&amp;IF(B932="","SIN BENEFICIARIO; ","")&amp;IF(N(C932)=0,"SIN MONTO; ","")&amp;IF(N(A932)=0,"SIN FECHA; ",""))-2)))</f>
        <v/>
      </c>
    </row>
    <row r="933">
      <c r="A933" s="9" t="n"/>
      <c r="C933" s="10" t="n"/>
      <c r="G933">
        <f>IF(NOT(OR(A933&lt;&gt;"",B933&lt;&gt;"",C933&lt;&gt;"")),"",IF(D933="Tarjeta de crédito o débito","No (tarjeta: 1099-K)",IF(D933="App de pago / procesador en línea","Pregunte a su preparador (app)","Sí")))</f>
        <v/>
      </c>
      <c r="H933">
        <f>IF(OR(NOT(OR(A933&lt;&gt;"",B933&lt;&gt;"",C933&lt;&gt;"")),B933=""),"",IF(NOT(COUNTIF('Beneficiarios'!$A$2:$A$300,B933)&gt;0),"BENEFICIARIO DESCONOCIDO",IF(AND(N(IFERROR(INDEX('Beneficiarios'!$D$2:$D$300,MATCH(B933,'Beneficiarios'!$A$2:$A$300,0)),0))&gt;0,N(IFERROR(INDEX('Beneficiarios'!$D$2:$D$300,MATCH(B933,'Beneficiarios'!$A$2:$A$300,0)),0))&lt;=N(A933)),"Sí","NO")))</f>
        <v/>
      </c>
      <c r="I933">
        <f>IF(NOT(OR(A933&lt;&gt;"",B933&lt;&gt;"",C933&lt;&gt;"")),"",IF(IF(AND(B933&lt;&gt;"",NOT(COUNTIF('Beneficiarios'!$A$2:$A$300,B933)&gt;0)),"BENEFICIARIO NO ESTÁ EN LA LISTA; ","")&amp;IF(H933="NO","SIN W-9 AL PAGAR; ","")&amp;IF(B933="","SIN BENEFICIARIO; ","")&amp;IF(N(C933)=0,"SIN MONTO; ","")&amp;IF(N(A933)=0,"SIN FECHA; ","")="","",LEFT(IF(AND(B933&lt;&gt;"",NOT(COUNTIF('Beneficiarios'!$A$2:$A$300,B933)&gt;0)),"BENEFICIARIO NO ESTÁ EN LA LISTA; ","")&amp;IF(H933="NO","SIN W-9 AL PAGAR; ","")&amp;IF(B933="","SIN BENEFICIARIO; ","")&amp;IF(N(C933)=0,"SIN MONTO; ","")&amp;IF(N(A933)=0,"SIN FECHA; ",""),LEN(IF(AND(B933&lt;&gt;"",NOT(COUNTIF('Beneficiarios'!$A$2:$A$300,B933)&gt;0)),"BENEFICIARIO NO ESTÁ EN LA LISTA; ","")&amp;IF(H933="NO","SIN W-9 AL PAGAR; ","")&amp;IF(B933="","SIN BENEFICIARIO; ","")&amp;IF(N(C933)=0,"SIN MONTO; ","")&amp;IF(N(A933)=0,"SIN FECHA; ",""))-2)))</f>
        <v/>
      </c>
    </row>
    <row r="934">
      <c r="A934" s="9" t="n"/>
      <c r="C934" s="10" t="n"/>
      <c r="G934">
        <f>IF(NOT(OR(A934&lt;&gt;"",B934&lt;&gt;"",C934&lt;&gt;"")),"",IF(D934="Tarjeta de crédito o débito","No (tarjeta: 1099-K)",IF(D934="App de pago / procesador en línea","Pregunte a su preparador (app)","Sí")))</f>
        <v/>
      </c>
      <c r="H934">
        <f>IF(OR(NOT(OR(A934&lt;&gt;"",B934&lt;&gt;"",C934&lt;&gt;"")),B934=""),"",IF(NOT(COUNTIF('Beneficiarios'!$A$2:$A$300,B934)&gt;0),"BENEFICIARIO DESCONOCIDO",IF(AND(N(IFERROR(INDEX('Beneficiarios'!$D$2:$D$300,MATCH(B934,'Beneficiarios'!$A$2:$A$300,0)),0))&gt;0,N(IFERROR(INDEX('Beneficiarios'!$D$2:$D$300,MATCH(B934,'Beneficiarios'!$A$2:$A$300,0)),0))&lt;=N(A934)),"Sí","NO")))</f>
        <v/>
      </c>
      <c r="I934">
        <f>IF(NOT(OR(A934&lt;&gt;"",B934&lt;&gt;"",C934&lt;&gt;"")),"",IF(IF(AND(B934&lt;&gt;"",NOT(COUNTIF('Beneficiarios'!$A$2:$A$300,B934)&gt;0)),"BENEFICIARIO NO ESTÁ EN LA LISTA; ","")&amp;IF(H934="NO","SIN W-9 AL PAGAR; ","")&amp;IF(B934="","SIN BENEFICIARIO; ","")&amp;IF(N(C934)=0,"SIN MONTO; ","")&amp;IF(N(A934)=0,"SIN FECHA; ","")="","",LEFT(IF(AND(B934&lt;&gt;"",NOT(COUNTIF('Beneficiarios'!$A$2:$A$300,B934)&gt;0)),"BENEFICIARIO NO ESTÁ EN LA LISTA; ","")&amp;IF(H934="NO","SIN W-9 AL PAGAR; ","")&amp;IF(B934="","SIN BENEFICIARIO; ","")&amp;IF(N(C934)=0,"SIN MONTO; ","")&amp;IF(N(A934)=0,"SIN FECHA; ",""),LEN(IF(AND(B934&lt;&gt;"",NOT(COUNTIF('Beneficiarios'!$A$2:$A$300,B934)&gt;0)),"BENEFICIARIO NO ESTÁ EN LA LISTA; ","")&amp;IF(H934="NO","SIN W-9 AL PAGAR; ","")&amp;IF(B934="","SIN BENEFICIARIO; ","")&amp;IF(N(C934)=0,"SIN MONTO; ","")&amp;IF(N(A934)=0,"SIN FECHA; ",""))-2)))</f>
        <v/>
      </c>
    </row>
    <row r="935">
      <c r="A935" s="9" t="n"/>
      <c r="C935" s="10" t="n"/>
      <c r="G935">
        <f>IF(NOT(OR(A935&lt;&gt;"",B935&lt;&gt;"",C935&lt;&gt;"")),"",IF(D935="Tarjeta de crédito o débito","No (tarjeta: 1099-K)",IF(D935="App de pago / procesador en línea","Pregunte a su preparador (app)","Sí")))</f>
        <v/>
      </c>
      <c r="H935">
        <f>IF(OR(NOT(OR(A935&lt;&gt;"",B935&lt;&gt;"",C935&lt;&gt;"")),B935=""),"",IF(NOT(COUNTIF('Beneficiarios'!$A$2:$A$300,B935)&gt;0),"BENEFICIARIO DESCONOCIDO",IF(AND(N(IFERROR(INDEX('Beneficiarios'!$D$2:$D$300,MATCH(B935,'Beneficiarios'!$A$2:$A$300,0)),0))&gt;0,N(IFERROR(INDEX('Beneficiarios'!$D$2:$D$300,MATCH(B935,'Beneficiarios'!$A$2:$A$300,0)),0))&lt;=N(A935)),"Sí","NO")))</f>
        <v/>
      </c>
      <c r="I935">
        <f>IF(NOT(OR(A935&lt;&gt;"",B935&lt;&gt;"",C935&lt;&gt;"")),"",IF(IF(AND(B935&lt;&gt;"",NOT(COUNTIF('Beneficiarios'!$A$2:$A$300,B935)&gt;0)),"BENEFICIARIO NO ESTÁ EN LA LISTA; ","")&amp;IF(H935="NO","SIN W-9 AL PAGAR; ","")&amp;IF(B935="","SIN BENEFICIARIO; ","")&amp;IF(N(C935)=0,"SIN MONTO; ","")&amp;IF(N(A935)=0,"SIN FECHA; ","")="","",LEFT(IF(AND(B935&lt;&gt;"",NOT(COUNTIF('Beneficiarios'!$A$2:$A$300,B935)&gt;0)),"BENEFICIARIO NO ESTÁ EN LA LISTA; ","")&amp;IF(H935="NO","SIN W-9 AL PAGAR; ","")&amp;IF(B935="","SIN BENEFICIARIO; ","")&amp;IF(N(C935)=0,"SIN MONTO; ","")&amp;IF(N(A935)=0,"SIN FECHA; ",""),LEN(IF(AND(B935&lt;&gt;"",NOT(COUNTIF('Beneficiarios'!$A$2:$A$300,B935)&gt;0)),"BENEFICIARIO NO ESTÁ EN LA LISTA; ","")&amp;IF(H935="NO","SIN W-9 AL PAGAR; ","")&amp;IF(B935="","SIN BENEFICIARIO; ","")&amp;IF(N(C935)=0,"SIN MONTO; ","")&amp;IF(N(A935)=0,"SIN FECHA; ",""))-2)))</f>
        <v/>
      </c>
    </row>
    <row r="936">
      <c r="A936" s="9" t="n"/>
      <c r="C936" s="10" t="n"/>
      <c r="G936">
        <f>IF(NOT(OR(A936&lt;&gt;"",B936&lt;&gt;"",C936&lt;&gt;"")),"",IF(D936="Tarjeta de crédito o débito","No (tarjeta: 1099-K)",IF(D936="App de pago / procesador en línea","Pregunte a su preparador (app)","Sí")))</f>
        <v/>
      </c>
      <c r="H936">
        <f>IF(OR(NOT(OR(A936&lt;&gt;"",B936&lt;&gt;"",C936&lt;&gt;"")),B936=""),"",IF(NOT(COUNTIF('Beneficiarios'!$A$2:$A$300,B936)&gt;0),"BENEFICIARIO DESCONOCIDO",IF(AND(N(IFERROR(INDEX('Beneficiarios'!$D$2:$D$300,MATCH(B936,'Beneficiarios'!$A$2:$A$300,0)),0))&gt;0,N(IFERROR(INDEX('Beneficiarios'!$D$2:$D$300,MATCH(B936,'Beneficiarios'!$A$2:$A$300,0)),0))&lt;=N(A936)),"Sí","NO")))</f>
        <v/>
      </c>
      <c r="I936">
        <f>IF(NOT(OR(A936&lt;&gt;"",B936&lt;&gt;"",C936&lt;&gt;"")),"",IF(IF(AND(B936&lt;&gt;"",NOT(COUNTIF('Beneficiarios'!$A$2:$A$300,B936)&gt;0)),"BENEFICIARIO NO ESTÁ EN LA LISTA; ","")&amp;IF(H936="NO","SIN W-9 AL PAGAR; ","")&amp;IF(B936="","SIN BENEFICIARIO; ","")&amp;IF(N(C936)=0,"SIN MONTO; ","")&amp;IF(N(A936)=0,"SIN FECHA; ","")="","",LEFT(IF(AND(B936&lt;&gt;"",NOT(COUNTIF('Beneficiarios'!$A$2:$A$300,B936)&gt;0)),"BENEFICIARIO NO ESTÁ EN LA LISTA; ","")&amp;IF(H936="NO","SIN W-9 AL PAGAR; ","")&amp;IF(B936="","SIN BENEFICIARIO; ","")&amp;IF(N(C936)=0,"SIN MONTO; ","")&amp;IF(N(A936)=0,"SIN FECHA; ",""),LEN(IF(AND(B936&lt;&gt;"",NOT(COUNTIF('Beneficiarios'!$A$2:$A$300,B936)&gt;0)),"BENEFICIARIO NO ESTÁ EN LA LISTA; ","")&amp;IF(H936="NO","SIN W-9 AL PAGAR; ","")&amp;IF(B936="","SIN BENEFICIARIO; ","")&amp;IF(N(C936)=0,"SIN MONTO; ","")&amp;IF(N(A936)=0,"SIN FECHA; ",""))-2)))</f>
        <v/>
      </c>
    </row>
    <row r="937">
      <c r="A937" s="9" t="n"/>
      <c r="C937" s="10" t="n"/>
      <c r="G937">
        <f>IF(NOT(OR(A937&lt;&gt;"",B937&lt;&gt;"",C937&lt;&gt;"")),"",IF(D937="Tarjeta de crédito o débito","No (tarjeta: 1099-K)",IF(D937="App de pago / procesador en línea","Pregunte a su preparador (app)","Sí")))</f>
        <v/>
      </c>
      <c r="H937">
        <f>IF(OR(NOT(OR(A937&lt;&gt;"",B937&lt;&gt;"",C937&lt;&gt;"")),B937=""),"",IF(NOT(COUNTIF('Beneficiarios'!$A$2:$A$300,B937)&gt;0),"BENEFICIARIO DESCONOCIDO",IF(AND(N(IFERROR(INDEX('Beneficiarios'!$D$2:$D$300,MATCH(B937,'Beneficiarios'!$A$2:$A$300,0)),0))&gt;0,N(IFERROR(INDEX('Beneficiarios'!$D$2:$D$300,MATCH(B937,'Beneficiarios'!$A$2:$A$300,0)),0))&lt;=N(A937)),"Sí","NO")))</f>
        <v/>
      </c>
      <c r="I937">
        <f>IF(NOT(OR(A937&lt;&gt;"",B937&lt;&gt;"",C937&lt;&gt;"")),"",IF(IF(AND(B937&lt;&gt;"",NOT(COUNTIF('Beneficiarios'!$A$2:$A$300,B937)&gt;0)),"BENEFICIARIO NO ESTÁ EN LA LISTA; ","")&amp;IF(H937="NO","SIN W-9 AL PAGAR; ","")&amp;IF(B937="","SIN BENEFICIARIO; ","")&amp;IF(N(C937)=0,"SIN MONTO; ","")&amp;IF(N(A937)=0,"SIN FECHA; ","")="","",LEFT(IF(AND(B937&lt;&gt;"",NOT(COUNTIF('Beneficiarios'!$A$2:$A$300,B937)&gt;0)),"BENEFICIARIO NO ESTÁ EN LA LISTA; ","")&amp;IF(H937="NO","SIN W-9 AL PAGAR; ","")&amp;IF(B937="","SIN BENEFICIARIO; ","")&amp;IF(N(C937)=0,"SIN MONTO; ","")&amp;IF(N(A937)=0,"SIN FECHA; ",""),LEN(IF(AND(B937&lt;&gt;"",NOT(COUNTIF('Beneficiarios'!$A$2:$A$300,B937)&gt;0)),"BENEFICIARIO NO ESTÁ EN LA LISTA; ","")&amp;IF(H937="NO","SIN W-9 AL PAGAR; ","")&amp;IF(B937="","SIN BENEFICIARIO; ","")&amp;IF(N(C937)=0,"SIN MONTO; ","")&amp;IF(N(A937)=0,"SIN FECHA; ",""))-2)))</f>
        <v/>
      </c>
    </row>
    <row r="938">
      <c r="A938" s="9" t="n"/>
      <c r="C938" s="10" t="n"/>
      <c r="G938">
        <f>IF(NOT(OR(A938&lt;&gt;"",B938&lt;&gt;"",C938&lt;&gt;"")),"",IF(D938="Tarjeta de crédito o débito","No (tarjeta: 1099-K)",IF(D938="App de pago / procesador en línea","Pregunte a su preparador (app)","Sí")))</f>
        <v/>
      </c>
      <c r="H938">
        <f>IF(OR(NOT(OR(A938&lt;&gt;"",B938&lt;&gt;"",C938&lt;&gt;"")),B938=""),"",IF(NOT(COUNTIF('Beneficiarios'!$A$2:$A$300,B938)&gt;0),"BENEFICIARIO DESCONOCIDO",IF(AND(N(IFERROR(INDEX('Beneficiarios'!$D$2:$D$300,MATCH(B938,'Beneficiarios'!$A$2:$A$300,0)),0))&gt;0,N(IFERROR(INDEX('Beneficiarios'!$D$2:$D$300,MATCH(B938,'Beneficiarios'!$A$2:$A$300,0)),0))&lt;=N(A938)),"Sí","NO")))</f>
        <v/>
      </c>
      <c r="I938">
        <f>IF(NOT(OR(A938&lt;&gt;"",B938&lt;&gt;"",C938&lt;&gt;"")),"",IF(IF(AND(B938&lt;&gt;"",NOT(COUNTIF('Beneficiarios'!$A$2:$A$300,B938)&gt;0)),"BENEFICIARIO NO ESTÁ EN LA LISTA; ","")&amp;IF(H938="NO","SIN W-9 AL PAGAR; ","")&amp;IF(B938="","SIN BENEFICIARIO; ","")&amp;IF(N(C938)=0,"SIN MONTO; ","")&amp;IF(N(A938)=0,"SIN FECHA; ","")="","",LEFT(IF(AND(B938&lt;&gt;"",NOT(COUNTIF('Beneficiarios'!$A$2:$A$300,B938)&gt;0)),"BENEFICIARIO NO ESTÁ EN LA LISTA; ","")&amp;IF(H938="NO","SIN W-9 AL PAGAR; ","")&amp;IF(B938="","SIN BENEFICIARIO; ","")&amp;IF(N(C938)=0,"SIN MONTO; ","")&amp;IF(N(A938)=0,"SIN FECHA; ",""),LEN(IF(AND(B938&lt;&gt;"",NOT(COUNTIF('Beneficiarios'!$A$2:$A$300,B938)&gt;0)),"BENEFICIARIO NO ESTÁ EN LA LISTA; ","")&amp;IF(H938="NO","SIN W-9 AL PAGAR; ","")&amp;IF(B938="","SIN BENEFICIARIO; ","")&amp;IF(N(C938)=0,"SIN MONTO; ","")&amp;IF(N(A938)=0,"SIN FECHA; ",""))-2)))</f>
        <v/>
      </c>
    </row>
    <row r="939">
      <c r="A939" s="9" t="n"/>
      <c r="C939" s="10" t="n"/>
      <c r="G939">
        <f>IF(NOT(OR(A939&lt;&gt;"",B939&lt;&gt;"",C939&lt;&gt;"")),"",IF(D939="Tarjeta de crédito o débito","No (tarjeta: 1099-K)",IF(D939="App de pago / procesador en línea","Pregunte a su preparador (app)","Sí")))</f>
        <v/>
      </c>
      <c r="H939">
        <f>IF(OR(NOT(OR(A939&lt;&gt;"",B939&lt;&gt;"",C939&lt;&gt;"")),B939=""),"",IF(NOT(COUNTIF('Beneficiarios'!$A$2:$A$300,B939)&gt;0),"BENEFICIARIO DESCONOCIDO",IF(AND(N(IFERROR(INDEX('Beneficiarios'!$D$2:$D$300,MATCH(B939,'Beneficiarios'!$A$2:$A$300,0)),0))&gt;0,N(IFERROR(INDEX('Beneficiarios'!$D$2:$D$300,MATCH(B939,'Beneficiarios'!$A$2:$A$300,0)),0))&lt;=N(A939)),"Sí","NO")))</f>
        <v/>
      </c>
      <c r="I939">
        <f>IF(NOT(OR(A939&lt;&gt;"",B939&lt;&gt;"",C939&lt;&gt;"")),"",IF(IF(AND(B939&lt;&gt;"",NOT(COUNTIF('Beneficiarios'!$A$2:$A$300,B939)&gt;0)),"BENEFICIARIO NO ESTÁ EN LA LISTA; ","")&amp;IF(H939="NO","SIN W-9 AL PAGAR; ","")&amp;IF(B939="","SIN BENEFICIARIO; ","")&amp;IF(N(C939)=0,"SIN MONTO; ","")&amp;IF(N(A939)=0,"SIN FECHA; ","")="","",LEFT(IF(AND(B939&lt;&gt;"",NOT(COUNTIF('Beneficiarios'!$A$2:$A$300,B939)&gt;0)),"BENEFICIARIO NO ESTÁ EN LA LISTA; ","")&amp;IF(H939="NO","SIN W-9 AL PAGAR; ","")&amp;IF(B939="","SIN BENEFICIARIO; ","")&amp;IF(N(C939)=0,"SIN MONTO; ","")&amp;IF(N(A939)=0,"SIN FECHA; ",""),LEN(IF(AND(B939&lt;&gt;"",NOT(COUNTIF('Beneficiarios'!$A$2:$A$300,B939)&gt;0)),"BENEFICIARIO NO ESTÁ EN LA LISTA; ","")&amp;IF(H939="NO","SIN W-9 AL PAGAR; ","")&amp;IF(B939="","SIN BENEFICIARIO; ","")&amp;IF(N(C939)=0,"SIN MONTO; ","")&amp;IF(N(A939)=0,"SIN FECHA; ",""))-2)))</f>
        <v/>
      </c>
    </row>
    <row r="940">
      <c r="A940" s="9" t="n"/>
      <c r="C940" s="10" t="n"/>
      <c r="G940">
        <f>IF(NOT(OR(A940&lt;&gt;"",B940&lt;&gt;"",C940&lt;&gt;"")),"",IF(D940="Tarjeta de crédito o débito","No (tarjeta: 1099-K)",IF(D940="App de pago / procesador en línea","Pregunte a su preparador (app)","Sí")))</f>
        <v/>
      </c>
      <c r="H940">
        <f>IF(OR(NOT(OR(A940&lt;&gt;"",B940&lt;&gt;"",C940&lt;&gt;"")),B940=""),"",IF(NOT(COUNTIF('Beneficiarios'!$A$2:$A$300,B940)&gt;0),"BENEFICIARIO DESCONOCIDO",IF(AND(N(IFERROR(INDEX('Beneficiarios'!$D$2:$D$300,MATCH(B940,'Beneficiarios'!$A$2:$A$300,0)),0))&gt;0,N(IFERROR(INDEX('Beneficiarios'!$D$2:$D$300,MATCH(B940,'Beneficiarios'!$A$2:$A$300,0)),0))&lt;=N(A940)),"Sí","NO")))</f>
        <v/>
      </c>
      <c r="I940">
        <f>IF(NOT(OR(A940&lt;&gt;"",B940&lt;&gt;"",C940&lt;&gt;"")),"",IF(IF(AND(B940&lt;&gt;"",NOT(COUNTIF('Beneficiarios'!$A$2:$A$300,B940)&gt;0)),"BENEFICIARIO NO ESTÁ EN LA LISTA; ","")&amp;IF(H940="NO","SIN W-9 AL PAGAR; ","")&amp;IF(B940="","SIN BENEFICIARIO; ","")&amp;IF(N(C940)=0,"SIN MONTO; ","")&amp;IF(N(A940)=0,"SIN FECHA; ","")="","",LEFT(IF(AND(B940&lt;&gt;"",NOT(COUNTIF('Beneficiarios'!$A$2:$A$300,B940)&gt;0)),"BENEFICIARIO NO ESTÁ EN LA LISTA; ","")&amp;IF(H940="NO","SIN W-9 AL PAGAR; ","")&amp;IF(B940="","SIN BENEFICIARIO; ","")&amp;IF(N(C940)=0,"SIN MONTO; ","")&amp;IF(N(A940)=0,"SIN FECHA; ",""),LEN(IF(AND(B940&lt;&gt;"",NOT(COUNTIF('Beneficiarios'!$A$2:$A$300,B940)&gt;0)),"BENEFICIARIO NO ESTÁ EN LA LISTA; ","")&amp;IF(H940="NO","SIN W-9 AL PAGAR; ","")&amp;IF(B940="","SIN BENEFICIARIO; ","")&amp;IF(N(C940)=0,"SIN MONTO; ","")&amp;IF(N(A940)=0,"SIN FECHA; ",""))-2)))</f>
        <v/>
      </c>
    </row>
    <row r="941">
      <c r="A941" s="9" t="n"/>
      <c r="C941" s="10" t="n"/>
      <c r="G941">
        <f>IF(NOT(OR(A941&lt;&gt;"",B941&lt;&gt;"",C941&lt;&gt;"")),"",IF(D941="Tarjeta de crédito o débito","No (tarjeta: 1099-K)",IF(D941="App de pago / procesador en línea","Pregunte a su preparador (app)","Sí")))</f>
        <v/>
      </c>
      <c r="H941">
        <f>IF(OR(NOT(OR(A941&lt;&gt;"",B941&lt;&gt;"",C941&lt;&gt;"")),B941=""),"",IF(NOT(COUNTIF('Beneficiarios'!$A$2:$A$300,B941)&gt;0),"BENEFICIARIO DESCONOCIDO",IF(AND(N(IFERROR(INDEX('Beneficiarios'!$D$2:$D$300,MATCH(B941,'Beneficiarios'!$A$2:$A$300,0)),0))&gt;0,N(IFERROR(INDEX('Beneficiarios'!$D$2:$D$300,MATCH(B941,'Beneficiarios'!$A$2:$A$300,0)),0))&lt;=N(A941)),"Sí","NO")))</f>
        <v/>
      </c>
      <c r="I941">
        <f>IF(NOT(OR(A941&lt;&gt;"",B941&lt;&gt;"",C941&lt;&gt;"")),"",IF(IF(AND(B941&lt;&gt;"",NOT(COUNTIF('Beneficiarios'!$A$2:$A$300,B941)&gt;0)),"BENEFICIARIO NO ESTÁ EN LA LISTA; ","")&amp;IF(H941="NO","SIN W-9 AL PAGAR; ","")&amp;IF(B941="","SIN BENEFICIARIO; ","")&amp;IF(N(C941)=0,"SIN MONTO; ","")&amp;IF(N(A941)=0,"SIN FECHA; ","")="","",LEFT(IF(AND(B941&lt;&gt;"",NOT(COUNTIF('Beneficiarios'!$A$2:$A$300,B941)&gt;0)),"BENEFICIARIO NO ESTÁ EN LA LISTA; ","")&amp;IF(H941="NO","SIN W-9 AL PAGAR; ","")&amp;IF(B941="","SIN BENEFICIARIO; ","")&amp;IF(N(C941)=0,"SIN MONTO; ","")&amp;IF(N(A941)=0,"SIN FECHA; ",""),LEN(IF(AND(B941&lt;&gt;"",NOT(COUNTIF('Beneficiarios'!$A$2:$A$300,B941)&gt;0)),"BENEFICIARIO NO ESTÁ EN LA LISTA; ","")&amp;IF(H941="NO","SIN W-9 AL PAGAR; ","")&amp;IF(B941="","SIN BENEFICIARIO; ","")&amp;IF(N(C941)=0,"SIN MONTO; ","")&amp;IF(N(A941)=0,"SIN FECHA; ",""))-2)))</f>
        <v/>
      </c>
    </row>
    <row r="942">
      <c r="A942" s="9" t="n"/>
      <c r="C942" s="10" t="n"/>
      <c r="G942">
        <f>IF(NOT(OR(A942&lt;&gt;"",B942&lt;&gt;"",C942&lt;&gt;"")),"",IF(D942="Tarjeta de crédito o débito","No (tarjeta: 1099-K)",IF(D942="App de pago / procesador en línea","Pregunte a su preparador (app)","Sí")))</f>
        <v/>
      </c>
      <c r="H942">
        <f>IF(OR(NOT(OR(A942&lt;&gt;"",B942&lt;&gt;"",C942&lt;&gt;"")),B942=""),"",IF(NOT(COUNTIF('Beneficiarios'!$A$2:$A$300,B942)&gt;0),"BENEFICIARIO DESCONOCIDO",IF(AND(N(IFERROR(INDEX('Beneficiarios'!$D$2:$D$300,MATCH(B942,'Beneficiarios'!$A$2:$A$300,0)),0))&gt;0,N(IFERROR(INDEX('Beneficiarios'!$D$2:$D$300,MATCH(B942,'Beneficiarios'!$A$2:$A$300,0)),0))&lt;=N(A942)),"Sí","NO")))</f>
        <v/>
      </c>
      <c r="I942">
        <f>IF(NOT(OR(A942&lt;&gt;"",B942&lt;&gt;"",C942&lt;&gt;"")),"",IF(IF(AND(B942&lt;&gt;"",NOT(COUNTIF('Beneficiarios'!$A$2:$A$300,B942)&gt;0)),"BENEFICIARIO NO ESTÁ EN LA LISTA; ","")&amp;IF(H942="NO","SIN W-9 AL PAGAR; ","")&amp;IF(B942="","SIN BENEFICIARIO; ","")&amp;IF(N(C942)=0,"SIN MONTO; ","")&amp;IF(N(A942)=0,"SIN FECHA; ","")="","",LEFT(IF(AND(B942&lt;&gt;"",NOT(COUNTIF('Beneficiarios'!$A$2:$A$300,B942)&gt;0)),"BENEFICIARIO NO ESTÁ EN LA LISTA; ","")&amp;IF(H942="NO","SIN W-9 AL PAGAR; ","")&amp;IF(B942="","SIN BENEFICIARIO; ","")&amp;IF(N(C942)=0,"SIN MONTO; ","")&amp;IF(N(A942)=0,"SIN FECHA; ",""),LEN(IF(AND(B942&lt;&gt;"",NOT(COUNTIF('Beneficiarios'!$A$2:$A$300,B942)&gt;0)),"BENEFICIARIO NO ESTÁ EN LA LISTA; ","")&amp;IF(H942="NO","SIN W-9 AL PAGAR; ","")&amp;IF(B942="","SIN BENEFICIARIO; ","")&amp;IF(N(C942)=0,"SIN MONTO; ","")&amp;IF(N(A942)=0,"SIN FECHA; ",""))-2)))</f>
        <v/>
      </c>
    </row>
    <row r="943">
      <c r="A943" s="9" t="n"/>
      <c r="C943" s="10" t="n"/>
      <c r="G943">
        <f>IF(NOT(OR(A943&lt;&gt;"",B943&lt;&gt;"",C943&lt;&gt;"")),"",IF(D943="Tarjeta de crédito o débito","No (tarjeta: 1099-K)",IF(D943="App de pago / procesador en línea","Pregunte a su preparador (app)","Sí")))</f>
        <v/>
      </c>
      <c r="H943">
        <f>IF(OR(NOT(OR(A943&lt;&gt;"",B943&lt;&gt;"",C943&lt;&gt;"")),B943=""),"",IF(NOT(COUNTIF('Beneficiarios'!$A$2:$A$300,B943)&gt;0),"BENEFICIARIO DESCONOCIDO",IF(AND(N(IFERROR(INDEX('Beneficiarios'!$D$2:$D$300,MATCH(B943,'Beneficiarios'!$A$2:$A$300,0)),0))&gt;0,N(IFERROR(INDEX('Beneficiarios'!$D$2:$D$300,MATCH(B943,'Beneficiarios'!$A$2:$A$300,0)),0))&lt;=N(A943)),"Sí","NO")))</f>
        <v/>
      </c>
      <c r="I943">
        <f>IF(NOT(OR(A943&lt;&gt;"",B943&lt;&gt;"",C943&lt;&gt;"")),"",IF(IF(AND(B943&lt;&gt;"",NOT(COUNTIF('Beneficiarios'!$A$2:$A$300,B943)&gt;0)),"BENEFICIARIO NO ESTÁ EN LA LISTA; ","")&amp;IF(H943="NO","SIN W-9 AL PAGAR; ","")&amp;IF(B943="","SIN BENEFICIARIO; ","")&amp;IF(N(C943)=0,"SIN MONTO; ","")&amp;IF(N(A943)=0,"SIN FECHA; ","")="","",LEFT(IF(AND(B943&lt;&gt;"",NOT(COUNTIF('Beneficiarios'!$A$2:$A$300,B943)&gt;0)),"BENEFICIARIO NO ESTÁ EN LA LISTA; ","")&amp;IF(H943="NO","SIN W-9 AL PAGAR; ","")&amp;IF(B943="","SIN BENEFICIARIO; ","")&amp;IF(N(C943)=0,"SIN MONTO; ","")&amp;IF(N(A943)=0,"SIN FECHA; ",""),LEN(IF(AND(B943&lt;&gt;"",NOT(COUNTIF('Beneficiarios'!$A$2:$A$300,B943)&gt;0)),"BENEFICIARIO NO ESTÁ EN LA LISTA; ","")&amp;IF(H943="NO","SIN W-9 AL PAGAR; ","")&amp;IF(B943="","SIN BENEFICIARIO; ","")&amp;IF(N(C943)=0,"SIN MONTO; ","")&amp;IF(N(A943)=0,"SIN FECHA; ",""))-2)))</f>
        <v/>
      </c>
    </row>
    <row r="944">
      <c r="A944" s="9" t="n"/>
      <c r="C944" s="10" t="n"/>
      <c r="G944">
        <f>IF(NOT(OR(A944&lt;&gt;"",B944&lt;&gt;"",C944&lt;&gt;"")),"",IF(D944="Tarjeta de crédito o débito","No (tarjeta: 1099-K)",IF(D944="App de pago / procesador en línea","Pregunte a su preparador (app)","Sí")))</f>
        <v/>
      </c>
      <c r="H944">
        <f>IF(OR(NOT(OR(A944&lt;&gt;"",B944&lt;&gt;"",C944&lt;&gt;"")),B944=""),"",IF(NOT(COUNTIF('Beneficiarios'!$A$2:$A$300,B944)&gt;0),"BENEFICIARIO DESCONOCIDO",IF(AND(N(IFERROR(INDEX('Beneficiarios'!$D$2:$D$300,MATCH(B944,'Beneficiarios'!$A$2:$A$300,0)),0))&gt;0,N(IFERROR(INDEX('Beneficiarios'!$D$2:$D$300,MATCH(B944,'Beneficiarios'!$A$2:$A$300,0)),0))&lt;=N(A944)),"Sí","NO")))</f>
        <v/>
      </c>
      <c r="I944">
        <f>IF(NOT(OR(A944&lt;&gt;"",B944&lt;&gt;"",C944&lt;&gt;"")),"",IF(IF(AND(B944&lt;&gt;"",NOT(COUNTIF('Beneficiarios'!$A$2:$A$300,B944)&gt;0)),"BENEFICIARIO NO ESTÁ EN LA LISTA; ","")&amp;IF(H944="NO","SIN W-9 AL PAGAR; ","")&amp;IF(B944="","SIN BENEFICIARIO; ","")&amp;IF(N(C944)=0,"SIN MONTO; ","")&amp;IF(N(A944)=0,"SIN FECHA; ","")="","",LEFT(IF(AND(B944&lt;&gt;"",NOT(COUNTIF('Beneficiarios'!$A$2:$A$300,B944)&gt;0)),"BENEFICIARIO NO ESTÁ EN LA LISTA; ","")&amp;IF(H944="NO","SIN W-9 AL PAGAR; ","")&amp;IF(B944="","SIN BENEFICIARIO; ","")&amp;IF(N(C944)=0,"SIN MONTO; ","")&amp;IF(N(A944)=0,"SIN FECHA; ",""),LEN(IF(AND(B944&lt;&gt;"",NOT(COUNTIF('Beneficiarios'!$A$2:$A$300,B944)&gt;0)),"BENEFICIARIO NO ESTÁ EN LA LISTA; ","")&amp;IF(H944="NO","SIN W-9 AL PAGAR; ","")&amp;IF(B944="","SIN BENEFICIARIO; ","")&amp;IF(N(C944)=0,"SIN MONTO; ","")&amp;IF(N(A944)=0,"SIN FECHA; ",""))-2)))</f>
        <v/>
      </c>
    </row>
    <row r="945">
      <c r="A945" s="9" t="n"/>
      <c r="C945" s="10" t="n"/>
      <c r="G945">
        <f>IF(NOT(OR(A945&lt;&gt;"",B945&lt;&gt;"",C945&lt;&gt;"")),"",IF(D945="Tarjeta de crédito o débito","No (tarjeta: 1099-K)",IF(D945="App de pago / procesador en línea","Pregunte a su preparador (app)","Sí")))</f>
        <v/>
      </c>
      <c r="H945">
        <f>IF(OR(NOT(OR(A945&lt;&gt;"",B945&lt;&gt;"",C945&lt;&gt;"")),B945=""),"",IF(NOT(COUNTIF('Beneficiarios'!$A$2:$A$300,B945)&gt;0),"BENEFICIARIO DESCONOCIDO",IF(AND(N(IFERROR(INDEX('Beneficiarios'!$D$2:$D$300,MATCH(B945,'Beneficiarios'!$A$2:$A$300,0)),0))&gt;0,N(IFERROR(INDEX('Beneficiarios'!$D$2:$D$300,MATCH(B945,'Beneficiarios'!$A$2:$A$300,0)),0))&lt;=N(A945)),"Sí","NO")))</f>
        <v/>
      </c>
      <c r="I945">
        <f>IF(NOT(OR(A945&lt;&gt;"",B945&lt;&gt;"",C945&lt;&gt;"")),"",IF(IF(AND(B945&lt;&gt;"",NOT(COUNTIF('Beneficiarios'!$A$2:$A$300,B945)&gt;0)),"BENEFICIARIO NO ESTÁ EN LA LISTA; ","")&amp;IF(H945="NO","SIN W-9 AL PAGAR; ","")&amp;IF(B945="","SIN BENEFICIARIO; ","")&amp;IF(N(C945)=0,"SIN MONTO; ","")&amp;IF(N(A945)=0,"SIN FECHA; ","")="","",LEFT(IF(AND(B945&lt;&gt;"",NOT(COUNTIF('Beneficiarios'!$A$2:$A$300,B945)&gt;0)),"BENEFICIARIO NO ESTÁ EN LA LISTA; ","")&amp;IF(H945="NO","SIN W-9 AL PAGAR; ","")&amp;IF(B945="","SIN BENEFICIARIO; ","")&amp;IF(N(C945)=0,"SIN MONTO; ","")&amp;IF(N(A945)=0,"SIN FECHA; ",""),LEN(IF(AND(B945&lt;&gt;"",NOT(COUNTIF('Beneficiarios'!$A$2:$A$300,B945)&gt;0)),"BENEFICIARIO NO ESTÁ EN LA LISTA; ","")&amp;IF(H945="NO","SIN W-9 AL PAGAR; ","")&amp;IF(B945="","SIN BENEFICIARIO; ","")&amp;IF(N(C945)=0,"SIN MONTO; ","")&amp;IF(N(A945)=0,"SIN FECHA; ",""))-2)))</f>
        <v/>
      </c>
    </row>
    <row r="946">
      <c r="A946" s="9" t="n"/>
      <c r="C946" s="10" t="n"/>
      <c r="G946">
        <f>IF(NOT(OR(A946&lt;&gt;"",B946&lt;&gt;"",C946&lt;&gt;"")),"",IF(D946="Tarjeta de crédito o débito","No (tarjeta: 1099-K)",IF(D946="App de pago / procesador en línea","Pregunte a su preparador (app)","Sí")))</f>
        <v/>
      </c>
      <c r="H946">
        <f>IF(OR(NOT(OR(A946&lt;&gt;"",B946&lt;&gt;"",C946&lt;&gt;"")),B946=""),"",IF(NOT(COUNTIF('Beneficiarios'!$A$2:$A$300,B946)&gt;0),"BENEFICIARIO DESCONOCIDO",IF(AND(N(IFERROR(INDEX('Beneficiarios'!$D$2:$D$300,MATCH(B946,'Beneficiarios'!$A$2:$A$300,0)),0))&gt;0,N(IFERROR(INDEX('Beneficiarios'!$D$2:$D$300,MATCH(B946,'Beneficiarios'!$A$2:$A$300,0)),0))&lt;=N(A946)),"Sí","NO")))</f>
        <v/>
      </c>
      <c r="I946">
        <f>IF(NOT(OR(A946&lt;&gt;"",B946&lt;&gt;"",C946&lt;&gt;"")),"",IF(IF(AND(B946&lt;&gt;"",NOT(COUNTIF('Beneficiarios'!$A$2:$A$300,B946)&gt;0)),"BENEFICIARIO NO ESTÁ EN LA LISTA; ","")&amp;IF(H946="NO","SIN W-9 AL PAGAR; ","")&amp;IF(B946="","SIN BENEFICIARIO; ","")&amp;IF(N(C946)=0,"SIN MONTO; ","")&amp;IF(N(A946)=0,"SIN FECHA; ","")="","",LEFT(IF(AND(B946&lt;&gt;"",NOT(COUNTIF('Beneficiarios'!$A$2:$A$300,B946)&gt;0)),"BENEFICIARIO NO ESTÁ EN LA LISTA; ","")&amp;IF(H946="NO","SIN W-9 AL PAGAR; ","")&amp;IF(B946="","SIN BENEFICIARIO; ","")&amp;IF(N(C946)=0,"SIN MONTO; ","")&amp;IF(N(A946)=0,"SIN FECHA; ",""),LEN(IF(AND(B946&lt;&gt;"",NOT(COUNTIF('Beneficiarios'!$A$2:$A$300,B946)&gt;0)),"BENEFICIARIO NO ESTÁ EN LA LISTA; ","")&amp;IF(H946="NO","SIN W-9 AL PAGAR; ","")&amp;IF(B946="","SIN BENEFICIARIO; ","")&amp;IF(N(C946)=0,"SIN MONTO; ","")&amp;IF(N(A946)=0,"SIN FECHA; ",""))-2)))</f>
        <v/>
      </c>
    </row>
    <row r="947">
      <c r="A947" s="9" t="n"/>
      <c r="C947" s="10" t="n"/>
      <c r="G947">
        <f>IF(NOT(OR(A947&lt;&gt;"",B947&lt;&gt;"",C947&lt;&gt;"")),"",IF(D947="Tarjeta de crédito o débito","No (tarjeta: 1099-K)",IF(D947="App de pago / procesador en línea","Pregunte a su preparador (app)","Sí")))</f>
        <v/>
      </c>
      <c r="H947">
        <f>IF(OR(NOT(OR(A947&lt;&gt;"",B947&lt;&gt;"",C947&lt;&gt;"")),B947=""),"",IF(NOT(COUNTIF('Beneficiarios'!$A$2:$A$300,B947)&gt;0),"BENEFICIARIO DESCONOCIDO",IF(AND(N(IFERROR(INDEX('Beneficiarios'!$D$2:$D$300,MATCH(B947,'Beneficiarios'!$A$2:$A$300,0)),0))&gt;0,N(IFERROR(INDEX('Beneficiarios'!$D$2:$D$300,MATCH(B947,'Beneficiarios'!$A$2:$A$300,0)),0))&lt;=N(A947)),"Sí","NO")))</f>
        <v/>
      </c>
      <c r="I947">
        <f>IF(NOT(OR(A947&lt;&gt;"",B947&lt;&gt;"",C947&lt;&gt;"")),"",IF(IF(AND(B947&lt;&gt;"",NOT(COUNTIF('Beneficiarios'!$A$2:$A$300,B947)&gt;0)),"BENEFICIARIO NO ESTÁ EN LA LISTA; ","")&amp;IF(H947="NO","SIN W-9 AL PAGAR; ","")&amp;IF(B947="","SIN BENEFICIARIO; ","")&amp;IF(N(C947)=0,"SIN MONTO; ","")&amp;IF(N(A947)=0,"SIN FECHA; ","")="","",LEFT(IF(AND(B947&lt;&gt;"",NOT(COUNTIF('Beneficiarios'!$A$2:$A$300,B947)&gt;0)),"BENEFICIARIO NO ESTÁ EN LA LISTA; ","")&amp;IF(H947="NO","SIN W-9 AL PAGAR; ","")&amp;IF(B947="","SIN BENEFICIARIO; ","")&amp;IF(N(C947)=0,"SIN MONTO; ","")&amp;IF(N(A947)=0,"SIN FECHA; ",""),LEN(IF(AND(B947&lt;&gt;"",NOT(COUNTIF('Beneficiarios'!$A$2:$A$300,B947)&gt;0)),"BENEFICIARIO NO ESTÁ EN LA LISTA; ","")&amp;IF(H947="NO","SIN W-9 AL PAGAR; ","")&amp;IF(B947="","SIN BENEFICIARIO; ","")&amp;IF(N(C947)=0,"SIN MONTO; ","")&amp;IF(N(A947)=0,"SIN FECHA; ",""))-2)))</f>
        <v/>
      </c>
    </row>
    <row r="948">
      <c r="A948" s="9" t="n"/>
      <c r="C948" s="10" t="n"/>
      <c r="G948">
        <f>IF(NOT(OR(A948&lt;&gt;"",B948&lt;&gt;"",C948&lt;&gt;"")),"",IF(D948="Tarjeta de crédito o débito","No (tarjeta: 1099-K)",IF(D948="App de pago / procesador en línea","Pregunte a su preparador (app)","Sí")))</f>
        <v/>
      </c>
      <c r="H948">
        <f>IF(OR(NOT(OR(A948&lt;&gt;"",B948&lt;&gt;"",C948&lt;&gt;"")),B948=""),"",IF(NOT(COUNTIF('Beneficiarios'!$A$2:$A$300,B948)&gt;0),"BENEFICIARIO DESCONOCIDO",IF(AND(N(IFERROR(INDEX('Beneficiarios'!$D$2:$D$300,MATCH(B948,'Beneficiarios'!$A$2:$A$300,0)),0))&gt;0,N(IFERROR(INDEX('Beneficiarios'!$D$2:$D$300,MATCH(B948,'Beneficiarios'!$A$2:$A$300,0)),0))&lt;=N(A948)),"Sí","NO")))</f>
        <v/>
      </c>
      <c r="I948">
        <f>IF(NOT(OR(A948&lt;&gt;"",B948&lt;&gt;"",C948&lt;&gt;"")),"",IF(IF(AND(B948&lt;&gt;"",NOT(COUNTIF('Beneficiarios'!$A$2:$A$300,B948)&gt;0)),"BENEFICIARIO NO ESTÁ EN LA LISTA; ","")&amp;IF(H948="NO","SIN W-9 AL PAGAR; ","")&amp;IF(B948="","SIN BENEFICIARIO; ","")&amp;IF(N(C948)=0,"SIN MONTO; ","")&amp;IF(N(A948)=0,"SIN FECHA; ","")="","",LEFT(IF(AND(B948&lt;&gt;"",NOT(COUNTIF('Beneficiarios'!$A$2:$A$300,B948)&gt;0)),"BENEFICIARIO NO ESTÁ EN LA LISTA; ","")&amp;IF(H948="NO","SIN W-9 AL PAGAR; ","")&amp;IF(B948="","SIN BENEFICIARIO; ","")&amp;IF(N(C948)=0,"SIN MONTO; ","")&amp;IF(N(A948)=0,"SIN FECHA; ",""),LEN(IF(AND(B948&lt;&gt;"",NOT(COUNTIF('Beneficiarios'!$A$2:$A$300,B948)&gt;0)),"BENEFICIARIO NO ESTÁ EN LA LISTA; ","")&amp;IF(H948="NO","SIN W-9 AL PAGAR; ","")&amp;IF(B948="","SIN BENEFICIARIO; ","")&amp;IF(N(C948)=0,"SIN MONTO; ","")&amp;IF(N(A948)=0,"SIN FECHA; ",""))-2)))</f>
        <v/>
      </c>
    </row>
    <row r="949">
      <c r="A949" s="9" t="n"/>
      <c r="C949" s="10" t="n"/>
      <c r="G949">
        <f>IF(NOT(OR(A949&lt;&gt;"",B949&lt;&gt;"",C949&lt;&gt;"")),"",IF(D949="Tarjeta de crédito o débito","No (tarjeta: 1099-K)",IF(D949="App de pago / procesador en línea","Pregunte a su preparador (app)","Sí")))</f>
        <v/>
      </c>
      <c r="H949">
        <f>IF(OR(NOT(OR(A949&lt;&gt;"",B949&lt;&gt;"",C949&lt;&gt;"")),B949=""),"",IF(NOT(COUNTIF('Beneficiarios'!$A$2:$A$300,B949)&gt;0),"BENEFICIARIO DESCONOCIDO",IF(AND(N(IFERROR(INDEX('Beneficiarios'!$D$2:$D$300,MATCH(B949,'Beneficiarios'!$A$2:$A$300,0)),0))&gt;0,N(IFERROR(INDEX('Beneficiarios'!$D$2:$D$300,MATCH(B949,'Beneficiarios'!$A$2:$A$300,0)),0))&lt;=N(A949)),"Sí","NO")))</f>
        <v/>
      </c>
      <c r="I949">
        <f>IF(NOT(OR(A949&lt;&gt;"",B949&lt;&gt;"",C949&lt;&gt;"")),"",IF(IF(AND(B949&lt;&gt;"",NOT(COUNTIF('Beneficiarios'!$A$2:$A$300,B949)&gt;0)),"BENEFICIARIO NO ESTÁ EN LA LISTA; ","")&amp;IF(H949="NO","SIN W-9 AL PAGAR; ","")&amp;IF(B949="","SIN BENEFICIARIO; ","")&amp;IF(N(C949)=0,"SIN MONTO; ","")&amp;IF(N(A949)=0,"SIN FECHA; ","")="","",LEFT(IF(AND(B949&lt;&gt;"",NOT(COUNTIF('Beneficiarios'!$A$2:$A$300,B949)&gt;0)),"BENEFICIARIO NO ESTÁ EN LA LISTA; ","")&amp;IF(H949="NO","SIN W-9 AL PAGAR; ","")&amp;IF(B949="","SIN BENEFICIARIO; ","")&amp;IF(N(C949)=0,"SIN MONTO; ","")&amp;IF(N(A949)=0,"SIN FECHA; ",""),LEN(IF(AND(B949&lt;&gt;"",NOT(COUNTIF('Beneficiarios'!$A$2:$A$300,B949)&gt;0)),"BENEFICIARIO NO ESTÁ EN LA LISTA; ","")&amp;IF(H949="NO","SIN W-9 AL PAGAR; ","")&amp;IF(B949="","SIN BENEFICIARIO; ","")&amp;IF(N(C949)=0,"SIN MONTO; ","")&amp;IF(N(A949)=0,"SIN FECHA; ",""))-2)))</f>
        <v/>
      </c>
    </row>
    <row r="950">
      <c r="A950" s="9" t="n"/>
      <c r="C950" s="10" t="n"/>
      <c r="G950">
        <f>IF(NOT(OR(A950&lt;&gt;"",B950&lt;&gt;"",C950&lt;&gt;"")),"",IF(D950="Tarjeta de crédito o débito","No (tarjeta: 1099-K)",IF(D950="App de pago / procesador en línea","Pregunte a su preparador (app)","Sí")))</f>
        <v/>
      </c>
      <c r="H950">
        <f>IF(OR(NOT(OR(A950&lt;&gt;"",B950&lt;&gt;"",C950&lt;&gt;"")),B950=""),"",IF(NOT(COUNTIF('Beneficiarios'!$A$2:$A$300,B950)&gt;0),"BENEFICIARIO DESCONOCIDO",IF(AND(N(IFERROR(INDEX('Beneficiarios'!$D$2:$D$300,MATCH(B950,'Beneficiarios'!$A$2:$A$300,0)),0))&gt;0,N(IFERROR(INDEX('Beneficiarios'!$D$2:$D$300,MATCH(B950,'Beneficiarios'!$A$2:$A$300,0)),0))&lt;=N(A950)),"Sí","NO")))</f>
        <v/>
      </c>
      <c r="I950">
        <f>IF(NOT(OR(A950&lt;&gt;"",B950&lt;&gt;"",C950&lt;&gt;"")),"",IF(IF(AND(B950&lt;&gt;"",NOT(COUNTIF('Beneficiarios'!$A$2:$A$300,B950)&gt;0)),"BENEFICIARIO NO ESTÁ EN LA LISTA; ","")&amp;IF(H950="NO","SIN W-9 AL PAGAR; ","")&amp;IF(B950="","SIN BENEFICIARIO; ","")&amp;IF(N(C950)=0,"SIN MONTO; ","")&amp;IF(N(A950)=0,"SIN FECHA; ","")="","",LEFT(IF(AND(B950&lt;&gt;"",NOT(COUNTIF('Beneficiarios'!$A$2:$A$300,B950)&gt;0)),"BENEFICIARIO NO ESTÁ EN LA LISTA; ","")&amp;IF(H950="NO","SIN W-9 AL PAGAR; ","")&amp;IF(B950="","SIN BENEFICIARIO; ","")&amp;IF(N(C950)=0,"SIN MONTO; ","")&amp;IF(N(A950)=0,"SIN FECHA; ",""),LEN(IF(AND(B950&lt;&gt;"",NOT(COUNTIF('Beneficiarios'!$A$2:$A$300,B950)&gt;0)),"BENEFICIARIO NO ESTÁ EN LA LISTA; ","")&amp;IF(H950="NO","SIN W-9 AL PAGAR; ","")&amp;IF(B950="","SIN BENEFICIARIO; ","")&amp;IF(N(C950)=0,"SIN MONTO; ","")&amp;IF(N(A950)=0,"SIN FECHA; ",""))-2)))</f>
        <v/>
      </c>
    </row>
    <row r="951">
      <c r="A951" s="9" t="n"/>
      <c r="C951" s="10" t="n"/>
      <c r="G951">
        <f>IF(NOT(OR(A951&lt;&gt;"",B951&lt;&gt;"",C951&lt;&gt;"")),"",IF(D951="Tarjeta de crédito o débito","No (tarjeta: 1099-K)",IF(D951="App de pago / procesador en línea","Pregunte a su preparador (app)","Sí")))</f>
        <v/>
      </c>
      <c r="H951">
        <f>IF(OR(NOT(OR(A951&lt;&gt;"",B951&lt;&gt;"",C951&lt;&gt;"")),B951=""),"",IF(NOT(COUNTIF('Beneficiarios'!$A$2:$A$300,B951)&gt;0),"BENEFICIARIO DESCONOCIDO",IF(AND(N(IFERROR(INDEX('Beneficiarios'!$D$2:$D$300,MATCH(B951,'Beneficiarios'!$A$2:$A$300,0)),0))&gt;0,N(IFERROR(INDEX('Beneficiarios'!$D$2:$D$300,MATCH(B951,'Beneficiarios'!$A$2:$A$300,0)),0))&lt;=N(A951)),"Sí","NO")))</f>
        <v/>
      </c>
      <c r="I951">
        <f>IF(NOT(OR(A951&lt;&gt;"",B951&lt;&gt;"",C951&lt;&gt;"")),"",IF(IF(AND(B951&lt;&gt;"",NOT(COUNTIF('Beneficiarios'!$A$2:$A$300,B951)&gt;0)),"BENEFICIARIO NO ESTÁ EN LA LISTA; ","")&amp;IF(H951="NO","SIN W-9 AL PAGAR; ","")&amp;IF(B951="","SIN BENEFICIARIO; ","")&amp;IF(N(C951)=0,"SIN MONTO; ","")&amp;IF(N(A951)=0,"SIN FECHA; ","")="","",LEFT(IF(AND(B951&lt;&gt;"",NOT(COUNTIF('Beneficiarios'!$A$2:$A$300,B951)&gt;0)),"BENEFICIARIO NO ESTÁ EN LA LISTA; ","")&amp;IF(H951="NO","SIN W-9 AL PAGAR; ","")&amp;IF(B951="","SIN BENEFICIARIO; ","")&amp;IF(N(C951)=0,"SIN MONTO; ","")&amp;IF(N(A951)=0,"SIN FECHA; ",""),LEN(IF(AND(B951&lt;&gt;"",NOT(COUNTIF('Beneficiarios'!$A$2:$A$300,B951)&gt;0)),"BENEFICIARIO NO ESTÁ EN LA LISTA; ","")&amp;IF(H951="NO","SIN W-9 AL PAGAR; ","")&amp;IF(B951="","SIN BENEFICIARIO; ","")&amp;IF(N(C951)=0,"SIN MONTO; ","")&amp;IF(N(A951)=0,"SIN FECHA; ",""))-2)))</f>
        <v/>
      </c>
    </row>
    <row r="952">
      <c r="A952" s="9" t="n"/>
      <c r="C952" s="10" t="n"/>
      <c r="G952">
        <f>IF(NOT(OR(A952&lt;&gt;"",B952&lt;&gt;"",C952&lt;&gt;"")),"",IF(D952="Tarjeta de crédito o débito","No (tarjeta: 1099-K)",IF(D952="App de pago / procesador en línea","Pregunte a su preparador (app)","Sí")))</f>
        <v/>
      </c>
      <c r="H952">
        <f>IF(OR(NOT(OR(A952&lt;&gt;"",B952&lt;&gt;"",C952&lt;&gt;"")),B952=""),"",IF(NOT(COUNTIF('Beneficiarios'!$A$2:$A$300,B952)&gt;0),"BENEFICIARIO DESCONOCIDO",IF(AND(N(IFERROR(INDEX('Beneficiarios'!$D$2:$D$300,MATCH(B952,'Beneficiarios'!$A$2:$A$300,0)),0))&gt;0,N(IFERROR(INDEX('Beneficiarios'!$D$2:$D$300,MATCH(B952,'Beneficiarios'!$A$2:$A$300,0)),0))&lt;=N(A952)),"Sí","NO")))</f>
        <v/>
      </c>
      <c r="I952">
        <f>IF(NOT(OR(A952&lt;&gt;"",B952&lt;&gt;"",C952&lt;&gt;"")),"",IF(IF(AND(B952&lt;&gt;"",NOT(COUNTIF('Beneficiarios'!$A$2:$A$300,B952)&gt;0)),"BENEFICIARIO NO ESTÁ EN LA LISTA; ","")&amp;IF(H952="NO","SIN W-9 AL PAGAR; ","")&amp;IF(B952="","SIN BENEFICIARIO; ","")&amp;IF(N(C952)=0,"SIN MONTO; ","")&amp;IF(N(A952)=0,"SIN FECHA; ","")="","",LEFT(IF(AND(B952&lt;&gt;"",NOT(COUNTIF('Beneficiarios'!$A$2:$A$300,B952)&gt;0)),"BENEFICIARIO NO ESTÁ EN LA LISTA; ","")&amp;IF(H952="NO","SIN W-9 AL PAGAR; ","")&amp;IF(B952="","SIN BENEFICIARIO; ","")&amp;IF(N(C952)=0,"SIN MONTO; ","")&amp;IF(N(A952)=0,"SIN FECHA; ",""),LEN(IF(AND(B952&lt;&gt;"",NOT(COUNTIF('Beneficiarios'!$A$2:$A$300,B952)&gt;0)),"BENEFICIARIO NO ESTÁ EN LA LISTA; ","")&amp;IF(H952="NO","SIN W-9 AL PAGAR; ","")&amp;IF(B952="","SIN BENEFICIARIO; ","")&amp;IF(N(C952)=0,"SIN MONTO; ","")&amp;IF(N(A952)=0,"SIN FECHA; ",""))-2)))</f>
        <v/>
      </c>
    </row>
    <row r="953">
      <c r="A953" s="9" t="n"/>
      <c r="C953" s="10" t="n"/>
      <c r="G953">
        <f>IF(NOT(OR(A953&lt;&gt;"",B953&lt;&gt;"",C953&lt;&gt;"")),"",IF(D953="Tarjeta de crédito o débito","No (tarjeta: 1099-K)",IF(D953="App de pago / procesador en línea","Pregunte a su preparador (app)","Sí")))</f>
        <v/>
      </c>
      <c r="H953">
        <f>IF(OR(NOT(OR(A953&lt;&gt;"",B953&lt;&gt;"",C953&lt;&gt;"")),B953=""),"",IF(NOT(COUNTIF('Beneficiarios'!$A$2:$A$300,B953)&gt;0),"BENEFICIARIO DESCONOCIDO",IF(AND(N(IFERROR(INDEX('Beneficiarios'!$D$2:$D$300,MATCH(B953,'Beneficiarios'!$A$2:$A$300,0)),0))&gt;0,N(IFERROR(INDEX('Beneficiarios'!$D$2:$D$300,MATCH(B953,'Beneficiarios'!$A$2:$A$300,0)),0))&lt;=N(A953)),"Sí","NO")))</f>
        <v/>
      </c>
      <c r="I953">
        <f>IF(NOT(OR(A953&lt;&gt;"",B953&lt;&gt;"",C953&lt;&gt;"")),"",IF(IF(AND(B953&lt;&gt;"",NOT(COUNTIF('Beneficiarios'!$A$2:$A$300,B953)&gt;0)),"BENEFICIARIO NO ESTÁ EN LA LISTA; ","")&amp;IF(H953="NO","SIN W-9 AL PAGAR; ","")&amp;IF(B953="","SIN BENEFICIARIO; ","")&amp;IF(N(C953)=0,"SIN MONTO; ","")&amp;IF(N(A953)=0,"SIN FECHA; ","")="","",LEFT(IF(AND(B953&lt;&gt;"",NOT(COUNTIF('Beneficiarios'!$A$2:$A$300,B953)&gt;0)),"BENEFICIARIO NO ESTÁ EN LA LISTA; ","")&amp;IF(H953="NO","SIN W-9 AL PAGAR; ","")&amp;IF(B953="","SIN BENEFICIARIO; ","")&amp;IF(N(C953)=0,"SIN MONTO; ","")&amp;IF(N(A953)=0,"SIN FECHA; ",""),LEN(IF(AND(B953&lt;&gt;"",NOT(COUNTIF('Beneficiarios'!$A$2:$A$300,B953)&gt;0)),"BENEFICIARIO NO ESTÁ EN LA LISTA; ","")&amp;IF(H953="NO","SIN W-9 AL PAGAR; ","")&amp;IF(B953="","SIN BENEFICIARIO; ","")&amp;IF(N(C953)=0,"SIN MONTO; ","")&amp;IF(N(A953)=0,"SIN FECHA; ",""))-2)))</f>
        <v/>
      </c>
    </row>
    <row r="954">
      <c r="A954" s="9" t="n"/>
      <c r="C954" s="10" t="n"/>
      <c r="G954">
        <f>IF(NOT(OR(A954&lt;&gt;"",B954&lt;&gt;"",C954&lt;&gt;"")),"",IF(D954="Tarjeta de crédito o débito","No (tarjeta: 1099-K)",IF(D954="App de pago / procesador en línea","Pregunte a su preparador (app)","Sí")))</f>
        <v/>
      </c>
      <c r="H954">
        <f>IF(OR(NOT(OR(A954&lt;&gt;"",B954&lt;&gt;"",C954&lt;&gt;"")),B954=""),"",IF(NOT(COUNTIF('Beneficiarios'!$A$2:$A$300,B954)&gt;0),"BENEFICIARIO DESCONOCIDO",IF(AND(N(IFERROR(INDEX('Beneficiarios'!$D$2:$D$300,MATCH(B954,'Beneficiarios'!$A$2:$A$300,0)),0))&gt;0,N(IFERROR(INDEX('Beneficiarios'!$D$2:$D$300,MATCH(B954,'Beneficiarios'!$A$2:$A$300,0)),0))&lt;=N(A954)),"Sí","NO")))</f>
        <v/>
      </c>
      <c r="I954">
        <f>IF(NOT(OR(A954&lt;&gt;"",B954&lt;&gt;"",C954&lt;&gt;"")),"",IF(IF(AND(B954&lt;&gt;"",NOT(COUNTIF('Beneficiarios'!$A$2:$A$300,B954)&gt;0)),"BENEFICIARIO NO ESTÁ EN LA LISTA; ","")&amp;IF(H954="NO","SIN W-9 AL PAGAR; ","")&amp;IF(B954="","SIN BENEFICIARIO; ","")&amp;IF(N(C954)=0,"SIN MONTO; ","")&amp;IF(N(A954)=0,"SIN FECHA; ","")="","",LEFT(IF(AND(B954&lt;&gt;"",NOT(COUNTIF('Beneficiarios'!$A$2:$A$300,B954)&gt;0)),"BENEFICIARIO NO ESTÁ EN LA LISTA; ","")&amp;IF(H954="NO","SIN W-9 AL PAGAR; ","")&amp;IF(B954="","SIN BENEFICIARIO; ","")&amp;IF(N(C954)=0,"SIN MONTO; ","")&amp;IF(N(A954)=0,"SIN FECHA; ",""),LEN(IF(AND(B954&lt;&gt;"",NOT(COUNTIF('Beneficiarios'!$A$2:$A$300,B954)&gt;0)),"BENEFICIARIO NO ESTÁ EN LA LISTA; ","")&amp;IF(H954="NO","SIN W-9 AL PAGAR; ","")&amp;IF(B954="","SIN BENEFICIARIO; ","")&amp;IF(N(C954)=0,"SIN MONTO; ","")&amp;IF(N(A954)=0,"SIN FECHA; ",""))-2)))</f>
        <v/>
      </c>
    </row>
    <row r="955">
      <c r="A955" s="9" t="n"/>
      <c r="C955" s="10" t="n"/>
      <c r="G955">
        <f>IF(NOT(OR(A955&lt;&gt;"",B955&lt;&gt;"",C955&lt;&gt;"")),"",IF(D955="Tarjeta de crédito o débito","No (tarjeta: 1099-K)",IF(D955="App de pago / procesador en línea","Pregunte a su preparador (app)","Sí")))</f>
        <v/>
      </c>
      <c r="H955">
        <f>IF(OR(NOT(OR(A955&lt;&gt;"",B955&lt;&gt;"",C955&lt;&gt;"")),B955=""),"",IF(NOT(COUNTIF('Beneficiarios'!$A$2:$A$300,B955)&gt;0),"BENEFICIARIO DESCONOCIDO",IF(AND(N(IFERROR(INDEX('Beneficiarios'!$D$2:$D$300,MATCH(B955,'Beneficiarios'!$A$2:$A$300,0)),0))&gt;0,N(IFERROR(INDEX('Beneficiarios'!$D$2:$D$300,MATCH(B955,'Beneficiarios'!$A$2:$A$300,0)),0))&lt;=N(A955)),"Sí","NO")))</f>
        <v/>
      </c>
      <c r="I955">
        <f>IF(NOT(OR(A955&lt;&gt;"",B955&lt;&gt;"",C955&lt;&gt;"")),"",IF(IF(AND(B955&lt;&gt;"",NOT(COUNTIF('Beneficiarios'!$A$2:$A$300,B955)&gt;0)),"BENEFICIARIO NO ESTÁ EN LA LISTA; ","")&amp;IF(H955="NO","SIN W-9 AL PAGAR; ","")&amp;IF(B955="","SIN BENEFICIARIO; ","")&amp;IF(N(C955)=0,"SIN MONTO; ","")&amp;IF(N(A955)=0,"SIN FECHA; ","")="","",LEFT(IF(AND(B955&lt;&gt;"",NOT(COUNTIF('Beneficiarios'!$A$2:$A$300,B955)&gt;0)),"BENEFICIARIO NO ESTÁ EN LA LISTA; ","")&amp;IF(H955="NO","SIN W-9 AL PAGAR; ","")&amp;IF(B955="","SIN BENEFICIARIO; ","")&amp;IF(N(C955)=0,"SIN MONTO; ","")&amp;IF(N(A955)=0,"SIN FECHA; ",""),LEN(IF(AND(B955&lt;&gt;"",NOT(COUNTIF('Beneficiarios'!$A$2:$A$300,B955)&gt;0)),"BENEFICIARIO NO ESTÁ EN LA LISTA; ","")&amp;IF(H955="NO","SIN W-9 AL PAGAR; ","")&amp;IF(B955="","SIN BENEFICIARIO; ","")&amp;IF(N(C955)=0,"SIN MONTO; ","")&amp;IF(N(A955)=0,"SIN FECHA; ",""))-2)))</f>
        <v/>
      </c>
    </row>
    <row r="956">
      <c r="A956" s="9" t="n"/>
      <c r="C956" s="10" t="n"/>
      <c r="G956">
        <f>IF(NOT(OR(A956&lt;&gt;"",B956&lt;&gt;"",C956&lt;&gt;"")),"",IF(D956="Tarjeta de crédito o débito","No (tarjeta: 1099-K)",IF(D956="App de pago / procesador en línea","Pregunte a su preparador (app)","Sí")))</f>
        <v/>
      </c>
      <c r="H956">
        <f>IF(OR(NOT(OR(A956&lt;&gt;"",B956&lt;&gt;"",C956&lt;&gt;"")),B956=""),"",IF(NOT(COUNTIF('Beneficiarios'!$A$2:$A$300,B956)&gt;0),"BENEFICIARIO DESCONOCIDO",IF(AND(N(IFERROR(INDEX('Beneficiarios'!$D$2:$D$300,MATCH(B956,'Beneficiarios'!$A$2:$A$300,0)),0))&gt;0,N(IFERROR(INDEX('Beneficiarios'!$D$2:$D$300,MATCH(B956,'Beneficiarios'!$A$2:$A$300,0)),0))&lt;=N(A956)),"Sí","NO")))</f>
        <v/>
      </c>
      <c r="I956">
        <f>IF(NOT(OR(A956&lt;&gt;"",B956&lt;&gt;"",C956&lt;&gt;"")),"",IF(IF(AND(B956&lt;&gt;"",NOT(COUNTIF('Beneficiarios'!$A$2:$A$300,B956)&gt;0)),"BENEFICIARIO NO ESTÁ EN LA LISTA; ","")&amp;IF(H956="NO","SIN W-9 AL PAGAR; ","")&amp;IF(B956="","SIN BENEFICIARIO; ","")&amp;IF(N(C956)=0,"SIN MONTO; ","")&amp;IF(N(A956)=0,"SIN FECHA; ","")="","",LEFT(IF(AND(B956&lt;&gt;"",NOT(COUNTIF('Beneficiarios'!$A$2:$A$300,B956)&gt;0)),"BENEFICIARIO NO ESTÁ EN LA LISTA; ","")&amp;IF(H956="NO","SIN W-9 AL PAGAR; ","")&amp;IF(B956="","SIN BENEFICIARIO; ","")&amp;IF(N(C956)=0,"SIN MONTO; ","")&amp;IF(N(A956)=0,"SIN FECHA; ",""),LEN(IF(AND(B956&lt;&gt;"",NOT(COUNTIF('Beneficiarios'!$A$2:$A$300,B956)&gt;0)),"BENEFICIARIO NO ESTÁ EN LA LISTA; ","")&amp;IF(H956="NO","SIN W-9 AL PAGAR; ","")&amp;IF(B956="","SIN BENEFICIARIO; ","")&amp;IF(N(C956)=0,"SIN MONTO; ","")&amp;IF(N(A956)=0,"SIN FECHA; ",""))-2)))</f>
        <v/>
      </c>
    </row>
    <row r="957">
      <c r="A957" s="9" t="n"/>
      <c r="C957" s="10" t="n"/>
      <c r="G957">
        <f>IF(NOT(OR(A957&lt;&gt;"",B957&lt;&gt;"",C957&lt;&gt;"")),"",IF(D957="Tarjeta de crédito o débito","No (tarjeta: 1099-K)",IF(D957="App de pago / procesador en línea","Pregunte a su preparador (app)","Sí")))</f>
        <v/>
      </c>
      <c r="H957">
        <f>IF(OR(NOT(OR(A957&lt;&gt;"",B957&lt;&gt;"",C957&lt;&gt;"")),B957=""),"",IF(NOT(COUNTIF('Beneficiarios'!$A$2:$A$300,B957)&gt;0),"BENEFICIARIO DESCONOCIDO",IF(AND(N(IFERROR(INDEX('Beneficiarios'!$D$2:$D$300,MATCH(B957,'Beneficiarios'!$A$2:$A$300,0)),0))&gt;0,N(IFERROR(INDEX('Beneficiarios'!$D$2:$D$300,MATCH(B957,'Beneficiarios'!$A$2:$A$300,0)),0))&lt;=N(A957)),"Sí","NO")))</f>
        <v/>
      </c>
      <c r="I957">
        <f>IF(NOT(OR(A957&lt;&gt;"",B957&lt;&gt;"",C957&lt;&gt;"")),"",IF(IF(AND(B957&lt;&gt;"",NOT(COUNTIF('Beneficiarios'!$A$2:$A$300,B957)&gt;0)),"BENEFICIARIO NO ESTÁ EN LA LISTA; ","")&amp;IF(H957="NO","SIN W-9 AL PAGAR; ","")&amp;IF(B957="","SIN BENEFICIARIO; ","")&amp;IF(N(C957)=0,"SIN MONTO; ","")&amp;IF(N(A957)=0,"SIN FECHA; ","")="","",LEFT(IF(AND(B957&lt;&gt;"",NOT(COUNTIF('Beneficiarios'!$A$2:$A$300,B957)&gt;0)),"BENEFICIARIO NO ESTÁ EN LA LISTA; ","")&amp;IF(H957="NO","SIN W-9 AL PAGAR; ","")&amp;IF(B957="","SIN BENEFICIARIO; ","")&amp;IF(N(C957)=0,"SIN MONTO; ","")&amp;IF(N(A957)=0,"SIN FECHA; ",""),LEN(IF(AND(B957&lt;&gt;"",NOT(COUNTIF('Beneficiarios'!$A$2:$A$300,B957)&gt;0)),"BENEFICIARIO NO ESTÁ EN LA LISTA; ","")&amp;IF(H957="NO","SIN W-9 AL PAGAR; ","")&amp;IF(B957="","SIN BENEFICIARIO; ","")&amp;IF(N(C957)=0,"SIN MONTO; ","")&amp;IF(N(A957)=0,"SIN FECHA; ",""))-2)))</f>
        <v/>
      </c>
    </row>
    <row r="958">
      <c r="A958" s="9" t="n"/>
      <c r="C958" s="10" t="n"/>
      <c r="G958">
        <f>IF(NOT(OR(A958&lt;&gt;"",B958&lt;&gt;"",C958&lt;&gt;"")),"",IF(D958="Tarjeta de crédito o débito","No (tarjeta: 1099-K)",IF(D958="App de pago / procesador en línea","Pregunte a su preparador (app)","Sí")))</f>
        <v/>
      </c>
      <c r="H958">
        <f>IF(OR(NOT(OR(A958&lt;&gt;"",B958&lt;&gt;"",C958&lt;&gt;"")),B958=""),"",IF(NOT(COUNTIF('Beneficiarios'!$A$2:$A$300,B958)&gt;0),"BENEFICIARIO DESCONOCIDO",IF(AND(N(IFERROR(INDEX('Beneficiarios'!$D$2:$D$300,MATCH(B958,'Beneficiarios'!$A$2:$A$300,0)),0))&gt;0,N(IFERROR(INDEX('Beneficiarios'!$D$2:$D$300,MATCH(B958,'Beneficiarios'!$A$2:$A$300,0)),0))&lt;=N(A958)),"Sí","NO")))</f>
        <v/>
      </c>
      <c r="I958">
        <f>IF(NOT(OR(A958&lt;&gt;"",B958&lt;&gt;"",C958&lt;&gt;"")),"",IF(IF(AND(B958&lt;&gt;"",NOT(COUNTIF('Beneficiarios'!$A$2:$A$300,B958)&gt;0)),"BENEFICIARIO NO ESTÁ EN LA LISTA; ","")&amp;IF(H958="NO","SIN W-9 AL PAGAR; ","")&amp;IF(B958="","SIN BENEFICIARIO; ","")&amp;IF(N(C958)=0,"SIN MONTO; ","")&amp;IF(N(A958)=0,"SIN FECHA; ","")="","",LEFT(IF(AND(B958&lt;&gt;"",NOT(COUNTIF('Beneficiarios'!$A$2:$A$300,B958)&gt;0)),"BENEFICIARIO NO ESTÁ EN LA LISTA; ","")&amp;IF(H958="NO","SIN W-9 AL PAGAR; ","")&amp;IF(B958="","SIN BENEFICIARIO; ","")&amp;IF(N(C958)=0,"SIN MONTO; ","")&amp;IF(N(A958)=0,"SIN FECHA; ",""),LEN(IF(AND(B958&lt;&gt;"",NOT(COUNTIF('Beneficiarios'!$A$2:$A$300,B958)&gt;0)),"BENEFICIARIO NO ESTÁ EN LA LISTA; ","")&amp;IF(H958="NO","SIN W-9 AL PAGAR; ","")&amp;IF(B958="","SIN BENEFICIARIO; ","")&amp;IF(N(C958)=0,"SIN MONTO; ","")&amp;IF(N(A958)=0,"SIN FECHA; ",""))-2)))</f>
        <v/>
      </c>
    </row>
    <row r="959">
      <c r="A959" s="9" t="n"/>
      <c r="C959" s="10" t="n"/>
      <c r="G959">
        <f>IF(NOT(OR(A959&lt;&gt;"",B959&lt;&gt;"",C959&lt;&gt;"")),"",IF(D959="Tarjeta de crédito o débito","No (tarjeta: 1099-K)",IF(D959="App de pago / procesador en línea","Pregunte a su preparador (app)","Sí")))</f>
        <v/>
      </c>
      <c r="H959">
        <f>IF(OR(NOT(OR(A959&lt;&gt;"",B959&lt;&gt;"",C959&lt;&gt;"")),B959=""),"",IF(NOT(COUNTIF('Beneficiarios'!$A$2:$A$300,B959)&gt;0),"BENEFICIARIO DESCONOCIDO",IF(AND(N(IFERROR(INDEX('Beneficiarios'!$D$2:$D$300,MATCH(B959,'Beneficiarios'!$A$2:$A$300,0)),0))&gt;0,N(IFERROR(INDEX('Beneficiarios'!$D$2:$D$300,MATCH(B959,'Beneficiarios'!$A$2:$A$300,0)),0))&lt;=N(A959)),"Sí","NO")))</f>
        <v/>
      </c>
      <c r="I959">
        <f>IF(NOT(OR(A959&lt;&gt;"",B959&lt;&gt;"",C959&lt;&gt;"")),"",IF(IF(AND(B959&lt;&gt;"",NOT(COUNTIF('Beneficiarios'!$A$2:$A$300,B959)&gt;0)),"BENEFICIARIO NO ESTÁ EN LA LISTA; ","")&amp;IF(H959="NO","SIN W-9 AL PAGAR; ","")&amp;IF(B959="","SIN BENEFICIARIO; ","")&amp;IF(N(C959)=0,"SIN MONTO; ","")&amp;IF(N(A959)=0,"SIN FECHA; ","")="","",LEFT(IF(AND(B959&lt;&gt;"",NOT(COUNTIF('Beneficiarios'!$A$2:$A$300,B959)&gt;0)),"BENEFICIARIO NO ESTÁ EN LA LISTA; ","")&amp;IF(H959="NO","SIN W-9 AL PAGAR; ","")&amp;IF(B959="","SIN BENEFICIARIO; ","")&amp;IF(N(C959)=0,"SIN MONTO; ","")&amp;IF(N(A959)=0,"SIN FECHA; ",""),LEN(IF(AND(B959&lt;&gt;"",NOT(COUNTIF('Beneficiarios'!$A$2:$A$300,B959)&gt;0)),"BENEFICIARIO NO ESTÁ EN LA LISTA; ","")&amp;IF(H959="NO","SIN W-9 AL PAGAR; ","")&amp;IF(B959="","SIN BENEFICIARIO; ","")&amp;IF(N(C959)=0,"SIN MONTO; ","")&amp;IF(N(A959)=0,"SIN FECHA; ",""))-2)))</f>
        <v/>
      </c>
    </row>
    <row r="960">
      <c r="A960" s="9" t="n"/>
      <c r="C960" s="10" t="n"/>
      <c r="G960">
        <f>IF(NOT(OR(A960&lt;&gt;"",B960&lt;&gt;"",C960&lt;&gt;"")),"",IF(D960="Tarjeta de crédito o débito","No (tarjeta: 1099-K)",IF(D960="App de pago / procesador en línea","Pregunte a su preparador (app)","Sí")))</f>
        <v/>
      </c>
      <c r="H960">
        <f>IF(OR(NOT(OR(A960&lt;&gt;"",B960&lt;&gt;"",C960&lt;&gt;"")),B960=""),"",IF(NOT(COUNTIF('Beneficiarios'!$A$2:$A$300,B960)&gt;0),"BENEFICIARIO DESCONOCIDO",IF(AND(N(IFERROR(INDEX('Beneficiarios'!$D$2:$D$300,MATCH(B960,'Beneficiarios'!$A$2:$A$300,0)),0))&gt;0,N(IFERROR(INDEX('Beneficiarios'!$D$2:$D$300,MATCH(B960,'Beneficiarios'!$A$2:$A$300,0)),0))&lt;=N(A960)),"Sí","NO")))</f>
        <v/>
      </c>
      <c r="I960">
        <f>IF(NOT(OR(A960&lt;&gt;"",B960&lt;&gt;"",C960&lt;&gt;"")),"",IF(IF(AND(B960&lt;&gt;"",NOT(COUNTIF('Beneficiarios'!$A$2:$A$300,B960)&gt;0)),"BENEFICIARIO NO ESTÁ EN LA LISTA; ","")&amp;IF(H960="NO","SIN W-9 AL PAGAR; ","")&amp;IF(B960="","SIN BENEFICIARIO; ","")&amp;IF(N(C960)=0,"SIN MONTO; ","")&amp;IF(N(A960)=0,"SIN FECHA; ","")="","",LEFT(IF(AND(B960&lt;&gt;"",NOT(COUNTIF('Beneficiarios'!$A$2:$A$300,B960)&gt;0)),"BENEFICIARIO NO ESTÁ EN LA LISTA; ","")&amp;IF(H960="NO","SIN W-9 AL PAGAR; ","")&amp;IF(B960="","SIN BENEFICIARIO; ","")&amp;IF(N(C960)=0,"SIN MONTO; ","")&amp;IF(N(A960)=0,"SIN FECHA; ",""),LEN(IF(AND(B960&lt;&gt;"",NOT(COUNTIF('Beneficiarios'!$A$2:$A$300,B960)&gt;0)),"BENEFICIARIO NO ESTÁ EN LA LISTA; ","")&amp;IF(H960="NO","SIN W-9 AL PAGAR; ","")&amp;IF(B960="","SIN BENEFICIARIO; ","")&amp;IF(N(C960)=0,"SIN MONTO; ","")&amp;IF(N(A960)=0,"SIN FECHA; ",""))-2)))</f>
        <v/>
      </c>
    </row>
    <row r="961">
      <c r="A961" s="9" t="n"/>
      <c r="C961" s="10" t="n"/>
      <c r="G961">
        <f>IF(NOT(OR(A961&lt;&gt;"",B961&lt;&gt;"",C961&lt;&gt;"")),"",IF(D961="Tarjeta de crédito o débito","No (tarjeta: 1099-K)",IF(D961="App de pago / procesador en línea","Pregunte a su preparador (app)","Sí")))</f>
        <v/>
      </c>
      <c r="H961">
        <f>IF(OR(NOT(OR(A961&lt;&gt;"",B961&lt;&gt;"",C961&lt;&gt;"")),B961=""),"",IF(NOT(COUNTIF('Beneficiarios'!$A$2:$A$300,B961)&gt;0),"BENEFICIARIO DESCONOCIDO",IF(AND(N(IFERROR(INDEX('Beneficiarios'!$D$2:$D$300,MATCH(B961,'Beneficiarios'!$A$2:$A$300,0)),0))&gt;0,N(IFERROR(INDEX('Beneficiarios'!$D$2:$D$300,MATCH(B961,'Beneficiarios'!$A$2:$A$300,0)),0))&lt;=N(A961)),"Sí","NO")))</f>
        <v/>
      </c>
      <c r="I961">
        <f>IF(NOT(OR(A961&lt;&gt;"",B961&lt;&gt;"",C961&lt;&gt;"")),"",IF(IF(AND(B961&lt;&gt;"",NOT(COUNTIF('Beneficiarios'!$A$2:$A$300,B961)&gt;0)),"BENEFICIARIO NO ESTÁ EN LA LISTA; ","")&amp;IF(H961="NO","SIN W-9 AL PAGAR; ","")&amp;IF(B961="","SIN BENEFICIARIO; ","")&amp;IF(N(C961)=0,"SIN MONTO; ","")&amp;IF(N(A961)=0,"SIN FECHA; ","")="","",LEFT(IF(AND(B961&lt;&gt;"",NOT(COUNTIF('Beneficiarios'!$A$2:$A$300,B961)&gt;0)),"BENEFICIARIO NO ESTÁ EN LA LISTA; ","")&amp;IF(H961="NO","SIN W-9 AL PAGAR; ","")&amp;IF(B961="","SIN BENEFICIARIO; ","")&amp;IF(N(C961)=0,"SIN MONTO; ","")&amp;IF(N(A961)=0,"SIN FECHA; ",""),LEN(IF(AND(B961&lt;&gt;"",NOT(COUNTIF('Beneficiarios'!$A$2:$A$300,B961)&gt;0)),"BENEFICIARIO NO ESTÁ EN LA LISTA; ","")&amp;IF(H961="NO","SIN W-9 AL PAGAR; ","")&amp;IF(B961="","SIN BENEFICIARIO; ","")&amp;IF(N(C961)=0,"SIN MONTO; ","")&amp;IF(N(A961)=0,"SIN FECHA; ",""))-2)))</f>
        <v/>
      </c>
    </row>
    <row r="962">
      <c r="A962" s="9" t="n"/>
      <c r="C962" s="10" t="n"/>
      <c r="G962">
        <f>IF(NOT(OR(A962&lt;&gt;"",B962&lt;&gt;"",C962&lt;&gt;"")),"",IF(D962="Tarjeta de crédito o débito","No (tarjeta: 1099-K)",IF(D962="App de pago / procesador en línea","Pregunte a su preparador (app)","Sí")))</f>
        <v/>
      </c>
      <c r="H962">
        <f>IF(OR(NOT(OR(A962&lt;&gt;"",B962&lt;&gt;"",C962&lt;&gt;"")),B962=""),"",IF(NOT(COUNTIF('Beneficiarios'!$A$2:$A$300,B962)&gt;0),"BENEFICIARIO DESCONOCIDO",IF(AND(N(IFERROR(INDEX('Beneficiarios'!$D$2:$D$300,MATCH(B962,'Beneficiarios'!$A$2:$A$300,0)),0))&gt;0,N(IFERROR(INDEX('Beneficiarios'!$D$2:$D$300,MATCH(B962,'Beneficiarios'!$A$2:$A$300,0)),0))&lt;=N(A962)),"Sí","NO")))</f>
        <v/>
      </c>
      <c r="I962">
        <f>IF(NOT(OR(A962&lt;&gt;"",B962&lt;&gt;"",C962&lt;&gt;"")),"",IF(IF(AND(B962&lt;&gt;"",NOT(COUNTIF('Beneficiarios'!$A$2:$A$300,B962)&gt;0)),"BENEFICIARIO NO ESTÁ EN LA LISTA; ","")&amp;IF(H962="NO","SIN W-9 AL PAGAR; ","")&amp;IF(B962="","SIN BENEFICIARIO; ","")&amp;IF(N(C962)=0,"SIN MONTO; ","")&amp;IF(N(A962)=0,"SIN FECHA; ","")="","",LEFT(IF(AND(B962&lt;&gt;"",NOT(COUNTIF('Beneficiarios'!$A$2:$A$300,B962)&gt;0)),"BENEFICIARIO NO ESTÁ EN LA LISTA; ","")&amp;IF(H962="NO","SIN W-9 AL PAGAR; ","")&amp;IF(B962="","SIN BENEFICIARIO; ","")&amp;IF(N(C962)=0,"SIN MONTO; ","")&amp;IF(N(A962)=0,"SIN FECHA; ",""),LEN(IF(AND(B962&lt;&gt;"",NOT(COUNTIF('Beneficiarios'!$A$2:$A$300,B962)&gt;0)),"BENEFICIARIO NO ESTÁ EN LA LISTA; ","")&amp;IF(H962="NO","SIN W-9 AL PAGAR; ","")&amp;IF(B962="","SIN BENEFICIARIO; ","")&amp;IF(N(C962)=0,"SIN MONTO; ","")&amp;IF(N(A962)=0,"SIN FECHA; ",""))-2)))</f>
        <v/>
      </c>
    </row>
    <row r="963">
      <c r="A963" s="9" t="n"/>
      <c r="C963" s="10" t="n"/>
      <c r="G963">
        <f>IF(NOT(OR(A963&lt;&gt;"",B963&lt;&gt;"",C963&lt;&gt;"")),"",IF(D963="Tarjeta de crédito o débito","No (tarjeta: 1099-K)",IF(D963="App de pago / procesador en línea","Pregunte a su preparador (app)","Sí")))</f>
        <v/>
      </c>
      <c r="H963">
        <f>IF(OR(NOT(OR(A963&lt;&gt;"",B963&lt;&gt;"",C963&lt;&gt;"")),B963=""),"",IF(NOT(COUNTIF('Beneficiarios'!$A$2:$A$300,B963)&gt;0),"BENEFICIARIO DESCONOCIDO",IF(AND(N(IFERROR(INDEX('Beneficiarios'!$D$2:$D$300,MATCH(B963,'Beneficiarios'!$A$2:$A$300,0)),0))&gt;0,N(IFERROR(INDEX('Beneficiarios'!$D$2:$D$300,MATCH(B963,'Beneficiarios'!$A$2:$A$300,0)),0))&lt;=N(A963)),"Sí","NO")))</f>
        <v/>
      </c>
      <c r="I963">
        <f>IF(NOT(OR(A963&lt;&gt;"",B963&lt;&gt;"",C963&lt;&gt;"")),"",IF(IF(AND(B963&lt;&gt;"",NOT(COUNTIF('Beneficiarios'!$A$2:$A$300,B963)&gt;0)),"BENEFICIARIO NO ESTÁ EN LA LISTA; ","")&amp;IF(H963="NO","SIN W-9 AL PAGAR; ","")&amp;IF(B963="","SIN BENEFICIARIO; ","")&amp;IF(N(C963)=0,"SIN MONTO; ","")&amp;IF(N(A963)=0,"SIN FECHA; ","")="","",LEFT(IF(AND(B963&lt;&gt;"",NOT(COUNTIF('Beneficiarios'!$A$2:$A$300,B963)&gt;0)),"BENEFICIARIO NO ESTÁ EN LA LISTA; ","")&amp;IF(H963="NO","SIN W-9 AL PAGAR; ","")&amp;IF(B963="","SIN BENEFICIARIO; ","")&amp;IF(N(C963)=0,"SIN MONTO; ","")&amp;IF(N(A963)=0,"SIN FECHA; ",""),LEN(IF(AND(B963&lt;&gt;"",NOT(COUNTIF('Beneficiarios'!$A$2:$A$300,B963)&gt;0)),"BENEFICIARIO NO ESTÁ EN LA LISTA; ","")&amp;IF(H963="NO","SIN W-9 AL PAGAR; ","")&amp;IF(B963="","SIN BENEFICIARIO; ","")&amp;IF(N(C963)=0,"SIN MONTO; ","")&amp;IF(N(A963)=0,"SIN FECHA; ",""))-2)))</f>
        <v/>
      </c>
    </row>
    <row r="964">
      <c r="A964" s="9" t="n"/>
      <c r="C964" s="10" t="n"/>
      <c r="G964">
        <f>IF(NOT(OR(A964&lt;&gt;"",B964&lt;&gt;"",C964&lt;&gt;"")),"",IF(D964="Tarjeta de crédito o débito","No (tarjeta: 1099-K)",IF(D964="App de pago / procesador en línea","Pregunte a su preparador (app)","Sí")))</f>
        <v/>
      </c>
      <c r="H964">
        <f>IF(OR(NOT(OR(A964&lt;&gt;"",B964&lt;&gt;"",C964&lt;&gt;"")),B964=""),"",IF(NOT(COUNTIF('Beneficiarios'!$A$2:$A$300,B964)&gt;0),"BENEFICIARIO DESCONOCIDO",IF(AND(N(IFERROR(INDEX('Beneficiarios'!$D$2:$D$300,MATCH(B964,'Beneficiarios'!$A$2:$A$300,0)),0))&gt;0,N(IFERROR(INDEX('Beneficiarios'!$D$2:$D$300,MATCH(B964,'Beneficiarios'!$A$2:$A$300,0)),0))&lt;=N(A964)),"Sí","NO")))</f>
        <v/>
      </c>
      <c r="I964">
        <f>IF(NOT(OR(A964&lt;&gt;"",B964&lt;&gt;"",C964&lt;&gt;"")),"",IF(IF(AND(B964&lt;&gt;"",NOT(COUNTIF('Beneficiarios'!$A$2:$A$300,B964)&gt;0)),"BENEFICIARIO NO ESTÁ EN LA LISTA; ","")&amp;IF(H964="NO","SIN W-9 AL PAGAR; ","")&amp;IF(B964="","SIN BENEFICIARIO; ","")&amp;IF(N(C964)=0,"SIN MONTO; ","")&amp;IF(N(A964)=0,"SIN FECHA; ","")="","",LEFT(IF(AND(B964&lt;&gt;"",NOT(COUNTIF('Beneficiarios'!$A$2:$A$300,B964)&gt;0)),"BENEFICIARIO NO ESTÁ EN LA LISTA; ","")&amp;IF(H964="NO","SIN W-9 AL PAGAR; ","")&amp;IF(B964="","SIN BENEFICIARIO; ","")&amp;IF(N(C964)=0,"SIN MONTO; ","")&amp;IF(N(A964)=0,"SIN FECHA; ",""),LEN(IF(AND(B964&lt;&gt;"",NOT(COUNTIF('Beneficiarios'!$A$2:$A$300,B964)&gt;0)),"BENEFICIARIO NO ESTÁ EN LA LISTA; ","")&amp;IF(H964="NO","SIN W-9 AL PAGAR; ","")&amp;IF(B964="","SIN BENEFICIARIO; ","")&amp;IF(N(C964)=0,"SIN MONTO; ","")&amp;IF(N(A964)=0,"SIN FECHA; ",""))-2)))</f>
        <v/>
      </c>
    </row>
    <row r="965">
      <c r="A965" s="9" t="n"/>
      <c r="C965" s="10" t="n"/>
      <c r="G965">
        <f>IF(NOT(OR(A965&lt;&gt;"",B965&lt;&gt;"",C965&lt;&gt;"")),"",IF(D965="Tarjeta de crédito o débito","No (tarjeta: 1099-K)",IF(D965="App de pago / procesador en línea","Pregunte a su preparador (app)","Sí")))</f>
        <v/>
      </c>
      <c r="H965">
        <f>IF(OR(NOT(OR(A965&lt;&gt;"",B965&lt;&gt;"",C965&lt;&gt;"")),B965=""),"",IF(NOT(COUNTIF('Beneficiarios'!$A$2:$A$300,B965)&gt;0),"BENEFICIARIO DESCONOCIDO",IF(AND(N(IFERROR(INDEX('Beneficiarios'!$D$2:$D$300,MATCH(B965,'Beneficiarios'!$A$2:$A$300,0)),0))&gt;0,N(IFERROR(INDEX('Beneficiarios'!$D$2:$D$300,MATCH(B965,'Beneficiarios'!$A$2:$A$300,0)),0))&lt;=N(A965)),"Sí","NO")))</f>
        <v/>
      </c>
      <c r="I965">
        <f>IF(NOT(OR(A965&lt;&gt;"",B965&lt;&gt;"",C965&lt;&gt;"")),"",IF(IF(AND(B965&lt;&gt;"",NOT(COUNTIF('Beneficiarios'!$A$2:$A$300,B965)&gt;0)),"BENEFICIARIO NO ESTÁ EN LA LISTA; ","")&amp;IF(H965="NO","SIN W-9 AL PAGAR; ","")&amp;IF(B965="","SIN BENEFICIARIO; ","")&amp;IF(N(C965)=0,"SIN MONTO; ","")&amp;IF(N(A965)=0,"SIN FECHA; ","")="","",LEFT(IF(AND(B965&lt;&gt;"",NOT(COUNTIF('Beneficiarios'!$A$2:$A$300,B965)&gt;0)),"BENEFICIARIO NO ESTÁ EN LA LISTA; ","")&amp;IF(H965="NO","SIN W-9 AL PAGAR; ","")&amp;IF(B965="","SIN BENEFICIARIO; ","")&amp;IF(N(C965)=0,"SIN MONTO; ","")&amp;IF(N(A965)=0,"SIN FECHA; ",""),LEN(IF(AND(B965&lt;&gt;"",NOT(COUNTIF('Beneficiarios'!$A$2:$A$300,B965)&gt;0)),"BENEFICIARIO NO ESTÁ EN LA LISTA; ","")&amp;IF(H965="NO","SIN W-9 AL PAGAR; ","")&amp;IF(B965="","SIN BENEFICIARIO; ","")&amp;IF(N(C965)=0,"SIN MONTO; ","")&amp;IF(N(A965)=0,"SIN FECHA; ",""))-2)))</f>
        <v/>
      </c>
    </row>
    <row r="966">
      <c r="A966" s="9" t="n"/>
      <c r="C966" s="10" t="n"/>
      <c r="G966">
        <f>IF(NOT(OR(A966&lt;&gt;"",B966&lt;&gt;"",C966&lt;&gt;"")),"",IF(D966="Tarjeta de crédito o débito","No (tarjeta: 1099-K)",IF(D966="App de pago / procesador en línea","Pregunte a su preparador (app)","Sí")))</f>
        <v/>
      </c>
      <c r="H966">
        <f>IF(OR(NOT(OR(A966&lt;&gt;"",B966&lt;&gt;"",C966&lt;&gt;"")),B966=""),"",IF(NOT(COUNTIF('Beneficiarios'!$A$2:$A$300,B966)&gt;0),"BENEFICIARIO DESCONOCIDO",IF(AND(N(IFERROR(INDEX('Beneficiarios'!$D$2:$D$300,MATCH(B966,'Beneficiarios'!$A$2:$A$300,0)),0))&gt;0,N(IFERROR(INDEX('Beneficiarios'!$D$2:$D$300,MATCH(B966,'Beneficiarios'!$A$2:$A$300,0)),0))&lt;=N(A966)),"Sí","NO")))</f>
        <v/>
      </c>
      <c r="I966">
        <f>IF(NOT(OR(A966&lt;&gt;"",B966&lt;&gt;"",C966&lt;&gt;"")),"",IF(IF(AND(B966&lt;&gt;"",NOT(COUNTIF('Beneficiarios'!$A$2:$A$300,B966)&gt;0)),"BENEFICIARIO NO ESTÁ EN LA LISTA; ","")&amp;IF(H966="NO","SIN W-9 AL PAGAR; ","")&amp;IF(B966="","SIN BENEFICIARIO; ","")&amp;IF(N(C966)=0,"SIN MONTO; ","")&amp;IF(N(A966)=0,"SIN FECHA; ","")="","",LEFT(IF(AND(B966&lt;&gt;"",NOT(COUNTIF('Beneficiarios'!$A$2:$A$300,B966)&gt;0)),"BENEFICIARIO NO ESTÁ EN LA LISTA; ","")&amp;IF(H966="NO","SIN W-9 AL PAGAR; ","")&amp;IF(B966="","SIN BENEFICIARIO; ","")&amp;IF(N(C966)=0,"SIN MONTO; ","")&amp;IF(N(A966)=0,"SIN FECHA; ",""),LEN(IF(AND(B966&lt;&gt;"",NOT(COUNTIF('Beneficiarios'!$A$2:$A$300,B966)&gt;0)),"BENEFICIARIO NO ESTÁ EN LA LISTA; ","")&amp;IF(H966="NO","SIN W-9 AL PAGAR; ","")&amp;IF(B966="","SIN BENEFICIARIO; ","")&amp;IF(N(C966)=0,"SIN MONTO; ","")&amp;IF(N(A966)=0,"SIN FECHA; ",""))-2)))</f>
        <v/>
      </c>
    </row>
    <row r="967">
      <c r="A967" s="9" t="n"/>
      <c r="C967" s="10" t="n"/>
      <c r="G967">
        <f>IF(NOT(OR(A967&lt;&gt;"",B967&lt;&gt;"",C967&lt;&gt;"")),"",IF(D967="Tarjeta de crédito o débito","No (tarjeta: 1099-K)",IF(D967="App de pago / procesador en línea","Pregunte a su preparador (app)","Sí")))</f>
        <v/>
      </c>
      <c r="H967">
        <f>IF(OR(NOT(OR(A967&lt;&gt;"",B967&lt;&gt;"",C967&lt;&gt;"")),B967=""),"",IF(NOT(COUNTIF('Beneficiarios'!$A$2:$A$300,B967)&gt;0),"BENEFICIARIO DESCONOCIDO",IF(AND(N(IFERROR(INDEX('Beneficiarios'!$D$2:$D$300,MATCH(B967,'Beneficiarios'!$A$2:$A$300,0)),0))&gt;0,N(IFERROR(INDEX('Beneficiarios'!$D$2:$D$300,MATCH(B967,'Beneficiarios'!$A$2:$A$300,0)),0))&lt;=N(A967)),"Sí","NO")))</f>
        <v/>
      </c>
      <c r="I967">
        <f>IF(NOT(OR(A967&lt;&gt;"",B967&lt;&gt;"",C967&lt;&gt;"")),"",IF(IF(AND(B967&lt;&gt;"",NOT(COUNTIF('Beneficiarios'!$A$2:$A$300,B967)&gt;0)),"BENEFICIARIO NO ESTÁ EN LA LISTA; ","")&amp;IF(H967="NO","SIN W-9 AL PAGAR; ","")&amp;IF(B967="","SIN BENEFICIARIO; ","")&amp;IF(N(C967)=0,"SIN MONTO; ","")&amp;IF(N(A967)=0,"SIN FECHA; ","")="","",LEFT(IF(AND(B967&lt;&gt;"",NOT(COUNTIF('Beneficiarios'!$A$2:$A$300,B967)&gt;0)),"BENEFICIARIO NO ESTÁ EN LA LISTA; ","")&amp;IF(H967="NO","SIN W-9 AL PAGAR; ","")&amp;IF(B967="","SIN BENEFICIARIO; ","")&amp;IF(N(C967)=0,"SIN MONTO; ","")&amp;IF(N(A967)=0,"SIN FECHA; ",""),LEN(IF(AND(B967&lt;&gt;"",NOT(COUNTIF('Beneficiarios'!$A$2:$A$300,B967)&gt;0)),"BENEFICIARIO NO ESTÁ EN LA LISTA; ","")&amp;IF(H967="NO","SIN W-9 AL PAGAR; ","")&amp;IF(B967="","SIN BENEFICIARIO; ","")&amp;IF(N(C967)=0,"SIN MONTO; ","")&amp;IF(N(A967)=0,"SIN FECHA; ",""))-2)))</f>
        <v/>
      </c>
    </row>
    <row r="968">
      <c r="A968" s="9" t="n"/>
      <c r="C968" s="10" t="n"/>
      <c r="G968">
        <f>IF(NOT(OR(A968&lt;&gt;"",B968&lt;&gt;"",C968&lt;&gt;"")),"",IF(D968="Tarjeta de crédito o débito","No (tarjeta: 1099-K)",IF(D968="App de pago / procesador en línea","Pregunte a su preparador (app)","Sí")))</f>
        <v/>
      </c>
      <c r="H968">
        <f>IF(OR(NOT(OR(A968&lt;&gt;"",B968&lt;&gt;"",C968&lt;&gt;"")),B968=""),"",IF(NOT(COUNTIF('Beneficiarios'!$A$2:$A$300,B968)&gt;0),"BENEFICIARIO DESCONOCIDO",IF(AND(N(IFERROR(INDEX('Beneficiarios'!$D$2:$D$300,MATCH(B968,'Beneficiarios'!$A$2:$A$300,0)),0))&gt;0,N(IFERROR(INDEX('Beneficiarios'!$D$2:$D$300,MATCH(B968,'Beneficiarios'!$A$2:$A$300,0)),0))&lt;=N(A968)),"Sí","NO")))</f>
        <v/>
      </c>
      <c r="I968">
        <f>IF(NOT(OR(A968&lt;&gt;"",B968&lt;&gt;"",C968&lt;&gt;"")),"",IF(IF(AND(B968&lt;&gt;"",NOT(COUNTIF('Beneficiarios'!$A$2:$A$300,B968)&gt;0)),"BENEFICIARIO NO ESTÁ EN LA LISTA; ","")&amp;IF(H968="NO","SIN W-9 AL PAGAR; ","")&amp;IF(B968="","SIN BENEFICIARIO; ","")&amp;IF(N(C968)=0,"SIN MONTO; ","")&amp;IF(N(A968)=0,"SIN FECHA; ","")="","",LEFT(IF(AND(B968&lt;&gt;"",NOT(COUNTIF('Beneficiarios'!$A$2:$A$300,B968)&gt;0)),"BENEFICIARIO NO ESTÁ EN LA LISTA; ","")&amp;IF(H968="NO","SIN W-9 AL PAGAR; ","")&amp;IF(B968="","SIN BENEFICIARIO; ","")&amp;IF(N(C968)=0,"SIN MONTO; ","")&amp;IF(N(A968)=0,"SIN FECHA; ",""),LEN(IF(AND(B968&lt;&gt;"",NOT(COUNTIF('Beneficiarios'!$A$2:$A$300,B968)&gt;0)),"BENEFICIARIO NO ESTÁ EN LA LISTA; ","")&amp;IF(H968="NO","SIN W-9 AL PAGAR; ","")&amp;IF(B968="","SIN BENEFICIARIO; ","")&amp;IF(N(C968)=0,"SIN MONTO; ","")&amp;IF(N(A968)=0,"SIN FECHA; ",""))-2)))</f>
        <v/>
      </c>
    </row>
    <row r="969">
      <c r="A969" s="9" t="n"/>
      <c r="C969" s="10" t="n"/>
      <c r="G969">
        <f>IF(NOT(OR(A969&lt;&gt;"",B969&lt;&gt;"",C969&lt;&gt;"")),"",IF(D969="Tarjeta de crédito o débito","No (tarjeta: 1099-K)",IF(D969="App de pago / procesador en línea","Pregunte a su preparador (app)","Sí")))</f>
        <v/>
      </c>
      <c r="H969">
        <f>IF(OR(NOT(OR(A969&lt;&gt;"",B969&lt;&gt;"",C969&lt;&gt;"")),B969=""),"",IF(NOT(COUNTIF('Beneficiarios'!$A$2:$A$300,B969)&gt;0),"BENEFICIARIO DESCONOCIDO",IF(AND(N(IFERROR(INDEX('Beneficiarios'!$D$2:$D$300,MATCH(B969,'Beneficiarios'!$A$2:$A$300,0)),0))&gt;0,N(IFERROR(INDEX('Beneficiarios'!$D$2:$D$300,MATCH(B969,'Beneficiarios'!$A$2:$A$300,0)),0))&lt;=N(A969)),"Sí","NO")))</f>
        <v/>
      </c>
      <c r="I969">
        <f>IF(NOT(OR(A969&lt;&gt;"",B969&lt;&gt;"",C969&lt;&gt;"")),"",IF(IF(AND(B969&lt;&gt;"",NOT(COUNTIF('Beneficiarios'!$A$2:$A$300,B969)&gt;0)),"BENEFICIARIO NO ESTÁ EN LA LISTA; ","")&amp;IF(H969="NO","SIN W-9 AL PAGAR; ","")&amp;IF(B969="","SIN BENEFICIARIO; ","")&amp;IF(N(C969)=0,"SIN MONTO; ","")&amp;IF(N(A969)=0,"SIN FECHA; ","")="","",LEFT(IF(AND(B969&lt;&gt;"",NOT(COUNTIF('Beneficiarios'!$A$2:$A$300,B969)&gt;0)),"BENEFICIARIO NO ESTÁ EN LA LISTA; ","")&amp;IF(H969="NO","SIN W-9 AL PAGAR; ","")&amp;IF(B969="","SIN BENEFICIARIO; ","")&amp;IF(N(C969)=0,"SIN MONTO; ","")&amp;IF(N(A969)=0,"SIN FECHA; ",""),LEN(IF(AND(B969&lt;&gt;"",NOT(COUNTIF('Beneficiarios'!$A$2:$A$300,B969)&gt;0)),"BENEFICIARIO NO ESTÁ EN LA LISTA; ","")&amp;IF(H969="NO","SIN W-9 AL PAGAR; ","")&amp;IF(B969="","SIN BENEFICIARIO; ","")&amp;IF(N(C969)=0,"SIN MONTO; ","")&amp;IF(N(A969)=0,"SIN FECHA; ",""))-2)))</f>
        <v/>
      </c>
    </row>
    <row r="970">
      <c r="A970" s="9" t="n"/>
      <c r="C970" s="10" t="n"/>
      <c r="G970">
        <f>IF(NOT(OR(A970&lt;&gt;"",B970&lt;&gt;"",C970&lt;&gt;"")),"",IF(D970="Tarjeta de crédito o débito","No (tarjeta: 1099-K)",IF(D970="App de pago / procesador en línea","Pregunte a su preparador (app)","Sí")))</f>
        <v/>
      </c>
      <c r="H970">
        <f>IF(OR(NOT(OR(A970&lt;&gt;"",B970&lt;&gt;"",C970&lt;&gt;"")),B970=""),"",IF(NOT(COUNTIF('Beneficiarios'!$A$2:$A$300,B970)&gt;0),"BENEFICIARIO DESCONOCIDO",IF(AND(N(IFERROR(INDEX('Beneficiarios'!$D$2:$D$300,MATCH(B970,'Beneficiarios'!$A$2:$A$300,0)),0))&gt;0,N(IFERROR(INDEX('Beneficiarios'!$D$2:$D$300,MATCH(B970,'Beneficiarios'!$A$2:$A$300,0)),0))&lt;=N(A970)),"Sí","NO")))</f>
        <v/>
      </c>
      <c r="I970">
        <f>IF(NOT(OR(A970&lt;&gt;"",B970&lt;&gt;"",C970&lt;&gt;"")),"",IF(IF(AND(B970&lt;&gt;"",NOT(COUNTIF('Beneficiarios'!$A$2:$A$300,B970)&gt;0)),"BENEFICIARIO NO ESTÁ EN LA LISTA; ","")&amp;IF(H970="NO","SIN W-9 AL PAGAR; ","")&amp;IF(B970="","SIN BENEFICIARIO; ","")&amp;IF(N(C970)=0,"SIN MONTO; ","")&amp;IF(N(A970)=0,"SIN FECHA; ","")="","",LEFT(IF(AND(B970&lt;&gt;"",NOT(COUNTIF('Beneficiarios'!$A$2:$A$300,B970)&gt;0)),"BENEFICIARIO NO ESTÁ EN LA LISTA; ","")&amp;IF(H970="NO","SIN W-9 AL PAGAR; ","")&amp;IF(B970="","SIN BENEFICIARIO; ","")&amp;IF(N(C970)=0,"SIN MONTO; ","")&amp;IF(N(A970)=0,"SIN FECHA; ",""),LEN(IF(AND(B970&lt;&gt;"",NOT(COUNTIF('Beneficiarios'!$A$2:$A$300,B970)&gt;0)),"BENEFICIARIO NO ESTÁ EN LA LISTA; ","")&amp;IF(H970="NO","SIN W-9 AL PAGAR; ","")&amp;IF(B970="","SIN BENEFICIARIO; ","")&amp;IF(N(C970)=0,"SIN MONTO; ","")&amp;IF(N(A970)=0,"SIN FECHA; ",""))-2)))</f>
        <v/>
      </c>
    </row>
    <row r="971">
      <c r="A971" s="9" t="n"/>
      <c r="C971" s="10" t="n"/>
      <c r="G971">
        <f>IF(NOT(OR(A971&lt;&gt;"",B971&lt;&gt;"",C971&lt;&gt;"")),"",IF(D971="Tarjeta de crédito o débito","No (tarjeta: 1099-K)",IF(D971="App de pago / procesador en línea","Pregunte a su preparador (app)","Sí")))</f>
        <v/>
      </c>
      <c r="H971">
        <f>IF(OR(NOT(OR(A971&lt;&gt;"",B971&lt;&gt;"",C971&lt;&gt;"")),B971=""),"",IF(NOT(COUNTIF('Beneficiarios'!$A$2:$A$300,B971)&gt;0),"BENEFICIARIO DESCONOCIDO",IF(AND(N(IFERROR(INDEX('Beneficiarios'!$D$2:$D$300,MATCH(B971,'Beneficiarios'!$A$2:$A$300,0)),0))&gt;0,N(IFERROR(INDEX('Beneficiarios'!$D$2:$D$300,MATCH(B971,'Beneficiarios'!$A$2:$A$300,0)),0))&lt;=N(A971)),"Sí","NO")))</f>
        <v/>
      </c>
      <c r="I971">
        <f>IF(NOT(OR(A971&lt;&gt;"",B971&lt;&gt;"",C971&lt;&gt;"")),"",IF(IF(AND(B971&lt;&gt;"",NOT(COUNTIF('Beneficiarios'!$A$2:$A$300,B971)&gt;0)),"BENEFICIARIO NO ESTÁ EN LA LISTA; ","")&amp;IF(H971="NO","SIN W-9 AL PAGAR; ","")&amp;IF(B971="","SIN BENEFICIARIO; ","")&amp;IF(N(C971)=0,"SIN MONTO; ","")&amp;IF(N(A971)=0,"SIN FECHA; ","")="","",LEFT(IF(AND(B971&lt;&gt;"",NOT(COUNTIF('Beneficiarios'!$A$2:$A$300,B971)&gt;0)),"BENEFICIARIO NO ESTÁ EN LA LISTA; ","")&amp;IF(H971="NO","SIN W-9 AL PAGAR; ","")&amp;IF(B971="","SIN BENEFICIARIO; ","")&amp;IF(N(C971)=0,"SIN MONTO; ","")&amp;IF(N(A971)=0,"SIN FECHA; ",""),LEN(IF(AND(B971&lt;&gt;"",NOT(COUNTIF('Beneficiarios'!$A$2:$A$300,B971)&gt;0)),"BENEFICIARIO NO ESTÁ EN LA LISTA; ","")&amp;IF(H971="NO","SIN W-9 AL PAGAR; ","")&amp;IF(B971="","SIN BENEFICIARIO; ","")&amp;IF(N(C971)=0,"SIN MONTO; ","")&amp;IF(N(A971)=0,"SIN FECHA; ",""))-2)))</f>
        <v/>
      </c>
    </row>
    <row r="972">
      <c r="A972" s="9" t="n"/>
      <c r="C972" s="10" t="n"/>
      <c r="G972">
        <f>IF(NOT(OR(A972&lt;&gt;"",B972&lt;&gt;"",C972&lt;&gt;"")),"",IF(D972="Tarjeta de crédito o débito","No (tarjeta: 1099-K)",IF(D972="App de pago / procesador en línea","Pregunte a su preparador (app)","Sí")))</f>
        <v/>
      </c>
      <c r="H972">
        <f>IF(OR(NOT(OR(A972&lt;&gt;"",B972&lt;&gt;"",C972&lt;&gt;"")),B972=""),"",IF(NOT(COUNTIF('Beneficiarios'!$A$2:$A$300,B972)&gt;0),"BENEFICIARIO DESCONOCIDO",IF(AND(N(IFERROR(INDEX('Beneficiarios'!$D$2:$D$300,MATCH(B972,'Beneficiarios'!$A$2:$A$300,0)),0))&gt;0,N(IFERROR(INDEX('Beneficiarios'!$D$2:$D$300,MATCH(B972,'Beneficiarios'!$A$2:$A$300,0)),0))&lt;=N(A972)),"Sí","NO")))</f>
        <v/>
      </c>
      <c r="I972">
        <f>IF(NOT(OR(A972&lt;&gt;"",B972&lt;&gt;"",C972&lt;&gt;"")),"",IF(IF(AND(B972&lt;&gt;"",NOT(COUNTIF('Beneficiarios'!$A$2:$A$300,B972)&gt;0)),"BENEFICIARIO NO ESTÁ EN LA LISTA; ","")&amp;IF(H972="NO","SIN W-9 AL PAGAR; ","")&amp;IF(B972="","SIN BENEFICIARIO; ","")&amp;IF(N(C972)=0,"SIN MONTO; ","")&amp;IF(N(A972)=0,"SIN FECHA; ","")="","",LEFT(IF(AND(B972&lt;&gt;"",NOT(COUNTIF('Beneficiarios'!$A$2:$A$300,B972)&gt;0)),"BENEFICIARIO NO ESTÁ EN LA LISTA; ","")&amp;IF(H972="NO","SIN W-9 AL PAGAR; ","")&amp;IF(B972="","SIN BENEFICIARIO; ","")&amp;IF(N(C972)=0,"SIN MONTO; ","")&amp;IF(N(A972)=0,"SIN FECHA; ",""),LEN(IF(AND(B972&lt;&gt;"",NOT(COUNTIF('Beneficiarios'!$A$2:$A$300,B972)&gt;0)),"BENEFICIARIO NO ESTÁ EN LA LISTA; ","")&amp;IF(H972="NO","SIN W-9 AL PAGAR; ","")&amp;IF(B972="","SIN BENEFICIARIO; ","")&amp;IF(N(C972)=0,"SIN MONTO; ","")&amp;IF(N(A972)=0,"SIN FECHA; ",""))-2)))</f>
        <v/>
      </c>
    </row>
    <row r="973">
      <c r="A973" s="9" t="n"/>
      <c r="C973" s="10" t="n"/>
      <c r="G973">
        <f>IF(NOT(OR(A973&lt;&gt;"",B973&lt;&gt;"",C973&lt;&gt;"")),"",IF(D973="Tarjeta de crédito o débito","No (tarjeta: 1099-K)",IF(D973="App de pago / procesador en línea","Pregunte a su preparador (app)","Sí")))</f>
        <v/>
      </c>
      <c r="H973">
        <f>IF(OR(NOT(OR(A973&lt;&gt;"",B973&lt;&gt;"",C973&lt;&gt;"")),B973=""),"",IF(NOT(COUNTIF('Beneficiarios'!$A$2:$A$300,B973)&gt;0),"BENEFICIARIO DESCONOCIDO",IF(AND(N(IFERROR(INDEX('Beneficiarios'!$D$2:$D$300,MATCH(B973,'Beneficiarios'!$A$2:$A$300,0)),0))&gt;0,N(IFERROR(INDEX('Beneficiarios'!$D$2:$D$300,MATCH(B973,'Beneficiarios'!$A$2:$A$300,0)),0))&lt;=N(A973)),"Sí","NO")))</f>
        <v/>
      </c>
      <c r="I973">
        <f>IF(NOT(OR(A973&lt;&gt;"",B973&lt;&gt;"",C973&lt;&gt;"")),"",IF(IF(AND(B973&lt;&gt;"",NOT(COUNTIF('Beneficiarios'!$A$2:$A$300,B973)&gt;0)),"BENEFICIARIO NO ESTÁ EN LA LISTA; ","")&amp;IF(H973="NO","SIN W-9 AL PAGAR; ","")&amp;IF(B973="","SIN BENEFICIARIO; ","")&amp;IF(N(C973)=0,"SIN MONTO; ","")&amp;IF(N(A973)=0,"SIN FECHA; ","")="","",LEFT(IF(AND(B973&lt;&gt;"",NOT(COUNTIF('Beneficiarios'!$A$2:$A$300,B973)&gt;0)),"BENEFICIARIO NO ESTÁ EN LA LISTA; ","")&amp;IF(H973="NO","SIN W-9 AL PAGAR; ","")&amp;IF(B973="","SIN BENEFICIARIO; ","")&amp;IF(N(C973)=0,"SIN MONTO; ","")&amp;IF(N(A973)=0,"SIN FECHA; ",""),LEN(IF(AND(B973&lt;&gt;"",NOT(COUNTIF('Beneficiarios'!$A$2:$A$300,B973)&gt;0)),"BENEFICIARIO NO ESTÁ EN LA LISTA; ","")&amp;IF(H973="NO","SIN W-9 AL PAGAR; ","")&amp;IF(B973="","SIN BENEFICIARIO; ","")&amp;IF(N(C973)=0,"SIN MONTO; ","")&amp;IF(N(A973)=0,"SIN FECHA; ",""))-2)))</f>
        <v/>
      </c>
    </row>
    <row r="974">
      <c r="A974" s="9" t="n"/>
      <c r="C974" s="10" t="n"/>
      <c r="G974">
        <f>IF(NOT(OR(A974&lt;&gt;"",B974&lt;&gt;"",C974&lt;&gt;"")),"",IF(D974="Tarjeta de crédito o débito","No (tarjeta: 1099-K)",IF(D974="App de pago / procesador en línea","Pregunte a su preparador (app)","Sí")))</f>
        <v/>
      </c>
      <c r="H974">
        <f>IF(OR(NOT(OR(A974&lt;&gt;"",B974&lt;&gt;"",C974&lt;&gt;"")),B974=""),"",IF(NOT(COUNTIF('Beneficiarios'!$A$2:$A$300,B974)&gt;0),"BENEFICIARIO DESCONOCIDO",IF(AND(N(IFERROR(INDEX('Beneficiarios'!$D$2:$D$300,MATCH(B974,'Beneficiarios'!$A$2:$A$300,0)),0))&gt;0,N(IFERROR(INDEX('Beneficiarios'!$D$2:$D$300,MATCH(B974,'Beneficiarios'!$A$2:$A$300,0)),0))&lt;=N(A974)),"Sí","NO")))</f>
        <v/>
      </c>
      <c r="I974">
        <f>IF(NOT(OR(A974&lt;&gt;"",B974&lt;&gt;"",C974&lt;&gt;"")),"",IF(IF(AND(B974&lt;&gt;"",NOT(COUNTIF('Beneficiarios'!$A$2:$A$300,B974)&gt;0)),"BENEFICIARIO NO ESTÁ EN LA LISTA; ","")&amp;IF(H974="NO","SIN W-9 AL PAGAR; ","")&amp;IF(B974="","SIN BENEFICIARIO; ","")&amp;IF(N(C974)=0,"SIN MONTO; ","")&amp;IF(N(A974)=0,"SIN FECHA; ","")="","",LEFT(IF(AND(B974&lt;&gt;"",NOT(COUNTIF('Beneficiarios'!$A$2:$A$300,B974)&gt;0)),"BENEFICIARIO NO ESTÁ EN LA LISTA; ","")&amp;IF(H974="NO","SIN W-9 AL PAGAR; ","")&amp;IF(B974="","SIN BENEFICIARIO; ","")&amp;IF(N(C974)=0,"SIN MONTO; ","")&amp;IF(N(A974)=0,"SIN FECHA; ",""),LEN(IF(AND(B974&lt;&gt;"",NOT(COUNTIF('Beneficiarios'!$A$2:$A$300,B974)&gt;0)),"BENEFICIARIO NO ESTÁ EN LA LISTA; ","")&amp;IF(H974="NO","SIN W-9 AL PAGAR; ","")&amp;IF(B974="","SIN BENEFICIARIO; ","")&amp;IF(N(C974)=0,"SIN MONTO; ","")&amp;IF(N(A974)=0,"SIN FECHA; ",""))-2)))</f>
        <v/>
      </c>
    </row>
    <row r="975">
      <c r="A975" s="9" t="n"/>
      <c r="C975" s="10" t="n"/>
      <c r="G975">
        <f>IF(NOT(OR(A975&lt;&gt;"",B975&lt;&gt;"",C975&lt;&gt;"")),"",IF(D975="Tarjeta de crédito o débito","No (tarjeta: 1099-K)",IF(D975="App de pago / procesador en línea","Pregunte a su preparador (app)","Sí")))</f>
        <v/>
      </c>
      <c r="H975">
        <f>IF(OR(NOT(OR(A975&lt;&gt;"",B975&lt;&gt;"",C975&lt;&gt;"")),B975=""),"",IF(NOT(COUNTIF('Beneficiarios'!$A$2:$A$300,B975)&gt;0),"BENEFICIARIO DESCONOCIDO",IF(AND(N(IFERROR(INDEX('Beneficiarios'!$D$2:$D$300,MATCH(B975,'Beneficiarios'!$A$2:$A$300,0)),0))&gt;0,N(IFERROR(INDEX('Beneficiarios'!$D$2:$D$300,MATCH(B975,'Beneficiarios'!$A$2:$A$300,0)),0))&lt;=N(A975)),"Sí","NO")))</f>
        <v/>
      </c>
      <c r="I975">
        <f>IF(NOT(OR(A975&lt;&gt;"",B975&lt;&gt;"",C975&lt;&gt;"")),"",IF(IF(AND(B975&lt;&gt;"",NOT(COUNTIF('Beneficiarios'!$A$2:$A$300,B975)&gt;0)),"BENEFICIARIO NO ESTÁ EN LA LISTA; ","")&amp;IF(H975="NO","SIN W-9 AL PAGAR; ","")&amp;IF(B975="","SIN BENEFICIARIO; ","")&amp;IF(N(C975)=0,"SIN MONTO; ","")&amp;IF(N(A975)=0,"SIN FECHA; ","")="","",LEFT(IF(AND(B975&lt;&gt;"",NOT(COUNTIF('Beneficiarios'!$A$2:$A$300,B975)&gt;0)),"BENEFICIARIO NO ESTÁ EN LA LISTA; ","")&amp;IF(H975="NO","SIN W-9 AL PAGAR; ","")&amp;IF(B975="","SIN BENEFICIARIO; ","")&amp;IF(N(C975)=0,"SIN MONTO; ","")&amp;IF(N(A975)=0,"SIN FECHA; ",""),LEN(IF(AND(B975&lt;&gt;"",NOT(COUNTIF('Beneficiarios'!$A$2:$A$300,B975)&gt;0)),"BENEFICIARIO NO ESTÁ EN LA LISTA; ","")&amp;IF(H975="NO","SIN W-9 AL PAGAR; ","")&amp;IF(B975="","SIN BENEFICIARIO; ","")&amp;IF(N(C975)=0,"SIN MONTO; ","")&amp;IF(N(A975)=0,"SIN FECHA; ",""))-2)))</f>
        <v/>
      </c>
    </row>
    <row r="976">
      <c r="A976" s="9" t="n"/>
      <c r="C976" s="10" t="n"/>
      <c r="G976">
        <f>IF(NOT(OR(A976&lt;&gt;"",B976&lt;&gt;"",C976&lt;&gt;"")),"",IF(D976="Tarjeta de crédito o débito","No (tarjeta: 1099-K)",IF(D976="App de pago / procesador en línea","Pregunte a su preparador (app)","Sí")))</f>
        <v/>
      </c>
      <c r="H976">
        <f>IF(OR(NOT(OR(A976&lt;&gt;"",B976&lt;&gt;"",C976&lt;&gt;"")),B976=""),"",IF(NOT(COUNTIF('Beneficiarios'!$A$2:$A$300,B976)&gt;0),"BENEFICIARIO DESCONOCIDO",IF(AND(N(IFERROR(INDEX('Beneficiarios'!$D$2:$D$300,MATCH(B976,'Beneficiarios'!$A$2:$A$300,0)),0))&gt;0,N(IFERROR(INDEX('Beneficiarios'!$D$2:$D$300,MATCH(B976,'Beneficiarios'!$A$2:$A$300,0)),0))&lt;=N(A976)),"Sí","NO")))</f>
        <v/>
      </c>
      <c r="I976">
        <f>IF(NOT(OR(A976&lt;&gt;"",B976&lt;&gt;"",C976&lt;&gt;"")),"",IF(IF(AND(B976&lt;&gt;"",NOT(COUNTIF('Beneficiarios'!$A$2:$A$300,B976)&gt;0)),"BENEFICIARIO NO ESTÁ EN LA LISTA; ","")&amp;IF(H976="NO","SIN W-9 AL PAGAR; ","")&amp;IF(B976="","SIN BENEFICIARIO; ","")&amp;IF(N(C976)=0,"SIN MONTO; ","")&amp;IF(N(A976)=0,"SIN FECHA; ","")="","",LEFT(IF(AND(B976&lt;&gt;"",NOT(COUNTIF('Beneficiarios'!$A$2:$A$300,B976)&gt;0)),"BENEFICIARIO NO ESTÁ EN LA LISTA; ","")&amp;IF(H976="NO","SIN W-9 AL PAGAR; ","")&amp;IF(B976="","SIN BENEFICIARIO; ","")&amp;IF(N(C976)=0,"SIN MONTO; ","")&amp;IF(N(A976)=0,"SIN FECHA; ",""),LEN(IF(AND(B976&lt;&gt;"",NOT(COUNTIF('Beneficiarios'!$A$2:$A$300,B976)&gt;0)),"BENEFICIARIO NO ESTÁ EN LA LISTA; ","")&amp;IF(H976="NO","SIN W-9 AL PAGAR; ","")&amp;IF(B976="","SIN BENEFICIARIO; ","")&amp;IF(N(C976)=0,"SIN MONTO; ","")&amp;IF(N(A976)=0,"SIN FECHA; ",""))-2)))</f>
        <v/>
      </c>
    </row>
    <row r="977">
      <c r="A977" s="9" t="n"/>
      <c r="C977" s="10" t="n"/>
      <c r="G977">
        <f>IF(NOT(OR(A977&lt;&gt;"",B977&lt;&gt;"",C977&lt;&gt;"")),"",IF(D977="Tarjeta de crédito o débito","No (tarjeta: 1099-K)",IF(D977="App de pago / procesador en línea","Pregunte a su preparador (app)","Sí")))</f>
        <v/>
      </c>
      <c r="H977">
        <f>IF(OR(NOT(OR(A977&lt;&gt;"",B977&lt;&gt;"",C977&lt;&gt;"")),B977=""),"",IF(NOT(COUNTIF('Beneficiarios'!$A$2:$A$300,B977)&gt;0),"BENEFICIARIO DESCONOCIDO",IF(AND(N(IFERROR(INDEX('Beneficiarios'!$D$2:$D$300,MATCH(B977,'Beneficiarios'!$A$2:$A$300,0)),0))&gt;0,N(IFERROR(INDEX('Beneficiarios'!$D$2:$D$300,MATCH(B977,'Beneficiarios'!$A$2:$A$300,0)),0))&lt;=N(A977)),"Sí","NO")))</f>
        <v/>
      </c>
      <c r="I977">
        <f>IF(NOT(OR(A977&lt;&gt;"",B977&lt;&gt;"",C977&lt;&gt;"")),"",IF(IF(AND(B977&lt;&gt;"",NOT(COUNTIF('Beneficiarios'!$A$2:$A$300,B977)&gt;0)),"BENEFICIARIO NO ESTÁ EN LA LISTA; ","")&amp;IF(H977="NO","SIN W-9 AL PAGAR; ","")&amp;IF(B977="","SIN BENEFICIARIO; ","")&amp;IF(N(C977)=0,"SIN MONTO; ","")&amp;IF(N(A977)=0,"SIN FECHA; ","")="","",LEFT(IF(AND(B977&lt;&gt;"",NOT(COUNTIF('Beneficiarios'!$A$2:$A$300,B977)&gt;0)),"BENEFICIARIO NO ESTÁ EN LA LISTA; ","")&amp;IF(H977="NO","SIN W-9 AL PAGAR; ","")&amp;IF(B977="","SIN BENEFICIARIO; ","")&amp;IF(N(C977)=0,"SIN MONTO; ","")&amp;IF(N(A977)=0,"SIN FECHA; ",""),LEN(IF(AND(B977&lt;&gt;"",NOT(COUNTIF('Beneficiarios'!$A$2:$A$300,B977)&gt;0)),"BENEFICIARIO NO ESTÁ EN LA LISTA; ","")&amp;IF(H977="NO","SIN W-9 AL PAGAR; ","")&amp;IF(B977="","SIN BENEFICIARIO; ","")&amp;IF(N(C977)=0,"SIN MONTO; ","")&amp;IF(N(A977)=0,"SIN FECHA; ",""))-2)))</f>
        <v/>
      </c>
    </row>
    <row r="978">
      <c r="A978" s="9" t="n"/>
      <c r="C978" s="10" t="n"/>
      <c r="G978">
        <f>IF(NOT(OR(A978&lt;&gt;"",B978&lt;&gt;"",C978&lt;&gt;"")),"",IF(D978="Tarjeta de crédito o débito","No (tarjeta: 1099-K)",IF(D978="App de pago / procesador en línea","Pregunte a su preparador (app)","Sí")))</f>
        <v/>
      </c>
      <c r="H978">
        <f>IF(OR(NOT(OR(A978&lt;&gt;"",B978&lt;&gt;"",C978&lt;&gt;"")),B978=""),"",IF(NOT(COUNTIF('Beneficiarios'!$A$2:$A$300,B978)&gt;0),"BENEFICIARIO DESCONOCIDO",IF(AND(N(IFERROR(INDEX('Beneficiarios'!$D$2:$D$300,MATCH(B978,'Beneficiarios'!$A$2:$A$300,0)),0))&gt;0,N(IFERROR(INDEX('Beneficiarios'!$D$2:$D$300,MATCH(B978,'Beneficiarios'!$A$2:$A$300,0)),0))&lt;=N(A978)),"Sí","NO")))</f>
        <v/>
      </c>
      <c r="I978">
        <f>IF(NOT(OR(A978&lt;&gt;"",B978&lt;&gt;"",C978&lt;&gt;"")),"",IF(IF(AND(B978&lt;&gt;"",NOT(COUNTIF('Beneficiarios'!$A$2:$A$300,B978)&gt;0)),"BENEFICIARIO NO ESTÁ EN LA LISTA; ","")&amp;IF(H978="NO","SIN W-9 AL PAGAR; ","")&amp;IF(B978="","SIN BENEFICIARIO; ","")&amp;IF(N(C978)=0,"SIN MONTO; ","")&amp;IF(N(A978)=0,"SIN FECHA; ","")="","",LEFT(IF(AND(B978&lt;&gt;"",NOT(COUNTIF('Beneficiarios'!$A$2:$A$300,B978)&gt;0)),"BENEFICIARIO NO ESTÁ EN LA LISTA; ","")&amp;IF(H978="NO","SIN W-9 AL PAGAR; ","")&amp;IF(B978="","SIN BENEFICIARIO; ","")&amp;IF(N(C978)=0,"SIN MONTO; ","")&amp;IF(N(A978)=0,"SIN FECHA; ",""),LEN(IF(AND(B978&lt;&gt;"",NOT(COUNTIF('Beneficiarios'!$A$2:$A$300,B978)&gt;0)),"BENEFICIARIO NO ESTÁ EN LA LISTA; ","")&amp;IF(H978="NO","SIN W-9 AL PAGAR; ","")&amp;IF(B978="","SIN BENEFICIARIO; ","")&amp;IF(N(C978)=0,"SIN MONTO; ","")&amp;IF(N(A978)=0,"SIN FECHA; ",""))-2)))</f>
        <v/>
      </c>
    </row>
    <row r="979">
      <c r="A979" s="9" t="n"/>
      <c r="C979" s="10" t="n"/>
      <c r="G979">
        <f>IF(NOT(OR(A979&lt;&gt;"",B979&lt;&gt;"",C979&lt;&gt;"")),"",IF(D979="Tarjeta de crédito o débito","No (tarjeta: 1099-K)",IF(D979="App de pago / procesador en línea","Pregunte a su preparador (app)","Sí")))</f>
        <v/>
      </c>
      <c r="H979">
        <f>IF(OR(NOT(OR(A979&lt;&gt;"",B979&lt;&gt;"",C979&lt;&gt;"")),B979=""),"",IF(NOT(COUNTIF('Beneficiarios'!$A$2:$A$300,B979)&gt;0),"BENEFICIARIO DESCONOCIDO",IF(AND(N(IFERROR(INDEX('Beneficiarios'!$D$2:$D$300,MATCH(B979,'Beneficiarios'!$A$2:$A$300,0)),0))&gt;0,N(IFERROR(INDEX('Beneficiarios'!$D$2:$D$300,MATCH(B979,'Beneficiarios'!$A$2:$A$300,0)),0))&lt;=N(A979)),"Sí","NO")))</f>
        <v/>
      </c>
      <c r="I979">
        <f>IF(NOT(OR(A979&lt;&gt;"",B979&lt;&gt;"",C979&lt;&gt;"")),"",IF(IF(AND(B979&lt;&gt;"",NOT(COUNTIF('Beneficiarios'!$A$2:$A$300,B979)&gt;0)),"BENEFICIARIO NO ESTÁ EN LA LISTA; ","")&amp;IF(H979="NO","SIN W-9 AL PAGAR; ","")&amp;IF(B979="","SIN BENEFICIARIO; ","")&amp;IF(N(C979)=0,"SIN MONTO; ","")&amp;IF(N(A979)=0,"SIN FECHA; ","")="","",LEFT(IF(AND(B979&lt;&gt;"",NOT(COUNTIF('Beneficiarios'!$A$2:$A$300,B979)&gt;0)),"BENEFICIARIO NO ESTÁ EN LA LISTA; ","")&amp;IF(H979="NO","SIN W-9 AL PAGAR; ","")&amp;IF(B979="","SIN BENEFICIARIO; ","")&amp;IF(N(C979)=0,"SIN MONTO; ","")&amp;IF(N(A979)=0,"SIN FECHA; ",""),LEN(IF(AND(B979&lt;&gt;"",NOT(COUNTIF('Beneficiarios'!$A$2:$A$300,B979)&gt;0)),"BENEFICIARIO NO ESTÁ EN LA LISTA; ","")&amp;IF(H979="NO","SIN W-9 AL PAGAR; ","")&amp;IF(B979="","SIN BENEFICIARIO; ","")&amp;IF(N(C979)=0,"SIN MONTO; ","")&amp;IF(N(A979)=0,"SIN FECHA; ",""))-2)))</f>
        <v/>
      </c>
    </row>
    <row r="980">
      <c r="A980" s="9" t="n"/>
      <c r="C980" s="10" t="n"/>
      <c r="G980">
        <f>IF(NOT(OR(A980&lt;&gt;"",B980&lt;&gt;"",C980&lt;&gt;"")),"",IF(D980="Tarjeta de crédito o débito","No (tarjeta: 1099-K)",IF(D980="App de pago / procesador en línea","Pregunte a su preparador (app)","Sí")))</f>
        <v/>
      </c>
      <c r="H980">
        <f>IF(OR(NOT(OR(A980&lt;&gt;"",B980&lt;&gt;"",C980&lt;&gt;"")),B980=""),"",IF(NOT(COUNTIF('Beneficiarios'!$A$2:$A$300,B980)&gt;0),"BENEFICIARIO DESCONOCIDO",IF(AND(N(IFERROR(INDEX('Beneficiarios'!$D$2:$D$300,MATCH(B980,'Beneficiarios'!$A$2:$A$300,0)),0))&gt;0,N(IFERROR(INDEX('Beneficiarios'!$D$2:$D$300,MATCH(B980,'Beneficiarios'!$A$2:$A$300,0)),0))&lt;=N(A980)),"Sí","NO")))</f>
        <v/>
      </c>
      <c r="I980">
        <f>IF(NOT(OR(A980&lt;&gt;"",B980&lt;&gt;"",C980&lt;&gt;"")),"",IF(IF(AND(B980&lt;&gt;"",NOT(COUNTIF('Beneficiarios'!$A$2:$A$300,B980)&gt;0)),"BENEFICIARIO NO ESTÁ EN LA LISTA; ","")&amp;IF(H980="NO","SIN W-9 AL PAGAR; ","")&amp;IF(B980="","SIN BENEFICIARIO; ","")&amp;IF(N(C980)=0,"SIN MONTO; ","")&amp;IF(N(A980)=0,"SIN FECHA; ","")="","",LEFT(IF(AND(B980&lt;&gt;"",NOT(COUNTIF('Beneficiarios'!$A$2:$A$300,B980)&gt;0)),"BENEFICIARIO NO ESTÁ EN LA LISTA; ","")&amp;IF(H980="NO","SIN W-9 AL PAGAR; ","")&amp;IF(B980="","SIN BENEFICIARIO; ","")&amp;IF(N(C980)=0,"SIN MONTO; ","")&amp;IF(N(A980)=0,"SIN FECHA; ",""),LEN(IF(AND(B980&lt;&gt;"",NOT(COUNTIF('Beneficiarios'!$A$2:$A$300,B980)&gt;0)),"BENEFICIARIO NO ESTÁ EN LA LISTA; ","")&amp;IF(H980="NO","SIN W-9 AL PAGAR; ","")&amp;IF(B980="","SIN BENEFICIARIO; ","")&amp;IF(N(C980)=0,"SIN MONTO; ","")&amp;IF(N(A980)=0,"SIN FECHA; ",""))-2)))</f>
        <v/>
      </c>
    </row>
    <row r="981">
      <c r="A981" s="9" t="n"/>
      <c r="C981" s="10" t="n"/>
      <c r="G981">
        <f>IF(NOT(OR(A981&lt;&gt;"",B981&lt;&gt;"",C981&lt;&gt;"")),"",IF(D981="Tarjeta de crédito o débito","No (tarjeta: 1099-K)",IF(D981="App de pago / procesador en línea","Pregunte a su preparador (app)","Sí")))</f>
        <v/>
      </c>
      <c r="H981">
        <f>IF(OR(NOT(OR(A981&lt;&gt;"",B981&lt;&gt;"",C981&lt;&gt;"")),B981=""),"",IF(NOT(COUNTIF('Beneficiarios'!$A$2:$A$300,B981)&gt;0),"BENEFICIARIO DESCONOCIDO",IF(AND(N(IFERROR(INDEX('Beneficiarios'!$D$2:$D$300,MATCH(B981,'Beneficiarios'!$A$2:$A$300,0)),0))&gt;0,N(IFERROR(INDEX('Beneficiarios'!$D$2:$D$300,MATCH(B981,'Beneficiarios'!$A$2:$A$300,0)),0))&lt;=N(A981)),"Sí","NO")))</f>
        <v/>
      </c>
      <c r="I981">
        <f>IF(NOT(OR(A981&lt;&gt;"",B981&lt;&gt;"",C981&lt;&gt;"")),"",IF(IF(AND(B981&lt;&gt;"",NOT(COUNTIF('Beneficiarios'!$A$2:$A$300,B981)&gt;0)),"BENEFICIARIO NO ESTÁ EN LA LISTA; ","")&amp;IF(H981="NO","SIN W-9 AL PAGAR; ","")&amp;IF(B981="","SIN BENEFICIARIO; ","")&amp;IF(N(C981)=0,"SIN MONTO; ","")&amp;IF(N(A981)=0,"SIN FECHA; ","")="","",LEFT(IF(AND(B981&lt;&gt;"",NOT(COUNTIF('Beneficiarios'!$A$2:$A$300,B981)&gt;0)),"BENEFICIARIO NO ESTÁ EN LA LISTA; ","")&amp;IF(H981="NO","SIN W-9 AL PAGAR; ","")&amp;IF(B981="","SIN BENEFICIARIO; ","")&amp;IF(N(C981)=0,"SIN MONTO; ","")&amp;IF(N(A981)=0,"SIN FECHA; ",""),LEN(IF(AND(B981&lt;&gt;"",NOT(COUNTIF('Beneficiarios'!$A$2:$A$300,B981)&gt;0)),"BENEFICIARIO NO ESTÁ EN LA LISTA; ","")&amp;IF(H981="NO","SIN W-9 AL PAGAR; ","")&amp;IF(B981="","SIN BENEFICIARIO; ","")&amp;IF(N(C981)=0,"SIN MONTO; ","")&amp;IF(N(A981)=0,"SIN FECHA; ",""))-2)))</f>
        <v/>
      </c>
    </row>
    <row r="982">
      <c r="A982" s="9" t="n"/>
      <c r="C982" s="10" t="n"/>
      <c r="G982">
        <f>IF(NOT(OR(A982&lt;&gt;"",B982&lt;&gt;"",C982&lt;&gt;"")),"",IF(D982="Tarjeta de crédito o débito","No (tarjeta: 1099-K)",IF(D982="App de pago / procesador en línea","Pregunte a su preparador (app)","Sí")))</f>
        <v/>
      </c>
      <c r="H982">
        <f>IF(OR(NOT(OR(A982&lt;&gt;"",B982&lt;&gt;"",C982&lt;&gt;"")),B982=""),"",IF(NOT(COUNTIF('Beneficiarios'!$A$2:$A$300,B982)&gt;0),"BENEFICIARIO DESCONOCIDO",IF(AND(N(IFERROR(INDEX('Beneficiarios'!$D$2:$D$300,MATCH(B982,'Beneficiarios'!$A$2:$A$300,0)),0))&gt;0,N(IFERROR(INDEX('Beneficiarios'!$D$2:$D$300,MATCH(B982,'Beneficiarios'!$A$2:$A$300,0)),0))&lt;=N(A982)),"Sí","NO")))</f>
        <v/>
      </c>
      <c r="I982">
        <f>IF(NOT(OR(A982&lt;&gt;"",B982&lt;&gt;"",C982&lt;&gt;"")),"",IF(IF(AND(B982&lt;&gt;"",NOT(COUNTIF('Beneficiarios'!$A$2:$A$300,B982)&gt;0)),"BENEFICIARIO NO ESTÁ EN LA LISTA; ","")&amp;IF(H982="NO","SIN W-9 AL PAGAR; ","")&amp;IF(B982="","SIN BENEFICIARIO; ","")&amp;IF(N(C982)=0,"SIN MONTO; ","")&amp;IF(N(A982)=0,"SIN FECHA; ","")="","",LEFT(IF(AND(B982&lt;&gt;"",NOT(COUNTIF('Beneficiarios'!$A$2:$A$300,B982)&gt;0)),"BENEFICIARIO NO ESTÁ EN LA LISTA; ","")&amp;IF(H982="NO","SIN W-9 AL PAGAR; ","")&amp;IF(B982="","SIN BENEFICIARIO; ","")&amp;IF(N(C982)=0,"SIN MONTO; ","")&amp;IF(N(A982)=0,"SIN FECHA; ",""),LEN(IF(AND(B982&lt;&gt;"",NOT(COUNTIF('Beneficiarios'!$A$2:$A$300,B982)&gt;0)),"BENEFICIARIO NO ESTÁ EN LA LISTA; ","")&amp;IF(H982="NO","SIN W-9 AL PAGAR; ","")&amp;IF(B982="","SIN BENEFICIARIO; ","")&amp;IF(N(C982)=0,"SIN MONTO; ","")&amp;IF(N(A982)=0,"SIN FECHA; ",""))-2)))</f>
        <v/>
      </c>
    </row>
    <row r="983">
      <c r="A983" s="9" t="n"/>
      <c r="C983" s="10" t="n"/>
      <c r="G983">
        <f>IF(NOT(OR(A983&lt;&gt;"",B983&lt;&gt;"",C983&lt;&gt;"")),"",IF(D983="Tarjeta de crédito o débito","No (tarjeta: 1099-K)",IF(D983="App de pago / procesador en línea","Pregunte a su preparador (app)","Sí")))</f>
        <v/>
      </c>
      <c r="H983">
        <f>IF(OR(NOT(OR(A983&lt;&gt;"",B983&lt;&gt;"",C983&lt;&gt;"")),B983=""),"",IF(NOT(COUNTIF('Beneficiarios'!$A$2:$A$300,B983)&gt;0),"BENEFICIARIO DESCONOCIDO",IF(AND(N(IFERROR(INDEX('Beneficiarios'!$D$2:$D$300,MATCH(B983,'Beneficiarios'!$A$2:$A$300,0)),0))&gt;0,N(IFERROR(INDEX('Beneficiarios'!$D$2:$D$300,MATCH(B983,'Beneficiarios'!$A$2:$A$300,0)),0))&lt;=N(A983)),"Sí","NO")))</f>
        <v/>
      </c>
      <c r="I983">
        <f>IF(NOT(OR(A983&lt;&gt;"",B983&lt;&gt;"",C983&lt;&gt;"")),"",IF(IF(AND(B983&lt;&gt;"",NOT(COUNTIF('Beneficiarios'!$A$2:$A$300,B983)&gt;0)),"BENEFICIARIO NO ESTÁ EN LA LISTA; ","")&amp;IF(H983="NO","SIN W-9 AL PAGAR; ","")&amp;IF(B983="","SIN BENEFICIARIO; ","")&amp;IF(N(C983)=0,"SIN MONTO; ","")&amp;IF(N(A983)=0,"SIN FECHA; ","")="","",LEFT(IF(AND(B983&lt;&gt;"",NOT(COUNTIF('Beneficiarios'!$A$2:$A$300,B983)&gt;0)),"BENEFICIARIO NO ESTÁ EN LA LISTA; ","")&amp;IF(H983="NO","SIN W-9 AL PAGAR; ","")&amp;IF(B983="","SIN BENEFICIARIO; ","")&amp;IF(N(C983)=0,"SIN MONTO; ","")&amp;IF(N(A983)=0,"SIN FECHA; ",""),LEN(IF(AND(B983&lt;&gt;"",NOT(COUNTIF('Beneficiarios'!$A$2:$A$300,B983)&gt;0)),"BENEFICIARIO NO ESTÁ EN LA LISTA; ","")&amp;IF(H983="NO","SIN W-9 AL PAGAR; ","")&amp;IF(B983="","SIN BENEFICIARIO; ","")&amp;IF(N(C983)=0,"SIN MONTO; ","")&amp;IF(N(A983)=0,"SIN FECHA; ",""))-2)))</f>
        <v/>
      </c>
    </row>
    <row r="984">
      <c r="A984" s="9" t="n"/>
      <c r="C984" s="10" t="n"/>
      <c r="G984">
        <f>IF(NOT(OR(A984&lt;&gt;"",B984&lt;&gt;"",C984&lt;&gt;"")),"",IF(D984="Tarjeta de crédito o débito","No (tarjeta: 1099-K)",IF(D984="App de pago / procesador en línea","Pregunte a su preparador (app)","Sí")))</f>
        <v/>
      </c>
      <c r="H984">
        <f>IF(OR(NOT(OR(A984&lt;&gt;"",B984&lt;&gt;"",C984&lt;&gt;"")),B984=""),"",IF(NOT(COUNTIF('Beneficiarios'!$A$2:$A$300,B984)&gt;0),"BENEFICIARIO DESCONOCIDO",IF(AND(N(IFERROR(INDEX('Beneficiarios'!$D$2:$D$300,MATCH(B984,'Beneficiarios'!$A$2:$A$300,0)),0))&gt;0,N(IFERROR(INDEX('Beneficiarios'!$D$2:$D$300,MATCH(B984,'Beneficiarios'!$A$2:$A$300,0)),0))&lt;=N(A984)),"Sí","NO")))</f>
        <v/>
      </c>
      <c r="I984">
        <f>IF(NOT(OR(A984&lt;&gt;"",B984&lt;&gt;"",C984&lt;&gt;"")),"",IF(IF(AND(B984&lt;&gt;"",NOT(COUNTIF('Beneficiarios'!$A$2:$A$300,B984)&gt;0)),"BENEFICIARIO NO ESTÁ EN LA LISTA; ","")&amp;IF(H984="NO","SIN W-9 AL PAGAR; ","")&amp;IF(B984="","SIN BENEFICIARIO; ","")&amp;IF(N(C984)=0,"SIN MONTO; ","")&amp;IF(N(A984)=0,"SIN FECHA; ","")="","",LEFT(IF(AND(B984&lt;&gt;"",NOT(COUNTIF('Beneficiarios'!$A$2:$A$300,B984)&gt;0)),"BENEFICIARIO NO ESTÁ EN LA LISTA; ","")&amp;IF(H984="NO","SIN W-9 AL PAGAR; ","")&amp;IF(B984="","SIN BENEFICIARIO; ","")&amp;IF(N(C984)=0,"SIN MONTO; ","")&amp;IF(N(A984)=0,"SIN FECHA; ",""),LEN(IF(AND(B984&lt;&gt;"",NOT(COUNTIF('Beneficiarios'!$A$2:$A$300,B984)&gt;0)),"BENEFICIARIO NO ESTÁ EN LA LISTA; ","")&amp;IF(H984="NO","SIN W-9 AL PAGAR; ","")&amp;IF(B984="","SIN BENEFICIARIO; ","")&amp;IF(N(C984)=0,"SIN MONTO; ","")&amp;IF(N(A984)=0,"SIN FECHA; ",""))-2)))</f>
        <v/>
      </c>
    </row>
    <row r="985">
      <c r="A985" s="9" t="n"/>
      <c r="C985" s="10" t="n"/>
      <c r="G985">
        <f>IF(NOT(OR(A985&lt;&gt;"",B985&lt;&gt;"",C985&lt;&gt;"")),"",IF(D985="Tarjeta de crédito o débito","No (tarjeta: 1099-K)",IF(D985="App de pago / procesador en línea","Pregunte a su preparador (app)","Sí")))</f>
        <v/>
      </c>
      <c r="H985">
        <f>IF(OR(NOT(OR(A985&lt;&gt;"",B985&lt;&gt;"",C985&lt;&gt;"")),B985=""),"",IF(NOT(COUNTIF('Beneficiarios'!$A$2:$A$300,B985)&gt;0),"BENEFICIARIO DESCONOCIDO",IF(AND(N(IFERROR(INDEX('Beneficiarios'!$D$2:$D$300,MATCH(B985,'Beneficiarios'!$A$2:$A$300,0)),0))&gt;0,N(IFERROR(INDEX('Beneficiarios'!$D$2:$D$300,MATCH(B985,'Beneficiarios'!$A$2:$A$300,0)),0))&lt;=N(A985)),"Sí","NO")))</f>
        <v/>
      </c>
      <c r="I985">
        <f>IF(NOT(OR(A985&lt;&gt;"",B985&lt;&gt;"",C985&lt;&gt;"")),"",IF(IF(AND(B985&lt;&gt;"",NOT(COUNTIF('Beneficiarios'!$A$2:$A$300,B985)&gt;0)),"BENEFICIARIO NO ESTÁ EN LA LISTA; ","")&amp;IF(H985="NO","SIN W-9 AL PAGAR; ","")&amp;IF(B985="","SIN BENEFICIARIO; ","")&amp;IF(N(C985)=0,"SIN MONTO; ","")&amp;IF(N(A985)=0,"SIN FECHA; ","")="","",LEFT(IF(AND(B985&lt;&gt;"",NOT(COUNTIF('Beneficiarios'!$A$2:$A$300,B985)&gt;0)),"BENEFICIARIO NO ESTÁ EN LA LISTA; ","")&amp;IF(H985="NO","SIN W-9 AL PAGAR; ","")&amp;IF(B985="","SIN BENEFICIARIO; ","")&amp;IF(N(C985)=0,"SIN MONTO; ","")&amp;IF(N(A985)=0,"SIN FECHA; ",""),LEN(IF(AND(B985&lt;&gt;"",NOT(COUNTIF('Beneficiarios'!$A$2:$A$300,B985)&gt;0)),"BENEFICIARIO NO ESTÁ EN LA LISTA; ","")&amp;IF(H985="NO","SIN W-9 AL PAGAR; ","")&amp;IF(B985="","SIN BENEFICIARIO; ","")&amp;IF(N(C985)=0,"SIN MONTO; ","")&amp;IF(N(A985)=0,"SIN FECHA; ",""))-2)))</f>
        <v/>
      </c>
    </row>
    <row r="986">
      <c r="A986" s="9" t="n"/>
      <c r="C986" s="10" t="n"/>
      <c r="G986">
        <f>IF(NOT(OR(A986&lt;&gt;"",B986&lt;&gt;"",C986&lt;&gt;"")),"",IF(D986="Tarjeta de crédito o débito","No (tarjeta: 1099-K)",IF(D986="App de pago / procesador en línea","Pregunte a su preparador (app)","Sí")))</f>
        <v/>
      </c>
      <c r="H986">
        <f>IF(OR(NOT(OR(A986&lt;&gt;"",B986&lt;&gt;"",C986&lt;&gt;"")),B986=""),"",IF(NOT(COUNTIF('Beneficiarios'!$A$2:$A$300,B986)&gt;0),"BENEFICIARIO DESCONOCIDO",IF(AND(N(IFERROR(INDEX('Beneficiarios'!$D$2:$D$300,MATCH(B986,'Beneficiarios'!$A$2:$A$300,0)),0))&gt;0,N(IFERROR(INDEX('Beneficiarios'!$D$2:$D$300,MATCH(B986,'Beneficiarios'!$A$2:$A$300,0)),0))&lt;=N(A986)),"Sí","NO")))</f>
        <v/>
      </c>
      <c r="I986">
        <f>IF(NOT(OR(A986&lt;&gt;"",B986&lt;&gt;"",C986&lt;&gt;"")),"",IF(IF(AND(B986&lt;&gt;"",NOT(COUNTIF('Beneficiarios'!$A$2:$A$300,B986)&gt;0)),"BENEFICIARIO NO ESTÁ EN LA LISTA; ","")&amp;IF(H986="NO","SIN W-9 AL PAGAR; ","")&amp;IF(B986="","SIN BENEFICIARIO; ","")&amp;IF(N(C986)=0,"SIN MONTO; ","")&amp;IF(N(A986)=0,"SIN FECHA; ","")="","",LEFT(IF(AND(B986&lt;&gt;"",NOT(COUNTIF('Beneficiarios'!$A$2:$A$300,B986)&gt;0)),"BENEFICIARIO NO ESTÁ EN LA LISTA; ","")&amp;IF(H986="NO","SIN W-9 AL PAGAR; ","")&amp;IF(B986="","SIN BENEFICIARIO; ","")&amp;IF(N(C986)=0,"SIN MONTO; ","")&amp;IF(N(A986)=0,"SIN FECHA; ",""),LEN(IF(AND(B986&lt;&gt;"",NOT(COUNTIF('Beneficiarios'!$A$2:$A$300,B986)&gt;0)),"BENEFICIARIO NO ESTÁ EN LA LISTA; ","")&amp;IF(H986="NO","SIN W-9 AL PAGAR; ","")&amp;IF(B986="","SIN BENEFICIARIO; ","")&amp;IF(N(C986)=0,"SIN MONTO; ","")&amp;IF(N(A986)=0,"SIN FECHA; ",""))-2)))</f>
        <v/>
      </c>
    </row>
    <row r="987">
      <c r="A987" s="9" t="n"/>
      <c r="C987" s="10" t="n"/>
      <c r="G987">
        <f>IF(NOT(OR(A987&lt;&gt;"",B987&lt;&gt;"",C987&lt;&gt;"")),"",IF(D987="Tarjeta de crédito o débito","No (tarjeta: 1099-K)",IF(D987="App de pago / procesador en línea","Pregunte a su preparador (app)","Sí")))</f>
        <v/>
      </c>
      <c r="H987">
        <f>IF(OR(NOT(OR(A987&lt;&gt;"",B987&lt;&gt;"",C987&lt;&gt;"")),B987=""),"",IF(NOT(COUNTIF('Beneficiarios'!$A$2:$A$300,B987)&gt;0),"BENEFICIARIO DESCONOCIDO",IF(AND(N(IFERROR(INDEX('Beneficiarios'!$D$2:$D$300,MATCH(B987,'Beneficiarios'!$A$2:$A$300,0)),0))&gt;0,N(IFERROR(INDEX('Beneficiarios'!$D$2:$D$300,MATCH(B987,'Beneficiarios'!$A$2:$A$300,0)),0))&lt;=N(A987)),"Sí","NO")))</f>
        <v/>
      </c>
      <c r="I987">
        <f>IF(NOT(OR(A987&lt;&gt;"",B987&lt;&gt;"",C987&lt;&gt;"")),"",IF(IF(AND(B987&lt;&gt;"",NOT(COUNTIF('Beneficiarios'!$A$2:$A$300,B987)&gt;0)),"BENEFICIARIO NO ESTÁ EN LA LISTA; ","")&amp;IF(H987="NO","SIN W-9 AL PAGAR; ","")&amp;IF(B987="","SIN BENEFICIARIO; ","")&amp;IF(N(C987)=0,"SIN MONTO; ","")&amp;IF(N(A987)=0,"SIN FECHA; ","")="","",LEFT(IF(AND(B987&lt;&gt;"",NOT(COUNTIF('Beneficiarios'!$A$2:$A$300,B987)&gt;0)),"BENEFICIARIO NO ESTÁ EN LA LISTA; ","")&amp;IF(H987="NO","SIN W-9 AL PAGAR; ","")&amp;IF(B987="","SIN BENEFICIARIO; ","")&amp;IF(N(C987)=0,"SIN MONTO; ","")&amp;IF(N(A987)=0,"SIN FECHA; ",""),LEN(IF(AND(B987&lt;&gt;"",NOT(COUNTIF('Beneficiarios'!$A$2:$A$300,B987)&gt;0)),"BENEFICIARIO NO ESTÁ EN LA LISTA; ","")&amp;IF(H987="NO","SIN W-9 AL PAGAR; ","")&amp;IF(B987="","SIN BENEFICIARIO; ","")&amp;IF(N(C987)=0,"SIN MONTO; ","")&amp;IF(N(A987)=0,"SIN FECHA; ",""))-2)))</f>
        <v/>
      </c>
    </row>
    <row r="988">
      <c r="A988" s="9" t="n"/>
      <c r="C988" s="10" t="n"/>
      <c r="G988">
        <f>IF(NOT(OR(A988&lt;&gt;"",B988&lt;&gt;"",C988&lt;&gt;"")),"",IF(D988="Tarjeta de crédito o débito","No (tarjeta: 1099-K)",IF(D988="App de pago / procesador en línea","Pregunte a su preparador (app)","Sí")))</f>
        <v/>
      </c>
      <c r="H988">
        <f>IF(OR(NOT(OR(A988&lt;&gt;"",B988&lt;&gt;"",C988&lt;&gt;"")),B988=""),"",IF(NOT(COUNTIF('Beneficiarios'!$A$2:$A$300,B988)&gt;0),"BENEFICIARIO DESCONOCIDO",IF(AND(N(IFERROR(INDEX('Beneficiarios'!$D$2:$D$300,MATCH(B988,'Beneficiarios'!$A$2:$A$300,0)),0))&gt;0,N(IFERROR(INDEX('Beneficiarios'!$D$2:$D$300,MATCH(B988,'Beneficiarios'!$A$2:$A$300,0)),0))&lt;=N(A988)),"Sí","NO")))</f>
        <v/>
      </c>
      <c r="I988">
        <f>IF(NOT(OR(A988&lt;&gt;"",B988&lt;&gt;"",C988&lt;&gt;"")),"",IF(IF(AND(B988&lt;&gt;"",NOT(COUNTIF('Beneficiarios'!$A$2:$A$300,B988)&gt;0)),"BENEFICIARIO NO ESTÁ EN LA LISTA; ","")&amp;IF(H988="NO","SIN W-9 AL PAGAR; ","")&amp;IF(B988="","SIN BENEFICIARIO; ","")&amp;IF(N(C988)=0,"SIN MONTO; ","")&amp;IF(N(A988)=0,"SIN FECHA; ","")="","",LEFT(IF(AND(B988&lt;&gt;"",NOT(COUNTIF('Beneficiarios'!$A$2:$A$300,B988)&gt;0)),"BENEFICIARIO NO ESTÁ EN LA LISTA; ","")&amp;IF(H988="NO","SIN W-9 AL PAGAR; ","")&amp;IF(B988="","SIN BENEFICIARIO; ","")&amp;IF(N(C988)=0,"SIN MONTO; ","")&amp;IF(N(A988)=0,"SIN FECHA; ",""),LEN(IF(AND(B988&lt;&gt;"",NOT(COUNTIF('Beneficiarios'!$A$2:$A$300,B988)&gt;0)),"BENEFICIARIO NO ESTÁ EN LA LISTA; ","")&amp;IF(H988="NO","SIN W-9 AL PAGAR; ","")&amp;IF(B988="","SIN BENEFICIARIO; ","")&amp;IF(N(C988)=0,"SIN MONTO; ","")&amp;IF(N(A988)=0,"SIN FECHA; ",""))-2)))</f>
        <v/>
      </c>
    </row>
    <row r="989">
      <c r="A989" s="9" t="n"/>
      <c r="C989" s="10" t="n"/>
      <c r="G989">
        <f>IF(NOT(OR(A989&lt;&gt;"",B989&lt;&gt;"",C989&lt;&gt;"")),"",IF(D989="Tarjeta de crédito o débito","No (tarjeta: 1099-K)",IF(D989="App de pago / procesador en línea","Pregunte a su preparador (app)","Sí")))</f>
        <v/>
      </c>
      <c r="H989">
        <f>IF(OR(NOT(OR(A989&lt;&gt;"",B989&lt;&gt;"",C989&lt;&gt;"")),B989=""),"",IF(NOT(COUNTIF('Beneficiarios'!$A$2:$A$300,B989)&gt;0),"BENEFICIARIO DESCONOCIDO",IF(AND(N(IFERROR(INDEX('Beneficiarios'!$D$2:$D$300,MATCH(B989,'Beneficiarios'!$A$2:$A$300,0)),0))&gt;0,N(IFERROR(INDEX('Beneficiarios'!$D$2:$D$300,MATCH(B989,'Beneficiarios'!$A$2:$A$300,0)),0))&lt;=N(A989)),"Sí","NO")))</f>
        <v/>
      </c>
      <c r="I989">
        <f>IF(NOT(OR(A989&lt;&gt;"",B989&lt;&gt;"",C989&lt;&gt;"")),"",IF(IF(AND(B989&lt;&gt;"",NOT(COUNTIF('Beneficiarios'!$A$2:$A$300,B989)&gt;0)),"BENEFICIARIO NO ESTÁ EN LA LISTA; ","")&amp;IF(H989="NO","SIN W-9 AL PAGAR; ","")&amp;IF(B989="","SIN BENEFICIARIO; ","")&amp;IF(N(C989)=0,"SIN MONTO; ","")&amp;IF(N(A989)=0,"SIN FECHA; ","")="","",LEFT(IF(AND(B989&lt;&gt;"",NOT(COUNTIF('Beneficiarios'!$A$2:$A$300,B989)&gt;0)),"BENEFICIARIO NO ESTÁ EN LA LISTA; ","")&amp;IF(H989="NO","SIN W-9 AL PAGAR; ","")&amp;IF(B989="","SIN BENEFICIARIO; ","")&amp;IF(N(C989)=0,"SIN MONTO; ","")&amp;IF(N(A989)=0,"SIN FECHA; ",""),LEN(IF(AND(B989&lt;&gt;"",NOT(COUNTIF('Beneficiarios'!$A$2:$A$300,B989)&gt;0)),"BENEFICIARIO NO ESTÁ EN LA LISTA; ","")&amp;IF(H989="NO","SIN W-9 AL PAGAR; ","")&amp;IF(B989="","SIN BENEFICIARIO; ","")&amp;IF(N(C989)=0,"SIN MONTO; ","")&amp;IF(N(A989)=0,"SIN FECHA; ",""))-2)))</f>
        <v/>
      </c>
    </row>
    <row r="990">
      <c r="A990" s="9" t="n"/>
      <c r="C990" s="10" t="n"/>
      <c r="G990">
        <f>IF(NOT(OR(A990&lt;&gt;"",B990&lt;&gt;"",C990&lt;&gt;"")),"",IF(D990="Tarjeta de crédito o débito","No (tarjeta: 1099-K)",IF(D990="App de pago / procesador en línea","Pregunte a su preparador (app)","Sí")))</f>
        <v/>
      </c>
      <c r="H990">
        <f>IF(OR(NOT(OR(A990&lt;&gt;"",B990&lt;&gt;"",C990&lt;&gt;"")),B990=""),"",IF(NOT(COUNTIF('Beneficiarios'!$A$2:$A$300,B990)&gt;0),"BENEFICIARIO DESCONOCIDO",IF(AND(N(IFERROR(INDEX('Beneficiarios'!$D$2:$D$300,MATCH(B990,'Beneficiarios'!$A$2:$A$300,0)),0))&gt;0,N(IFERROR(INDEX('Beneficiarios'!$D$2:$D$300,MATCH(B990,'Beneficiarios'!$A$2:$A$300,0)),0))&lt;=N(A990)),"Sí","NO")))</f>
        <v/>
      </c>
      <c r="I990">
        <f>IF(NOT(OR(A990&lt;&gt;"",B990&lt;&gt;"",C990&lt;&gt;"")),"",IF(IF(AND(B990&lt;&gt;"",NOT(COUNTIF('Beneficiarios'!$A$2:$A$300,B990)&gt;0)),"BENEFICIARIO NO ESTÁ EN LA LISTA; ","")&amp;IF(H990="NO","SIN W-9 AL PAGAR; ","")&amp;IF(B990="","SIN BENEFICIARIO; ","")&amp;IF(N(C990)=0,"SIN MONTO; ","")&amp;IF(N(A990)=0,"SIN FECHA; ","")="","",LEFT(IF(AND(B990&lt;&gt;"",NOT(COUNTIF('Beneficiarios'!$A$2:$A$300,B990)&gt;0)),"BENEFICIARIO NO ESTÁ EN LA LISTA; ","")&amp;IF(H990="NO","SIN W-9 AL PAGAR; ","")&amp;IF(B990="","SIN BENEFICIARIO; ","")&amp;IF(N(C990)=0,"SIN MONTO; ","")&amp;IF(N(A990)=0,"SIN FECHA; ",""),LEN(IF(AND(B990&lt;&gt;"",NOT(COUNTIF('Beneficiarios'!$A$2:$A$300,B990)&gt;0)),"BENEFICIARIO NO ESTÁ EN LA LISTA; ","")&amp;IF(H990="NO","SIN W-9 AL PAGAR; ","")&amp;IF(B990="","SIN BENEFICIARIO; ","")&amp;IF(N(C990)=0,"SIN MONTO; ","")&amp;IF(N(A990)=0,"SIN FECHA; ",""))-2)))</f>
        <v/>
      </c>
    </row>
    <row r="991">
      <c r="A991" s="9" t="n"/>
      <c r="C991" s="10" t="n"/>
      <c r="G991">
        <f>IF(NOT(OR(A991&lt;&gt;"",B991&lt;&gt;"",C991&lt;&gt;"")),"",IF(D991="Tarjeta de crédito o débito","No (tarjeta: 1099-K)",IF(D991="App de pago / procesador en línea","Pregunte a su preparador (app)","Sí")))</f>
        <v/>
      </c>
      <c r="H991">
        <f>IF(OR(NOT(OR(A991&lt;&gt;"",B991&lt;&gt;"",C991&lt;&gt;"")),B991=""),"",IF(NOT(COUNTIF('Beneficiarios'!$A$2:$A$300,B991)&gt;0),"BENEFICIARIO DESCONOCIDO",IF(AND(N(IFERROR(INDEX('Beneficiarios'!$D$2:$D$300,MATCH(B991,'Beneficiarios'!$A$2:$A$300,0)),0))&gt;0,N(IFERROR(INDEX('Beneficiarios'!$D$2:$D$300,MATCH(B991,'Beneficiarios'!$A$2:$A$300,0)),0))&lt;=N(A991)),"Sí","NO")))</f>
        <v/>
      </c>
      <c r="I991">
        <f>IF(NOT(OR(A991&lt;&gt;"",B991&lt;&gt;"",C991&lt;&gt;"")),"",IF(IF(AND(B991&lt;&gt;"",NOT(COUNTIF('Beneficiarios'!$A$2:$A$300,B991)&gt;0)),"BENEFICIARIO NO ESTÁ EN LA LISTA; ","")&amp;IF(H991="NO","SIN W-9 AL PAGAR; ","")&amp;IF(B991="","SIN BENEFICIARIO; ","")&amp;IF(N(C991)=0,"SIN MONTO; ","")&amp;IF(N(A991)=0,"SIN FECHA; ","")="","",LEFT(IF(AND(B991&lt;&gt;"",NOT(COUNTIF('Beneficiarios'!$A$2:$A$300,B991)&gt;0)),"BENEFICIARIO NO ESTÁ EN LA LISTA; ","")&amp;IF(H991="NO","SIN W-9 AL PAGAR; ","")&amp;IF(B991="","SIN BENEFICIARIO; ","")&amp;IF(N(C991)=0,"SIN MONTO; ","")&amp;IF(N(A991)=0,"SIN FECHA; ",""),LEN(IF(AND(B991&lt;&gt;"",NOT(COUNTIF('Beneficiarios'!$A$2:$A$300,B991)&gt;0)),"BENEFICIARIO NO ESTÁ EN LA LISTA; ","")&amp;IF(H991="NO","SIN W-9 AL PAGAR; ","")&amp;IF(B991="","SIN BENEFICIARIO; ","")&amp;IF(N(C991)=0,"SIN MONTO; ","")&amp;IF(N(A991)=0,"SIN FECHA; ",""))-2)))</f>
        <v/>
      </c>
    </row>
    <row r="992">
      <c r="A992" s="9" t="n"/>
      <c r="C992" s="10" t="n"/>
      <c r="G992">
        <f>IF(NOT(OR(A992&lt;&gt;"",B992&lt;&gt;"",C992&lt;&gt;"")),"",IF(D992="Tarjeta de crédito o débito","No (tarjeta: 1099-K)",IF(D992="App de pago / procesador en línea","Pregunte a su preparador (app)","Sí")))</f>
        <v/>
      </c>
      <c r="H992">
        <f>IF(OR(NOT(OR(A992&lt;&gt;"",B992&lt;&gt;"",C992&lt;&gt;"")),B992=""),"",IF(NOT(COUNTIF('Beneficiarios'!$A$2:$A$300,B992)&gt;0),"BENEFICIARIO DESCONOCIDO",IF(AND(N(IFERROR(INDEX('Beneficiarios'!$D$2:$D$300,MATCH(B992,'Beneficiarios'!$A$2:$A$300,0)),0))&gt;0,N(IFERROR(INDEX('Beneficiarios'!$D$2:$D$300,MATCH(B992,'Beneficiarios'!$A$2:$A$300,0)),0))&lt;=N(A992)),"Sí","NO")))</f>
        <v/>
      </c>
      <c r="I992">
        <f>IF(NOT(OR(A992&lt;&gt;"",B992&lt;&gt;"",C992&lt;&gt;"")),"",IF(IF(AND(B992&lt;&gt;"",NOT(COUNTIF('Beneficiarios'!$A$2:$A$300,B992)&gt;0)),"BENEFICIARIO NO ESTÁ EN LA LISTA; ","")&amp;IF(H992="NO","SIN W-9 AL PAGAR; ","")&amp;IF(B992="","SIN BENEFICIARIO; ","")&amp;IF(N(C992)=0,"SIN MONTO; ","")&amp;IF(N(A992)=0,"SIN FECHA; ","")="","",LEFT(IF(AND(B992&lt;&gt;"",NOT(COUNTIF('Beneficiarios'!$A$2:$A$300,B992)&gt;0)),"BENEFICIARIO NO ESTÁ EN LA LISTA; ","")&amp;IF(H992="NO","SIN W-9 AL PAGAR; ","")&amp;IF(B992="","SIN BENEFICIARIO; ","")&amp;IF(N(C992)=0,"SIN MONTO; ","")&amp;IF(N(A992)=0,"SIN FECHA; ",""),LEN(IF(AND(B992&lt;&gt;"",NOT(COUNTIF('Beneficiarios'!$A$2:$A$300,B992)&gt;0)),"BENEFICIARIO NO ESTÁ EN LA LISTA; ","")&amp;IF(H992="NO","SIN W-9 AL PAGAR; ","")&amp;IF(B992="","SIN BENEFICIARIO; ","")&amp;IF(N(C992)=0,"SIN MONTO; ","")&amp;IF(N(A992)=0,"SIN FECHA; ",""))-2)))</f>
        <v/>
      </c>
    </row>
    <row r="993">
      <c r="A993" s="9" t="n"/>
      <c r="C993" s="10" t="n"/>
      <c r="G993">
        <f>IF(NOT(OR(A993&lt;&gt;"",B993&lt;&gt;"",C993&lt;&gt;"")),"",IF(D993="Tarjeta de crédito o débito","No (tarjeta: 1099-K)",IF(D993="App de pago / procesador en línea","Pregunte a su preparador (app)","Sí")))</f>
        <v/>
      </c>
      <c r="H993">
        <f>IF(OR(NOT(OR(A993&lt;&gt;"",B993&lt;&gt;"",C993&lt;&gt;"")),B993=""),"",IF(NOT(COUNTIF('Beneficiarios'!$A$2:$A$300,B993)&gt;0),"BENEFICIARIO DESCONOCIDO",IF(AND(N(IFERROR(INDEX('Beneficiarios'!$D$2:$D$300,MATCH(B993,'Beneficiarios'!$A$2:$A$300,0)),0))&gt;0,N(IFERROR(INDEX('Beneficiarios'!$D$2:$D$300,MATCH(B993,'Beneficiarios'!$A$2:$A$300,0)),0))&lt;=N(A993)),"Sí","NO")))</f>
        <v/>
      </c>
      <c r="I993">
        <f>IF(NOT(OR(A993&lt;&gt;"",B993&lt;&gt;"",C993&lt;&gt;"")),"",IF(IF(AND(B993&lt;&gt;"",NOT(COUNTIF('Beneficiarios'!$A$2:$A$300,B993)&gt;0)),"BENEFICIARIO NO ESTÁ EN LA LISTA; ","")&amp;IF(H993="NO","SIN W-9 AL PAGAR; ","")&amp;IF(B993="","SIN BENEFICIARIO; ","")&amp;IF(N(C993)=0,"SIN MONTO; ","")&amp;IF(N(A993)=0,"SIN FECHA; ","")="","",LEFT(IF(AND(B993&lt;&gt;"",NOT(COUNTIF('Beneficiarios'!$A$2:$A$300,B993)&gt;0)),"BENEFICIARIO NO ESTÁ EN LA LISTA; ","")&amp;IF(H993="NO","SIN W-9 AL PAGAR; ","")&amp;IF(B993="","SIN BENEFICIARIO; ","")&amp;IF(N(C993)=0,"SIN MONTO; ","")&amp;IF(N(A993)=0,"SIN FECHA; ",""),LEN(IF(AND(B993&lt;&gt;"",NOT(COUNTIF('Beneficiarios'!$A$2:$A$300,B993)&gt;0)),"BENEFICIARIO NO ESTÁ EN LA LISTA; ","")&amp;IF(H993="NO","SIN W-9 AL PAGAR; ","")&amp;IF(B993="","SIN BENEFICIARIO; ","")&amp;IF(N(C993)=0,"SIN MONTO; ","")&amp;IF(N(A993)=0,"SIN FECHA; ",""))-2)))</f>
        <v/>
      </c>
    </row>
    <row r="994">
      <c r="A994" s="9" t="n"/>
      <c r="C994" s="10" t="n"/>
      <c r="G994">
        <f>IF(NOT(OR(A994&lt;&gt;"",B994&lt;&gt;"",C994&lt;&gt;"")),"",IF(D994="Tarjeta de crédito o débito","No (tarjeta: 1099-K)",IF(D994="App de pago / procesador en línea","Pregunte a su preparador (app)","Sí")))</f>
        <v/>
      </c>
      <c r="H994">
        <f>IF(OR(NOT(OR(A994&lt;&gt;"",B994&lt;&gt;"",C994&lt;&gt;"")),B994=""),"",IF(NOT(COUNTIF('Beneficiarios'!$A$2:$A$300,B994)&gt;0),"BENEFICIARIO DESCONOCIDO",IF(AND(N(IFERROR(INDEX('Beneficiarios'!$D$2:$D$300,MATCH(B994,'Beneficiarios'!$A$2:$A$300,0)),0))&gt;0,N(IFERROR(INDEX('Beneficiarios'!$D$2:$D$300,MATCH(B994,'Beneficiarios'!$A$2:$A$300,0)),0))&lt;=N(A994)),"Sí","NO")))</f>
        <v/>
      </c>
      <c r="I994">
        <f>IF(NOT(OR(A994&lt;&gt;"",B994&lt;&gt;"",C994&lt;&gt;"")),"",IF(IF(AND(B994&lt;&gt;"",NOT(COUNTIF('Beneficiarios'!$A$2:$A$300,B994)&gt;0)),"BENEFICIARIO NO ESTÁ EN LA LISTA; ","")&amp;IF(H994="NO","SIN W-9 AL PAGAR; ","")&amp;IF(B994="","SIN BENEFICIARIO; ","")&amp;IF(N(C994)=0,"SIN MONTO; ","")&amp;IF(N(A994)=0,"SIN FECHA; ","")="","",LEFT(IF(AND(B994&lt;&gt;"",NOT(COUNTIF('Beneficiarios'!$A$2:$A$300,B994)&gt;0)),"BENEFICIARIO NO ESTÁ EN LA LISTA; ","")&amp;IF(H994="NO","SIN W-9 AL PAGAR; ","")&amp;IF(B994="","SIN BENEFICIARIO; ","")&amp;IF(N(C994)=0,"SIN MONTO; ","")&amp;IF(N(A994)=0,"SIN FECHA; ",""),LEN(IF(AND(B994&lt;&gt;"",NOT(COUNTIF('Beneficiarios'!$A$2:$A$300,B994)&gt;0)),"BENEFICIARIO NO ESTÁ EN LA LISTA; ","")&amp;IF(H994="NO","SIN W-9 AL PAGAR; ","")&amp;IF(B994="","SIN BENEFICIARIO; ","")&amp;IF(N(C994)=0,"SIN MONTO; ","")&amp;IF(N(A994)=0,"SIN FECHA; ",""))-2)))</f>
        <v/>
      </c>
    </row>
    <row r="995">
      <c r="A995" s="9" t="n"/>
      <c r="C995" s="10" t="n"/>
      <c r="G995">
        <f>IF(NOT(OR(A995&lt;&gt;"",B995&lt;&gt;"",C995&lt;&gt;"")),"",IF(D995="Tarjeta de crédito o débito","No (tarjeta: 1099-K)",IF(D995="App de pago / procesador en línea","Pregunte a su preparador (app)","Sí")))</f>
        <v/>
      </c>
      <c r="H995">
        <f>IF(OR(NOT(OR(A995&lt;&gt;"",B995&lt;&gt;"",C995&lt;&gt;"")),B995=""),"",IF(NOT(COUNTIF('Beneficiarios'!$A$2:$A$300,B995)&gt;0),"BENEFICIARIO DESCONOCIDO",IF(AND(N(IFERROR(INDEX('Beneficiarios'!$D$2:$D$300,MATCH(B995,'Beneficiarios'!$A$2:$A$300,0)),0))&gt;0,N(IFERROR(INDEX('Beneficiarios'!$D$2:$D$300,MATCH(B995,'Beneficiarios'!$A$2:$A$300,0)),0))&lt;=N(A995)),"Sí","NO")))</f>
        <v/>
      </c>
      <c r="I995">
        <f>IF(NOT(OR(A995&lt;&gt;"",B995&lt;&gt;"",C995&lt;&gt;"")),"",IF(IF(AND(B995&lt;&gt;"",NOT(COUNTIF('Beneficiarios'!$A$2:$A$300,B995)&gt;0)),"BENEFICIARIO NO ESTÁ EN LA LISTA; ","")&amp;IF(H995="NO","SIN W-9 AL PAGAR; ","")&amp;IF(B995="","SIN BENEFICIARIO; ","")&amp;IF(N(C995)=0,"SIN MONTO; ","")&amp;IF(N(A995)=0,"SIN FECHA; ","")="","",LEFT(IF(AND(B995&lt;&gt;"",NOT(COUNTIF('Beneficiarios'!$A$2:$A$300,B995)&gt;0)),"BENEFICIARIO NO ESTÁ EN LA LISTA; ","")&amp;IF(H995="NO","SIN W-9 AL PAGAR; ","")&amp;IF(B995="","SIN BENEFICIARIO; ","")&amp;IF(N(C995)=0,"SIN MONTO; ","")&amp;IF(N(A995)=0,"SIN FECHA; ",""),LEN(IF(AND(B995&lt;&gt;"",NOT(COUNTIF('Beneficiarios'!$A$2:$A$300,B995)&gt;0)),"BENEFICIARIO NO ESTÁ EN LA LISTA; ","")&amp;IF(H995="NO","SIN W-9 AL PAGAR; ","")&amp;IF(B995="","SIN BENEFICIARIO; ","")&amp;IF(N(C995)=0,"SIN MONTO; ","")&amp;IF(N(A995)=0,"SIN FECHA; ",""))-2)))</f>
        <v/>
      </c>
    </row>
    <row r="996">
      <c r="A996" s="9" t="n"/>
      <c r="C996" s="10" t="n"/>
      <c r="G996">
        <f>IF(NOT(OR(A996&lt;&gt;"",B996&lt;&gt;"",C996&lt;&gt;"")),"",IF(D996="Tarjeta de crédito o débito","No (tarjeta: 1099-K)",IF(D996="App de pago / procesador en línea","Pregunte a su preparador (app)","Sí")))</f>
        <v/>
      </c>
      <c r="H996">
        <f>IF(OR(NOT(OR(A996&lt;&gt;"",B996&lt;&gt;"",C996&lt;&gt;"")),B996=""),"",IF(NOT(COUNTIF('Beneficiarios'!$A$2:$A$300,B996)&gt;0),"BENEFICIARIO DESCONOCIDO",IF(AND(N(IFERROR(INDEX('Beneficiarios'!$D$2:$D$300,MATCH(B996,'Beneficiarios'!$A$2:$A$300,0)),0))&gt;0,N(IFERROR(INDEX('Beneficiarios'!$D$2:$D$300,MATCH(B996,'Beneficiarios'!$A$2:$A$300,0)),0))&lt;=N(A996)),"Sí","NO")))</f>
        <v/>
      </c>
      <c r="I996">
        <f>IF(NOT(OR(A996&lt;&gt;"",B996&lt;&gt;"",C996&lt;&gt;"")),"",IF(IF(AND(B996&lt;&gt;"",NOT(COUNTIF('Beneficiarios'!$A$2:$A$300,B996)&gt;0)),"BENEFICIARIO NO ESTÁ EN LA LISTA; ","")&amp;IF(H996="NO","SIN W-9 AL PAGAR; ","")&amp;IF(B996="","SIN BENEFICIARIO; ","")&amp;IF(N(C996)=0,"SIN MONTO; ","")&amp;IF(N(A996)=0,"SIN FECHA; ","")="","",LEFT(IF(AND(B996&lt;&gt;"",NOT(COUNTIF('Beneficiarios'!$A$2:$A$300,B996)&gt;0)),"BENEFICIARIO NO ESTÁ EN LA LISTA; ","")&amp;IF(H996="NO","SIN W-9 AL PAGAR; ","")&amp;IF(B996="","SIN BENEFICIARIO; ","")&amp;IF(N(C996)=0,"SIN MONTO; ","")&amp;IF(N(A996)=0,"SIN FECHA; ",""),LEN(IF(AND(B996&lt;&gt;"",NOT(COUNTIF('Beneficiarios'!$A$2:$A$300,B996)&gt;0)),"BENEFICIARIO NO ESTÁ EN LA LISTA; ","")&amp;IF(H996="NO","SIN W-9 AL PAGAR; ","")&amp;IF(B996="","SIN BENEFICIARIO; ","")&amp;IF(N(C996)=0,"SIN MONTO; ","")&amp;IF(N(A996)=0,"SIN FECHA; ",""))-2)))</f>
        <v/>
      </c>
    </row>
    <row r="997">
      <c r="A997" s="9" t="n"/>
      <c r="C997" s="10" t="n"/>
      <c r="G997">
        <f>IF(NOT(OR(A997&lt;&gt;"",B997&lt;&gt;"",C997&lt;&gt;"")),"",IF(D997="Tarjeta de crédito o débito","No (tarjeta: 1099-K)",IF(D997="App de pago / procesador en línea","Pregunte a su preparador (app)","Sí")))</f>
        <v/>
      </c>
      <c r="H997">
        <f>IF(OR(NOT(OR(A997&lt;&gt;"",B997&lt;&gt;"",C997&lt;&gt;"")),B997=""),"",IF(NOT(COUNTIF('Beneficiarios'!$A$2:$A$300,B997)&gt;0),"BENEFICIARIO DESCONOCIDO",IF(AND(N(IFERROR(INDEX('Beneficiarios'!$D$2:$D$300,MATCH(B997,'Beneficiarios'!$A$2:$A$300,0)),0))&gt;0,N(IFERROR(INDEX('Beneficiarios'!$D$2:$D$300,MATCH(B997,'Beneficiarios'!$A$2:$A$300,0)),0))&lt;=N(A997)),"Sí","NO")))</f>
        <v/>
      </c>
      <c r="I997">
        <f>IF(NOT(OR(A997&lt;&gt;"",B997&lt;&gt;"",C997&lt;&gt;"")),"",IF(IF(AND(B997&lt;&gt;"",NOT(COUNTIF('Beneficiarios'!$A$2:$A$300,B997)&gt;0)),"BENEFICIARIO NO ESTÁ EN LA LISTA; ","")&amp;IF(H997="NO","SIN W-9 AL PAGAR; ","")&amp;IF(B997="","SIN BENEFICIARIO; ","")&amp;IF(N(C997)=0,"SIN MONTO; ","")&amp;IF(N(A997)=0,"SIN FECHA; ","")="","",LEFT(IF(AND(B997&lt;&gt;"",NOT(COUNTIF('Beneficiarios'!$A$2:$A$300,B997)&gt;0)),"BENEFICIARIO NO ESTÁ EN LA LISTA; ","")&amp;IF(H997="NO","SIN W-9 AL PAGAR; ","")&amp;IF(B997="","SIN BENEFICIARIO; ","")&amp;IF(N(C997)=0,"SIN MONTO; ","")&amp;IF(N(A997)=0,"SIN FECHA; ",""),LEN(IF(AND(B997&lt;&gt;"",NOT(COUNTIF('Beneficiarios'!$A$2:$A$300,B997)&gt;0)),"BENEFICIARIO NO ESTÁ EN LA LISTA; ","")&amp;IF(H997="NO","SIN W-9 AL PAGAR; ","")&amp;IF(B997="","SIN BENEFICIARIO; ","")&amp;IF(N(C997)=0,"SIN MONTO; ","")&amp;IF(N(A997)=0,"SIN FECHA; ",""))-2)))</f>
        <v/>
      </c>
    </row>
    <row r="998">
      <c r="A998" s="9" t="n"/>
      <c r="C998" s="10" t="n"/>
      <c r="G998">
        <f>IF(NOT(OR(A998&lt;&gt;"",B998&lt;&gt;"",C998&lt;&gt;"")),"",IF(D998="Tarjeta de crédito o débito","No (tarjeta: 1099-K)",IF(D998="App de pago / procesador en línea","Pregunte a su preparador (app)","Sí")))</f>
        <v/>
      </c>
      <c r="H998">
        <f>IF(OR(NOT(OR(A998&lt;&gt;"",B998&lt;&gt;"",C998&lt;&gt;"")),B998=""),"",IF(NOT(COUNTIF('Beneficiarios'!$A$2:$A$300,B998)&gt;0),"BENEFICIARIO DESCONOCIDO",IF(AND(N(IFERROR(INDEX('Beneficiarios'!$D$2:$D$300,MATCH(B998,'Beneficiarios'!$A$2:$A$300,0)),0))&gt;0,N(IFERROR(INDEX('Beneficiarios'!$D$2:$D$300,MATCH(B998,'Beneficiarios'!$A$2:$A$300,0)),0))&lt;=N(A998)),"Sí","NO")))</f>
        <v/>
      </c>
      <c r="I998">
        <f>IF(NOT(OR(A998&lt;&gt;"",B998&lt;&gt;"",C998&lt;&gt;"")),"",IF(IF(AND(B998&lt;&gt;"",NOT(COUNTIF('Beneficiarios'!$A$2:$A$300,B998)&gt;0)),"BENEFICIARIO NO ESTÁ EN LA LISTA; ","")&amp;IF(H998="NO","SIN W-9 AL PAGAR; ","")&amp;IF(B998="","SIN BENEFICIARIO; ","")&amp;IF(N(C998)=0,"SIN MONTO; ","")&amp;IF(N(A998)=0,"SIN FECHA; ","")="","",LEFT(IF(AND(B998&lt;&gt;"",NOT(COUNTIF('Beneficiarios'!$A$2:$A$300,B998)&gt;0)),"BENEFICIARIO NO ESTÁ EN LA LISTA; ","")&amp;IF(H998="NO","SIN W-9 AL PAGAR; ","")&amp;IF(B998="","SIN BENEFICIARIO; ","")&amp;IF(N(C998)=0,"SIN MONTO; ","")&amp;IF(N(A998)=0,"SIN FECHA; ",""),LEN(IF(AND(B998&lt;&gt;"",NOT(COUNTIF('Beneficiarios'!$A$2:$A$300,B998)&gt;0)),"BENEFICIARIO NO ESTÁ EN LA LISTA; ","")&amp;IF(H998="NO","SIN W-9 AL PAGAR; ","")&amp;IF(B998="","SIN BENEFICIARIO; ","")&amp;IF(N(C998)=0,"SIN MONTO; ","")&amp;IF(N(A998)=0,"SIN FECHA; ",""))-2)))</f>
        <v/>
      </c>
    </row>
    <row r="999">
      <c r="A999" s="9" t="n"/>
      <c r="C999" s="10" t="n"/>
      <c r="G999">
        <f>IF(NOT(OR(A999&lt;&gt;"",B999&lt;&gt;"",C999&lt;&gt;"")),"",IF(D999="Tarjeta de crédito o débito","No (tarjeta: 1099-K)",IF(D999="App de pago / procesador en línea","Pregunte a su preparador (app)","Sí")))</f>
        <v/>
      </c>
      <c r="H999">
        <f>IF(OR(NOT(OR(A999&lt;&gt;"",B999&lt;&gt;"",C999&lt;&gt;"")),B999=""),"",IF(NOT(COUNTIF('Beneficiarios'!$A$2:$A$300,B999)&gt;0),"BENEFICIARIO DESCONOCIDO",IF(AND(N(IFERROR(INDEX('Beneficiarios'!$D$2:$D$300,MATCH(B999,'Beneficiarios'!$A$2:$A$300,0)),0))&gt;0,N(IFERROR(INDEX('Beneficiarios'!$D$2:$D$300,MATCH(B999,'Beneficiarios'!$A$2:$A$300,0)),0))&lt;=N(A999)),"Sí","NO")))</f>
        <v/>
      </c>
      <c r="I999">
        <f>IF(NOT(OR(A999&lt;&gt;"",B999&lt;&gt;"",C999&lt;&gt;"")),"",IF(IF(AND(B999&lt;&gt;"",NOT(COUNTIF('Beneficiarios'!$A$2:$A$300,B999)&gt;0)),"BENEFICIARIO NO ESTÁ EN LA LISTA; ","")&amp;IF(H999="NO","SIN W-9 AL PAGAR; ","")&amp;IF(B999="","SIN BENEFICIARIO; ","")&amp;IF(N(C999)=0,"SIN MONTO; ","")&amp;IF(N(A999)=0,"SIN FECHA; ","")="","",LEFT(IF(AND(B999&lt;&gt;"",NOT(COUNTIF('Beneficiarios'!$A$2:$A$300,B999)&gt;0)),"BENEFICIARIO NO ESTÁ EN LA LISTA; ","")&amp;IF(H999="NO","SIN W-9 AL PAGAR; ","")&amp;IF(B999="","SIN BENEFICIARIO; ","")&amp;IF(N(C999)=0,"SIN MONTO; ","")&amp;IF(N(A999)=0,"SIN FECHA; ",""),LEN(IF(AND(B999&lt;&gt;"",NOT(COUNTIF('Beneficiarios'!$A$2:$A$300,B999)&gt;0)),"BENEFICIARIO NO ESTÁ EN LA LISTA; ","")&amp;IF(H999="NO","SIN W-9 AL PAGAR; ","")&amp;IF(B999="","SIN BENEFICIARIO; ","")&amp;IF(N(C999)=0,"SIN MONTO; ","")&amp;IF(N(A999)=0,"SIN FECHA; ",""))-2)))</f>
        <v/>
      </c>
    </row>
    <row r="1000">
      <c r="A1000" s="9" t="n"/>
      <c r="C1000" s="10" t="n"/>
      <c r="G1000">
        <f>IF(NOT(OR(A1000&lt;&gt;"",B1000&lt;&gt;"",C1000&lt;&gt;"")),"",IF(D1000="Tarjeta de crédito o débito","No (tarjeta: 1099-K)",IF(D1000="App de pago / procesador en línea","Pregunte a su preparador (app)","Sí")))</f>
        <v/>
      </c>
      <c r="H1000">
        <f>IF(OR(NOT(OR(A1000&lt;&gt;"",B1000&lt;&gt;"",C1000&lt;&gt;"")),B1000=""),"",IF(NOT(COUNTIF('Beneficiarios'!$A$2:$A$300,B1000)&gt;0),"BENEFICIARIO DESCONOCIDO",IF(AND(N(IFERROR(INDEX('Beneficiarios'!$D$2:$D$300,MATCH(B1000,'Beneficiarios'!$A$2:$A$300,0)),0))&gt;0,N(IFERROR(INDEX('Beneficiarios'!$D$2:$D$300,MATCH(B1000,'Beneficiarios'!$A$2:$A$300,0)),0))&lt;=N(A1000)),"Sí","NO")))</f>
        <v/>
      </c>
      <c r="I1000">
        <f>IF(NOT(OR(A1000&lt;&gt;"",B1000&lt;&gt;"",C1000&lt;&gt;"")),"",IF(IF(AND(B1000&lt;&gt;"",NOT(COUNTIF('Beneficiarios'!$A$2:$A$300,B1000)&gt;0)),"BENEFICIARIO NO ESTÁ EN LA LISTA; ","")&amp;IF(H1000="NO","SIN W-9 AL PAGAR; ","")&amp;IF(B1000="","SIN BENEFICIARIO; ","")&amp;IF(N(C1000)=0,"SIN MONTO; ","")&amp;IF(N(A1000)=0,"SIN FECHA; ","")="","",LEFT(IF(AND(B1000&lt;&gt;"",NOT(COUNTIF('Beneficiarios'!$A$2:$A$300,B1000)&gt;0)),"BENEFICIARIO NO ESTÁ EN LA LISTA; ","")&amp;IF(H1000="NO","SIN W-9 AL PAGAR; ","")&amp;IF(B1000="","SIN BENEFICIARIO; ","")&amp;IF(N(C1000)=0,"SIN MONTO; ","")&amp;IF(N(A1000)=0,"SIN FECHA; ",""),LEN(IF(AND(B1000&lt;&gt;"",NOT(COUNTIF('Beneficiarios'!$A$2:$A$300,B1000)&gt;0)),"BENEFICIARIO NO ESTÁ EN LA LISTA; ","")&amp;IF(H1000="NO","SIN W-9 AL PAGAR; ","")&amp;IF(B1000="","SIN BENEFICIARIO; ","")&amp;IF(N(C1000)=0,"SIN MONTO; ","")&amp;IF(N(A1000)=0,"SIN FECHA; ",""))-2)))</f>
        <v/>
      </c>
    </row>
  </sheetData>
  <autoFilter ref="A1:J1000"/>
  <conditionalFormatting sqref="A2:J1000">
    <cfRule type="expression" priority="1" dxfId="0" stopIfTrue="1">
      <formula>OR(ISNUMBER(SEARCH("BENEFICIARIO NO ESTÁ EN LA LISTA",$I2)),ISNUMBER(SEARCH("SIN W-9 AL PAGAR",$I2)))</formula>
    </cfRule>
    <cfRule type="expression" priority="2" dxfId="1" stopIfTrue="1">
      <formula>$I2&lt;&gt;""</formula>
    </cfRule>
    <cfRule type="expression" priority="3" dxfId="2">
      <formula>AND($B2&lt;&gt;"",$I2="")</formula>
    </cfRule>
  </conditionalFormatting>
  <dataValidations count="3">
    <dataValidation sqref="D2:D1000" showDropDown="0" showInputMessage="0" showErrorMessage="0" allowBlank="1" type="list">
      <formula1>"Cheque,Transferencia bancaria / ACH,Efectivo,Tarjeta de crédito o débito,App de pago / procesador en línea,Otro"</formula1>
    </dataValidation>
    <dataValidation sqref="B2:B1000" showDropDown="0" showInputMessage="0" showErrorMessage="0" allowBlank="1" type="list">
      <formula1>'Beneficiarios'!$A$2:$A$300</formula1>
    </dataValidation>
    <dataValidation sqref="A2:A10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20" customWidth="1" min="1" max="1"/>
    <col width="14" customWidth="1" min="2" max="2"/>
  </cols>
  <sheetData>
    <row r="1">
      <c r="A1" s="1" t="inlineStr">
        <is>
          <t>Ajustes</t>
        </is>
      </c>
    </row>
    <row r="2" ht="48" customHeight="1">
      <c r="A2" s="11" t="inlineStr">
        <is>
          <t>Año fiscal (año calendario de los pagos)</t>
        </is>
      </c>
      <c r="B2" s="12" t="n">
        <v>2026</v>
      </c>
    </row>
    <row r="3" ht="48" customHeight="1">
      <c r="A3" s="11" t="inlineStr">
        <is>
          <t>Límite de reporte de compensación a no empleados, $ (para pagos de 2026: $2,000 según las Instrucciones del IRS para los Formularios 1099-MISC y 1099-NEC, https://www.irs.gov/instructions/i1099mec; puede ajustarse por inflación desde 2027; revise irs.gov cada año)</t>
        </is>
      </c>
      <c r="B3" s="13" t="n">
        <v>2000</v>
      </c>
    </row>
    <row r="4" ht="48" customHeight="1">
      <c r="A4" s="11" t="inlineStr">
        <is>
          <t>Fecha límite del 1099-NEC al beneficiario y al IRS: 31 de enero del año siguiente, o el siguiente día hábil si cae en fin de semana o día feriado oficial (calculada; revise irs.gov)</t>
        </is>
      </c>
      <c r="B4" s="14">
        <f>WORKDAY(DATE(B2+1,1,31)-1,1)</f>
        <v/>
      </c>
    </row>
    <row r="6">
      <c r="A6" t="inlineStr">
        <is>
          <t>Cambie los valores de la columna B. Esto es información general, no asesoría fiscal: consulte a su preparador de impuestos y revise irs.gov cada año.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2026-10-26T20:52:27Z</dcterms:created>
  <dcterms:modified xmlns:dcterms="http://purl.org/dc/terms/" xmlns:xsi="http://www.w3.org/2001/XMLSchema-instance" xsi:type="dcterms:W3CDTF">2026-10-26T20:52:27Z</dcterms:modified>
</cp:coreProperties>
</file>