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voi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#,##0.##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i val="1"/>
      <color rgb="007F6000"/>
    </font>
    <font>
      <b val="1"/>
      <color rgb="00FFFFFF"/>
    </font>
    <font>
      <b val="1"/>
      <sz val="13"/>
    </font>
    <font>
      <b val="1"/>
      <color rgb="00C00000"/>
    </font>
  </fonts>
  <fills count="7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E9ECEF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166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3" fillId="5" borderId="1" pivotButton="0" quotePrefix="0" xfId="0"/>
    <xf numFmtId="4" fontId="3" fillId="5" borderId="1" pivotButton="0" quotePrefix="0" xfId="0"/>
    <xf numFmtId="0" fontId="0" fillId="0" borderId="0" applyAlignment="1" pivotButton="0" quotePrefix="0" xfId="0">
      <alignment wrapText="1"/>
    </xf>
    <xf numFmtId="165" fontId="0" fillId="0" borderId="1" pivotButton="0" quotePrefix="0" xfId="0"/>
    <xf numFmtId="0" fontId="6" fillId="0" borderId="0" applyAlignment="1" pivotButton="0" quotePrefix="0" xfId="0">
      <alignment wrapText="1"/>
    </xf>
    <xf numFmtId="4" fontId="6" fillId="6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invoice (free Excel workbook)</t>
        </is>
      </c>
    </row>
    <row r="2">
      <c r="A2" s="2" t="inlineStr"/>
    </row>
    <row r="3">
      <c r="A3" s="2" t="inlineStr">
        <is>
          <t>Yellow cells are for you to type in. White cells are formulas: they calculate on their own. The sheet is not locked, so you can change anything.</t>
        </is>
      </c>
    </row>
    <row r="4">
      <c r="A4" s="2" t="inlineStr">
        <is>
          <t>Rows that start with EXAMPLE are sample data, not a real job and not prices. Delete them (or type over them) before you use the sheet.</t>
        </is>
      </c>
    </row>
    <row r="5">
      <c r="A5" s="2" t="inlineStr"/>
    </row>
    <row r="6">
      <c r="A6" s="2" t="inlineStr">
        <is>
          <t>1. Invoice sheet, top: invoice number and date, your company, who you bill, the job, any PO or contract number, the due date or terms from your contract, and the retainage % from your contract (0% if none).</t>
        </is>
      </c>
    </row>
    <row r="7">
      <c r="A7" s="2" t="inlineStr">
        <is>
          <t>2. Contract work lines: one line per item of base contract work. Type the quantity, unit and your unit price; the line total is quantity x unit price.</t>
        </is>
      </c>
    </row>
    <row r="8">
      <c r="A8" s="2" t="inlineStr">
        <is>
          <t>3. Change order lines: one line per change order or extra, with its CO number. Bill only what was approved, and attach the signed change order.</t>
        </is>
      </c>
    </row>
    <row r="9">
      <c r="A9" s="2" t="inlineStr">
        <is>
          <t>4. The sheet adds up the subtotal, works out the retainage held (subtotal x retainage %) and the subtotal less retainage.</t>
        </is>
      </c>
    </row>
    <row r="10">
      <c r="A10" s="2" t="inlineStr">
        <is>
          <t>5. "Less previous payments": only if this invoice bills a running total for the job (like progress billing); otherwise leave it at 0.</t>
        </is>
      </c>
    </row>
    <row r="11">
      <c r="A11" s="2" t="inlineStr">
        <is>
          <t xml:space="preserve">   AMOUNT DUE = subtotal less retainage minus previous payments.</t>
        </is>
      </c>
    </row>
    <row r="12">
      <c r="A12" s="2" t="inlineStr">
        <is>
          <t>6. The Check column flags a change order line with no CO #, a CO # typed in the contract work section, and a line with a quantity but no price (or a price but no quantity). The amount due shows a warning if it is negative.</t>
        </is>
      </c>
    </row>
    <row r="13">
      <c r="A13" s="2" t="inlineStr"/>
    </row>
    <row r="14">
      <c r="A14" s="2" t="inlineStr">
        <is>
          <t>How-to guide and payment reminder email: https://tapeandfloat.com/templates/drywall-invoice-template.html</t>
        </is>
      </c>
    </row>
    <row r="15">
      <c r="A15" s="2" t="inlineStr">
        <is>
          <t>Spanish version: TapeAndFloat_Factura_Drywall.xlsx (https://tapeandfloat.com/es/plantillas/plantilla-factura-drywall.html)</t>
        </is>
      </c>
    </row>
    <row r="16">
      <c r="A16" s="2" t="inlineStr"/>
    </row>
    <row r="17">
      <c r="A17" s="2" t="inlineStr">
        <is>
          <t>Want help keeping up with invoices? TapeAndFloat is an AI office assistant that reads the texts and emails you forward and flags</t>
        </is>
      </c>
    </row>
    <row r="18">
      <c r="A18" s="2" t="inlineStr">
        <is>
          <t>unbilled change orders and past-due invoices in a Google Sheet. Free 60-day pilot: https://tapeandfloat.com/office-assistant.html   Questions: james@tapeandfloat.com</t>
        </is>
      </c>
    </row>
    <row r="19">
      <c r="A19" s="2" t="inlineStr"/>
    </row>
    <row r="20">
      <c r="A20" s="2" t="inlineStr">
        <is>
          <t>Free to use and share. No warranty; general information, not legal, tax or accounting advice. Check every number against your contract before you send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selection activeCell="A1" sqref="A1"/>
    </sheetView>
  </sheetViews>
  <sheetFormatPr baseColWidth="8" defaultRowHeight="15"/>
  <cols>
    <col width="8" customWidth="1" min="1" max="1"/>
    <col width="50" customWidth="1" min="2" max="2"/>
    <col width="12" customWidth="1" min="3" max="3"/>
    <col width="9" customWidth="1" min="4" max="4"/>
    <col width="10" customWidth="1" min="5" max="5"/>
    <col width="14" customWidth="1" min="6" max="6"/>
    <col width="16" customWidth="1" min="7" max="7"/>
    <col width="34" customWidth="1" min="8" max="8"/>
    <col width="32" customWidth="1" min="9" max="9"/>
  </cols>
  <sheetData>
    <row r="1">
      <c r="A1" s="1" t="inlineStr">
        <is>
          <t>Drywall invoice</t>
        </is>
      </c>
    </row>
    <row r="2">
      <c r="A2" t="inlineStr">
        <is>
          <t>Yellow = you type. White = formulas. EXAMPLE rows are sample data, not prices: delete them before you use the sheet.</t>
        </is>
      </c>
    </row>
    <row r="4">
      <c r="B4" s="3" t="inlineStr">
        <is>
          <t>Invoice #</t>
        </is>
      </c>
      <c r="D4" s="4" t="n"/>
    </row>
    <row r="5">
      <c r="B5" s="3" t="inlineStr">
        <is>
          <t>Invoice date</t>
        </is>
      </c>
      <c r="D5" s="5" t="n"/>
    </row>
    <row r="6">
      <c r="B6" s="3" t="inlineStr">
        <is>
          <t>Your company</t>
        </is>
      </c>
      <c r="D6" s="4" t="n"/>
    </row>
    <row r="7">
      <c r="B7" s="3" t="inlineStr">
        <is>
          <t>Bill to (GC / client)</t>
        </is>
      </c>
      <c r="D7" s="4" t="n"/>
    </row>
    <row r="8">
      <c r="B8" s="3" t="inlineStr">
        <is>
          <t>Job / address</t>
        </is>
      </c>
      <c r="D8" s="4" t="n"/>
    </row>
    <row r="9">
      <c r="B9" s="3" t="inlineStr">
        <is>
          <t>PO or contract #</t>
        </is>
      </c>
      <c r="D9" s="4" t="n"/>
    </row>
    <row r="10">
      <c r="B10" s="3" t="inlineStr">
        <is>
          <t>Due date / terms (from your contract)</t>
        </is>
      </c>
      <c r="D10" s="4" t="n"/>
    </row>
    <row r="11">
      <c r="B11" s="3" t="inlineStr">
        <is>
          <t>Retainage % (from your contract)</t>
        </is>
      </c>
      <c r="D11" s="6" t="n">
        <v>0.1</v>
      </c>
      <c r="E11" s="7" t="inlineStr">
        <is>
          <t>EXAMPLE: use the retainage % in your contract (0% if none).</t>
        </is>
      </c>
    </row>
    <row r="13">
      <c r="A13" s="8" t="inlineStr">
        <is>
          <t>CONTRACT WORK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</row>
    <row r="14" ht="32" customHeight="1">
      <c r="A14" s="10" t="inlineStr">
        <is>
          <t>Line #</t>
        </is>
      </c>
      <c r="B14" s="10" t="inlineStr">
        <is>
          <t>Description</t>
        </is>
      </c>
      <c r="C14" s="10" t="inlineStr">
        <is>
          <t>CO #</t>
        </is>
      </c>
      <c r="D14" s="10" t="inlineStr">
        <is>
          <t>Qty</t>
        </is>
      </c>
      <c r="E14" s="10" t="inlineStr">
        <is>
          <t>Unit</t>
        </is>
      </c>
      <c r="F14" s="10" t="inlineStr">
        <is>
          <t>Unit price $</t>
        </is>
      </c>
      <c r="G14" s="10" t="inlineStr">
        <is>
          <t>Line total $</t>
        </is>
      </c>
      <c r="H14" s="10" t="inlineStr">
        <is>
          <t>Check</t>
        </is>
      </c>
      <c r="I14" s="10" t="inlineStr">
        <is>
          <t>Notes</t>
        </is>
      </c>
    </row>
    <row r="15">
      <c r="A15" s="4" t="inlineStr">
        <is>
          <t>1</t>
        </is>
      </c>
      <c r="B15" s="11" t="inlineStr">
        <is>
          <t>EXAMPLE – Hang, tape and finish, Unit 3 (delete this row)</t>
        </is>
      </c>
      <c r="C15" s="4" t="n"/>
      <c r="D15" s="12" t="n">
        <v>1</v>
      </c>
      <c r="E15" s="4" t="inlineStr">
        <is>
          <t>job</t>
        </is>
      </c>
      <c r="F15" s="13" t="n">
        <v>5000</v>
      </c>
      <c r="G15" s="14">
        <f>IF(NOT(OR($B15&lt;&gt;"",$D15&lt;&gt;"",$F15&lt;&gt;"")),"",ROUND(N(D15)*N(F15),2))</f>
        <v/>
      </c>
      <c r="H15" s="15">
        <f>IF(NOT(OR($B15&lt;&gt;"",$D15&lt;&gt;"",$F15&lt;&gt;"")),"",IF(IF(TRIM(C15)&lt;&gt;"","CO # IN CONTRACT SECTION; ","")&amp;IF(AND(D15&lt;&gt;"",F15=""),"QTY OR PRICE MISSING; ","")&amp;IF(AND(D15="",F15&lt;&gt;""),"QTY OR PRICE MISSING; ","")="","",LEFT(IF(TRIM(C15)&lt;&gt;"","CO # IN CONTRACT SECTION; ","")&amp;IF(AND(D15&lt;&gt;"",F15=""),"QTY OR PRICE MISSING; ","")&amp;IF(AND(D15="",F15&lt;&gt;""),"QTY OR PRICE MISSING; ",""),LEN(IF(TRIM(C15)&lt;&gt;"","CO # IN CONTRACT SECTION; ","")&amp;IF(AND(D15&lt;&gt;"",F15=""),"QTY OR PRICE MISSING; ","")&amp;IF(AND(D15="",F15&lt;&gt;""),"QTY OR PRICE MISSING; ",""))-2)))</f>
        <v/>
      </c>
      <c r="I15" s="4" t="inlineStr">
        <is>
          <t>Sample: placeholder amount, not a price</t>
        </is>
      </c>
    </row>
    <row r="16">
      <c r="A16" s="4" t="inlineStr">
        <is>
          <t>2</t>
        </is>
      </c>
      <c r="B16" s="11" t="inlineStr">
        <is>
          <t>EXAMPLE – Texture, Unit 3 (delete this row)</t>
        </is>
      </c>
      <c r="C16" s="4" t="n"/>
      <c r="D16" s="12" t="n">
        <v>1</v>
      </c>
      <c r="E16" s="4" t="inlineStr">
        <is>
          <t>job</t>
        </is>
      </c>
      <c r="F16" s="13" t="n">
        <v>1000</v>
      </c>
      <c r="G16" s="14">
        <f>IF(NOT(OR($B16&lt;&gt;"",$D16&lt;&gt;"",$F16&lt;&gt;"")),"",ROUND(N(D16)*N(F16),2))</f>
        <v/>
      </c>
      <c r="H16" s="15">
        <f>IF(NOT(OR($B16&lt;&gt;"",$D16&lt;&gt;"",$F16&lt;&gt;"")),"",IF(IF(TRIM(C16)&lt;&gt;"","CO # IN CONTRACT SECTION; ","")&amp;IF(AND(D16&lt;&gt;"",F16=""),"QTY OR PRICE MISSING; ","")&amp;IF(AND(D16="",F16&lt;&gt;""),"QTY OR PRICE MISSING; ","")="","",LEFT(IF(TRIM(C16)&lt;&gt;"","CO # IN CONTRACT SECTION; ","")&amp;IF(AND(D16&lt;&gt;"",F16=""),"QTY OR PRICE MISSING; ","")&amp;IF(AND(D16="",F16&lt;&gt;""),"QTY OR PRICE MISSING; ",""),LEN(IF(TRIM(C16)&lt;&gt;"","CO # IN CONTRACT SECTION; ","")&amp;IF(AND(D16&lt;&gt;"",F16=""),"QTY OR PRICE MISSING; ","")&amp;IF(AND(D16="",F16&lt;&gt;""),"QTY OR PRICE MISSING; ",""))-2)))</f>
        <v/>
      </c>
      <c r="I16" s="4" t="inlineStr">
        <is>
          <t>Sample</t>
        </is>
      </c>
    </row>
    <row r="17">
      <c r="A17" s="4" t="n"/>
      <c r="B17" s="11" t="n"/>
      <c r="C17" s="4" t="n"/>
      <c r="D17" s="12" t="n"/>
      <c r="E17" s="4" t="n"/>
      <c r="F17" s="13" t="n"/>
      <c r="G17" s="14">
        <f>IF(NOT(OR($B17&lt;&gt;"",$D17&lt;&gt;"",$F17&lt;&gt;"")),"",ROUND(N(D17)*N(F17),2))</f>
        <v/>
      </c>
      <c r="H17" s="15">
        <f>IF(NOT(OR($B17&lt;&gt;"",$D17&lt;&gt;"",$F17&lt;&gt;"")),"",IF(IF(TRIM(C17)&lt;&gt;"","CO # IN CONTRACT SECTION; ","")&amp;IF(AND(D17&lt;&gt;"",F17=""),"QTY OR PRICE MISSING; ","")&amp;IF(AND(D17="",F17&lt;&gt;""),"QTY OR PRICE MISSING; ","")="","",LEFT(IF(TRIM(C17)&lt;&gt;"","CO # IN CONTRACT SECTION; ","")&amp;IF(AND(D17&lt;&gt;"",F17=""),"QTY OR PRICE MISSING; ","")&amp;IF(AND(D17="",F17&lt;&gt;""),"QTY OR PRICE MISSING; ",""),LEN(IF(TRIM(C17)&lt;&gt;"","CO # IN CONTRACT SECTION; ","")&amp;IF(AND(D17&lt;&gt;"",F17=""),"QTY OR PRICE MISSING; ","")&amp;IF(AND(D17="",F17&lt;&gt;""),"QTY OR PRICE MISSING; ",""))-2)))</f>
        <v/>
      </c>
      <c r="I17" s="4" t="n"/>
    </row>
    <row r="18">
      <c r="A18" s="4" t="n"/>
      <c r="B18" s="11" t="n"/>
      <c r="C18" s="4" t="n"/>
      <c r="D18" s="12" t="n"/>
      <c r="E18" s="4" t="n"/>
      <c r="F18" s="13" t="n"/>
      <c r="G18" s="14">
        <f>IF(NOT(OR($B18&lt;&gt;"",$D18&lt;&gt;"",$F18&lt;&gt;"")),"",ROUND(N(D18)*N(F18),2))</f>
        <v/>
      </c>
      <c r="H18" s="15">
        <f>IF(NOT(OR($B18&lt;&gt;"",$D18&lt;&gt;"",$F18&lt;&gt;"")),"",IF(IF(TRIM(C18)&lt;&gt;"","CO # IN CONTRACT SECTION; ","")&amp;IF(AND(D18&lt;&gt;"",F18=""),"QTY OR PRICE MISSING; ","")&amp;IF(AND(D18="",F18&lt;&gt;""),"QTY OR PRICE MISSING; ","")="","",LEFT(IF(TRIM(C18)&lt;&gt;"","CO # IN CONTRACT SECTION; ","")&amp;IF(AND(D18&lt;&gt;"",F18=""),"QTY OR PRICE MISSING; ","")&amp;IF(AND(D18="",F18&lt;&gt;""),"QTY OR PRICE MISSING; ",""),LEN(IF(TRIM(C18)&lt;&gt;"","CO # IN CONTRACT SECTION; ","")&amp;IF(AND(D18&lt;&gt;"",F18=""),"QTY OR PRICE MISSING; ","")&amp;IF(AND(D18="",F18&lt;&gt;""),"QTY OR PRICE MISSING; ",""))-2)))</f>
        <v/>
      </c>
      <c r="I18" s="4" t="n"/>
    </row>
    <row r="19">
      <c r="A19" s="4" t="n"/>
      <c r="B19" s="11" t="n"/>
      <c r="C19" s="4" t="n"/>
      <c r="D19" s="12" t="n"/>
      <c r="E19" s="4" t="n"/>
      <c r="F19" s="13" t="n"/>
      <c r="G19" s="14">
        <f>IF(NOT(OR($B19&lt;&gt;"",$D19&lt;&gt;"",$F19&lt;&gt;"")),"",ROUND(N(D19)*N(F19),2))</f>
        <v/>
      </c>
      <c r="H19" s="15">
        <f>IF(NOT(OR($B19&lt;&gt;"",$D19&lt;&gt;"",$F19&lt;&gt;"")),"",IF(IF(TRIM(C19)&lt;&gt;"","CO # IN CONTRACT SECTION; ","")&amp;IF(AND(D19&lt;&gt;"",F19=""),"QTY OR PRICE MISSING; ","")&amp;IF(AND(D19="",F19&lt;&gt;""),"QTY OR PRICE MISSING; ","")="","",LEFT(IF(TRIM(C19)&lt;&gt;"","CO # IN CONTRACT SECTION; ","")&amp;IF(AND(D19&lt;&gt;"",F19=""),"QTY OR PRICE MISSING; ","")&amp;IF(AND(D19="",F19&lt;&gt;""),"QTY OR PRICE MISSING; ",""),LEN(IF(TRIM(C19)&lt;&gt;"","CO # IN CONTRACT SECTION; ","")&amp;IF(AND(D19&lt;&gt;"",F19=""),"QTY OR PRICE MISSING; ","")&amp;IF(AND(D19="",F19&lt;&gt;""),"QTY OR PRICE MISSING; ",""))-2)))</f>
        <v/>
      </c>
      <c r="I19" s="4" t="n"/>
    </row>
    <row r="20">
      <c r="A20" s="4" t="n"/>
      <c r="B20" s="11" t="n"/>
      <c r="C20" s="4" t="n"/>
      <c r="D20" s="12" t="n"/>
      <c r="E20" s="4" t="n"/>
      <c r="F20" s="13" t="n"/>
      <c r="G20" s="14">
        <f>IF(NOT(OR($B20&lt;&gt;"",$D20&lt;&gt;"",$F20&lt;&gt;"")),"",ROUND(N(D20)*N(F20),2))</f>
        <v/>
      </c>
      <c r="H20" s="15">
        <f>IF(NOT(OR($B20&lt;&gt;"",$D20&lt;&gt;"",$F20&lt;&gt;"")),"",IF(IF(TRIM(C20)&lt;&gt;"","CO # IN CONTRACT SECTION; ","")&amp;IF(AND(D20&lt;&gt;"",F20=""),"QTY OR PRICE MISSING; ","")&amp;IF(AND(D20="",F20&lt;&gt;""),"QTY OR PRICE MISSING; ","")="","",LEFT(IF(TRIM(C20)&lt;&gt;"","CO # IN CONTRACT SECTION; ","")&amp;IF(AND(D20&lt;&gt;"",F20=""),"QTY OR PRICE MISSING; ","")&amp;IF(AND(D20="",F20&lt;&gt;""),"QTY OR PRICE MISSING; ",""),LEN(IF(TRIM(C20)&lt;&gt;"","CO # IN CONTRACT SECTION; ","")&amp;IF(AND(D20&lt;&gt;"",F20=""),"QTY OR PRICE MISSING; ","")&amp;IF(AND(D20="",F20&lt;&gt;""),"QTY OR PRICE MISSING; ",""))-2)))</f>
        <v/>
      </c>
      <c r="I20" s="4" t="n"/>
    </row>
    <row r="21">
      <c r="A21" s="4" t="n"/>
      <c r="B21" s="11" t="n"/>
      <c r="C21" s="4" t="n"/>
      <c r="D21" s="12" t="n"/>
      <c r="E21" s="4" t="n"/>
      <c r="F21" s="13" t="n"/>
      <c r="G21" s="14">
        <f>IF(NOT(OR($B21&lt;&gt;"",$D21&lt;&gt;"",$F21&lt;&gt;"")),"",ROUND(N(D21)*N(F21),2))</f>
        <v/>
      </c>
      <c r="H21" s="15">
        <f>IF(NOT(OR($B21&lt;&gt;"",$D21&lt;&gt;"",$F21&lt;&gt;"")),"",IF(IF(TRIM(C21)&lt;&gt;"","CO # IN CONTRACT SECTION; ","")&amp;IF(AND(D21&lt;&gt;"",F21=""),"QTY OR PRICE MISSING; ","")&amp;IF(AND(D21="",F21&lt;&gt;""),"QTY OR PRICE MISSING; ","")="","",LEFT(IF(TRIM(C21)&lt;&gt;"","CO # IN CONTRACT SECTION; ","")&amp;IF(AND(D21&lt;&gt;"",F21=""),"QTY OR PRICE MISSING; ","")&amp;IF(AND(D21="",F21&lt;&gt;""),"QTY OR PRICE MISSING; ",""),LEN(IF(TRIM(C21)&lt;&gt;"","CO # IN CONTRACT SECTION; ","")&amp;IF(AND(D21&lt;&gt;"",F21=""),"QTY OR PRICE MISSING; ","")&amp;IF(AND(D21="",F21&lt;&gt;""),"QTY OR PRICE MISSING; ",""))-2)))</f>
        <v/>
      </c>
      <c r="I21" s="4" t="n"/>
    </row>
    <row r="22">
      <c r="A22" s="4" t="n"/>
      <c r="B22" s="11" t="n"/>
      <c r="C22" s="4" t="n"/>
      <c r="D22" s="12" t="n"/>
      <c r="E22" s="4" t="n"/>
      <c r="F22" s="13" t="n"/>
      <c r="G22" s="14">
        <f>IF(NOT(OR($B22&lt;&gt;"",$D22&lt;&gt;"",$F22&lt;&gt;"")),"",ROUND(N(D22)*N(F22),2))</f>
        <v/>
      </c>
      <c r="H22" s="15">
        <f>IF(NOT(OR($B22&lt;&gt;"",$D22&lt;&gt;"",$F22&lt;&gt;"")),"",IF(IF(TRIM(C22)&lt;&gt;"","CO # IN CONTRACT SECTION; ","")&amp;IF(AND(D22&lt;&gt;"",F22=""),"QTY OR PRICE MISSING; ","")&amp;IF(AND(D22="",F22&lt;&gt;""),"QTY OR PRICE MISSING; ","")="","",LEFT(IF(TRIM(C22)&lt;&gt;"","CO # IN CONTRACT SECTION; ","")&amp;IF(AND(D22&lt;&gt;"",F22=""),"QTY OR PRICE MISSING; ","")&amp;IF(AND(D22="",F22&lt;&gt;""),"QTY OR PRICE MISSING; ",""),LEN(IF(TRIM(C22)&lt;&gt;"","CO # IN CONTRACT SECTION; ","")&amp;IF(AND(D22&lt;&gt;"",F22=""),"QTY OR PRICE MISSING; ","")&amp;IF(AND(D22="",F22&lt;&gt;""),"QTY OR PRICE MISSING; ",""))-2)))</f>
        <v/>
      </c>
      <c r="I22" s="4" t="n"/>
    </row>
    <row r="23">
      <c r="A23" s="4" t="n"/>
      <c r="B23" s="11" t="n"/>
      <c r="C23" s="4" t="n"/>
      <c r="D23" s="12" t="n"/>
      <c r="E23" s="4" t="n"/>
      <c r="F23" s="13" t="n"/>
      <c r="G23" s="14">
        <f>IF(NOT(OR($B23&lt;&gt;"",$D23&lt;&gt;"",$F23&lt;&gt;"")),"",ROUND(N(D23)*N(F23),2))</f>
        <v/>
      </c>
      <c r="H23" s="15">
        <f>IF(NOT(OR($B23&lt;&gt;"",$D23&lt;&gt;"",$F23&lt;&gt;"")),"",IF(IF(TRIM(C23)&lt;&gt;"","CO # IN CONTRACT SECTION; ","")&amp;IF(AND(D23&lt;&gt;"",F23=""),"QTY OR PRICE MISSING; ","")&amp;IF(AND(D23="",F23&lt;&gt;""),"QTY OR PRICE MISSING; ","")="","",LEFT(IF(TRIM(C23)&lt;&gt;"","CO # IN CONTRACT SECTION; ","")&amp;IF(AND(D23&lt;&gt;"",F23=""),"QTY OR PRICE MISSING; ","")&amp;IF(AND(D23="",F23&lt;&gt;""),"QTY OR PRICE MISSING; ",""),LEN(IF(TRIM(C23)&lt;&gt;"","CO # IN CONTRACT SECTION; ","")&amp;IF(AND(D23&lt;&gt;"",F23=""),"QTY OR PRICE MISSING; ","")&amp;IF(AND(D23="",F23&lt;&gt;""),"QTY OR PRICE MISSING; ",""))-2)))</f>
        <v/>
      </c>
      <c r="I23" s="4" t="n"/>
    </row>
    <row r="24">
      <c r="A24" s="4" t="n"/>
      <c r="B24" s="11" t="n"/>
      <c r="C24" s="4" t="n"/>
      <c r="D24" s="12" t="n"/>
      <c r="E24" s="4" t="n"/>
      <c r="F24" s="13" t="n"/>
      <c r="G24" s="14">
        <f>IF(NOT(OR($B24&lt;&gt;"",$D24&lt;&gt;"",$F24&lt;&gt;"")),"",ROUND(N(D24)*N(F24),2))</f>
        <v/>
      </c>
      <c r="H24" s="15">
        <f>IF(NOT(OR($B24&lt;&gt;"",$D24&lt;&gt;"",$F24&lt;&gt;"")),"",IF(IF(TRIM(C24)&lt;&gt;"","CO # IN CONTRACT SECTION; ","")&amp;IF(AND(D24&lt;&gt;"",F24=""),"QTY OR PRICE MISSING; ","")&amp;IF(AND(D24="",F24&lt;&gt;""),"QTY OR PRICE MISSING; ","")="","",LEFT(IF(TRIM(C24)&lt;&gt;"","CO # IN CONTRACT SECTION; ","")&amp;IF(AND(D24&lt;&gt;"",F24=""),"QTY OR PRICE MISSING; ","")&amp;IF(AND(D24="",F24&lt;&gt;""),"QTY OR PRICE MISSING; ",""),LEN(IF(TRIM(C24)&lt;&gt;"","CO # IN CONTRACT SECTION; ","")&amp;IF(AND(D24&lt;&gt;"",F24=""),"QTY OR PRICE MISSING; ","")&amp;IF(AND(D24="",F24&lt;&gt;""),"QTY OR PRICE MISSING; ",""))-2)))</f>
        <v/>
      </c>
      <c r="I24" s="4" t="n"/>
    </row>
    <row r="25">
      <c r="A25" s="4" t="n"/>
      <c r="B25" s="11" t="n"/>
      <c r="C25" s="4" t="n"/>
      <c r="D25" s="12" t="n"/>
      <c r="E25" s="4" t="n"/>
      <c r="F25" s="13" t="n"/>
      <c r="G25" s="14">
        <f>IF(NOT(OR($B25&lt;&gt;"",$D25&lt;&gt;"",$F25&lt;&gt;"")),"",ROUND(N(D25)*N(F25),2))</f>
        <v/>
      </c>
      <c r="H25" s="15">
        <f>IF(NOT(OR($B25&lt;&gt;"",$D25&lt;&gt;"",$F25&lt;&gt;"")),"",IF(IF(TRIM(C25)&lt;&gt;"","CO # IN CONTRACT SECTION; ","")&amp;IF(AND(D25&lt;&gt;"",F25=""),"QTY OR PRICE MISSING; ","")&amp;IF(AND(D25="",F25&lt;&gt;""),"QTY OR PRICE MISSING; ","")="","",LEFT(IF(TRIM(C25)&lt;&gt;"","CO # IN CONTRACT SECTION; ","")&amp;IF(AND(D25&lt;&gt;"",F25=""),"QTY OR PRICE MISSING; ","")&amp;IF(AND(D25="",F25&lt;&gt;""),"QTY OR PRICE MISSING; ",""),LEN(IF(TRIM(C25)&lt;&gt;"","CO # IN CONTRACT SECTION; ","")&amp;IF(AND(D25&lt;&gt;"",F25=""),"QTY OR PRICE MISSING; ","")&amp;IF(AND(D25="",F25&lt;&gt;""),"QTY OR PRICE MISSING; ",""))-2)))</f>
        <v/>
      </c>
      <c r="I25" s="4" t="n"/>
    </row>
    <row r="26">
      <c r="A26" s="4" t="n"/>
      <c r="B26" s="11" t="n"/>
      <c r="C26" s="4" t="n"/>
      <c r="D26" s="12" t="n"/>
      <c r="E26" s="4" t="n"/>
      <c r="F26" s="13" t="n"/>
      <c r="G26" s="14">
        <f>IF(NOT(OR($B26&lt;&gt;"",$D26&lt;&gt;"",$F26&lt;&gt;"")),"",ROUND(N(D26)*N(F26),2))</f>
        <v/>
      </c>
      <c r="H26" s="15">
        <f>IF(NOT(OR($B26&lt;&gt;"",$D26&lt;&gt;"",$F26&lt;&gt;"")),"",IF(IF(TRIM(C26)&lt;&gt;"","CO # IN CONTRACT SECTION; ","")&amp;IF(AND(D26&lt;&gt;"",F26=""),"QTY OR PRICE MISSING; ","")&amp;IF(AND(D26="",F26&lt;&gt;""),"QTY OR PRICE MISSING; ","")="","",LEFT(IF(TRIM(C26)&lt;&gt;"","CO # IN CONTRACT SECTION; ","")&amp;IF(AND(D26&lt;&gt;"",F26=""),"QTY OR PRICE MISSING; ","")&amp;IF(AND(D26="",F26&lt;&gt;""),"QTY OR PRICE MISSING; ",""),LEN(IF(TRIM(C26)&lt;&gt;"","CO # IN CONTRACT SECTION; ","")&amp;IF(AND(D26&lt;&gt;"",F26=""),"QTY OR PRICE MISSING; ","")&amp;IF(AND(D26="",F26&lt;&gt;""),"QTY OR PRICE MISSING; ",""))-2)))</f>
        <v/>
      </c>
      <c r="I26" s="4" t="n"/>
    </row>
    <row r="27">
      <c r="A27" s="4" t="n"/>
      <c r="B27" s="11" t="n"/>
      <c r="C27" s="4" t="n"/>
      <c r="D27" s="12" t="n"/>
      <c r="E27" s="4" t="n"/>
      <c r="F27" s="13" t="n"/>
      <c r="G27" s="14">
        <f>IF(NOT(OR($B27&lt;&gt;"",$D27&lt;&gt;"",$F27&lt;&gt;"")),"",ROUND(N(D27)*N(F27),2))</f>
        <v/>
      </c>
      <c r="H27" s="15">
        <f>IF(NOT(OR($B27&lt;&gt;"",$D27&lt;&gt;"",$F27&lt;&gt;"")),"",IF(IF(TRIM(C27)&lt;&gt;"","CO # IN CONTRACT SECTION; ","")&amp;IF(AND(D27&lt;&gt;"",F27=""),"QTY OR PRICE MISSING; ","")&amp;IF(AND(D27="",F27&lt;&gt;""),"QTY OR PRICE MISSING; ","")="","",LEFT(IF(TRIM(C27)&lt;&gt;"","CO # IN CONTRACT SECTION; ","")&amp;IF(AND(D27&lt;&gt;"",F27=""),"QTY OR PRICE MISSING; ","")&amp;IF(AND(D27="",F27&lt;&gt;""),"QTY OR PRICE MISSING; ",""),LEN(IF(TRIM(C27)&lt;&gt;"","CO # IN CONTRACT SECTION; ","")&amp;IF(AND(D27&lt;&gt;"",F27=""),"QTY OR PRICE MISSING; ","")&amp;IF(AND(D27="",F27&lt;&gt;""),"QTY OR PRICE MISSING; ",""))-2)))</f>
        <v/>
      </c>
      <c r="I27" s="4" t="n"/>
    </row>
    <row r="28">
      <c r="A28" s="4" t="n"/>
      <c r="B28" s="11" t="n"/>
      <c r="C28" s="4" t="n"/>
      <c r="D28" s="12" t="n"/>
      <c r="E28" s="4" t="n"/>
      <c r="F28" s="13" t="n"/>
      <c r="G28" s="14">
        <f>IF(NOT(OR($B28&lt;&gt;"",$D28&lt;&gt;"",$F28&lt;&gt;"")),"",ROUND(N(D28)*N(F28),2))</f>
        <v/>
      </c>
      <c r="H28" s="15">
        <f>IF(NOT(OR($B28&lt;&gt;"",$D28&lt;&gt;"",$F28&lt;&gt;"")),"",IF(IF(TRIM(C28)&lt;&gt;"","CO # IN CONTRACT SECTION; ","")&amp;IF(AND(D28&lt;&gt;"",F28=""),"QTY OR PRICE MISSING; ","")&amp;IF(AND(D28="",F28&lt;&gt;""),"QTY OR PRICE MISSING; ","")="","",LEFT(IF(TRIM(C28)&lt;&gt;"","CO # IN CONTRACT SECTION; ","")&amp;IF(AND(D28&lt;&gt;"",F28=""),"QTY OR PRICE MISSING; ","")&amp;IF(AND(D28="",F28&lt;&gt;""),"QTY OR PRICE MISSING; ",""),LEN(IF(TRIM(C28)&lt;&gt;"","CO # IN CONTRACT SECTION; ","")&amp;IF(AND(D28&lt;&gt;"",F28=""),"QTY OR PRICE MISSING; ","")&amp;IF(AND(D28="",F28&lt;&gt;""),"QTY OR PRICE MISSING; ",""))-2)))</f>
        <v/>
      </c>
      <c r="I28" s="4" t="n"/>
    </row>
    <row r="29">
      <c r="A29" s="4" t="n"/>
      <c r="B29" s="11" t="n"/>
      <c r="C29" s="4" t="n"/>
      <c r="D29" s="12" t="n"/>
      <c r="E29" s="4" t="n"/>
      <c r="F29" s="13" t="n"/>
      <c r="G29" s="14">
        <f>IF(NOT(OR($B29&lt;&gt;"",$D29&lt;&gt;"",$F29&lt;&gt;"")),"",ROUND(N(D29)*N(F29),2))</f>
        <v/>
      </c>
      <c r="H29" s="15">
        <f>IF(NOT(OR($B29&lt;&gt;"",$D29&lt;&gt;"",$F29&lt;&gt;"")),"",IF(IF(TRIM(C29)&lt;&gt;"","CO # IN CONTRACT SECTION; ","")&amp;IF(AND(D29&lt;&gt;"",F29=""),"QTY OR PRICE MISSING; ","")&amp;IF(AND(D29="",F29&lt;&gt;""),"QTY OR PRICE MISSING; ","")="","",LEFT(IF(TRIM(C29)&lt;&gt;"","CO # IN CONTRACT SECTION; ","")&amp;IF(AND(D29&lt;&gt;"",F29=""),"QTY OR PRICE MISSING; ","")&amp;IF(AND(D29="",F29&lt;&gt;""),"QTY OR PRICE MISSING; ",""),LEN(IF(TRIM(C29)&lt;&gt;"","CO # IN CONTRACT SECTION; ","")&amp;IF(AND(D29&lt;&gt;"",F29=""),"QTY OR PRICE MISSING; ","")&amp;IF(AND(D29="",F29&lt;&gt;""),"QTY OR PRICE MISSING; ",""))-2)))</f>
        <v/>
      </c>
      <c r="I29" s="4" t="n"/>
    </row>
    <row r="30">
      <c r="A30" s="4" t="n"/>
      <c r="B30" s="11" t="n"/>
      <c r="C30" s="4" t="n"/>
      <c r="D30" s="12" t="n"/>
      <c r="E30" s="4" t="n"/>
      <c r="F30" s="13" t="n"/>
      <c r="G30" s="14">
        <f>IF(NOT(OR($B30&lt;&gt;"",$D30&lt;&gt;"",$F30&lt;&gt;"")),"",ROUND(N(D30)*N(F30),2))</f>
        <v/>
      </c>
      <c r="H30" s="15">
        <f>IF(NOT(OR($B30&lt;&gt;"",$D30&lt;&gt;"",$F30&lt;&gt;"")),"",IF(IF(TRIM(C30)&lt;&gt;"","CO # IN CONTRACT SECTION; ","")&amp;IF(AND(D30&lt;&gt;"",F30=""),"QTY OR PRICE MISSING; ","")&amp;IF(AND(D30="",F30&lt;&gt;""),"QTY OR PRICE MISSING; ","")="","",LEFT(IF(TRIM(C30)&lt;&gt;"","CO # IN CONTRACT SECTION; ","")&amp;IF(AND(D30&lt;&gt;"",F30=""),"QTY OR PRICE MISSING; ","")&amp;IF(AND(D30="",F30&lt;&gt;""),"QTY OR PRICE MISSING; ",""),LEN(IF(TRIM(C30)&lt;&gt;"","CO # IN CONTRACT SECTION; ","")&amp;IF(AND(D30&lt;&gt;"",F30=""),"QTY OR PRICE MISSING; ","")&amp;IF(AND(D30="",F30&lt;&gt;""),"QTY OR PRICE MISSING; ",""))-2)))</f>
        <v/>
      </c>
      <c r="I30" s="4" t="n"/>
    </row>
    <row r="31">
      <c r="A31" s="4" t="n"/>
      <c r="B31" s="11" t="n"/>
      <c r="C31" s="4" t="n"/>
      <c r="D31" s="12" t="n"/>
      <c r="E31" s="4" t="n"/>
      <c r="F31" s="13" t="n"/>
      <c r="G31" s="14">
        <f>IF(NOT(OR($B31&lt;&gt;"",$D31&lt;&gt;"",$F31&lt;&gt;"")),"",ROUND(N(D31)*N(F31),2))</f>
        <v/>
      </c>
      <c r="H31" s="15">
        <f>IF(NOT(OR($B31&lt;&gt;"",$D31&lt;&gt;"",$F31&lt;&gt;"")),"",IF(IF(TRIM(C31)&lt;&gt;"","CO # IN CONTRACT SECTION; ","")&amp;IF(AND(D31&lt;&gt;"",F31=""),"QTY OR PRICE MISSING; ","")&amp;IF(AND(D31="",F31&lt;&gt;""),"QTY OR PRICE MISSING; ","")="","",LEFT(IF(TRIM(C31)&lt;&gt;"","CO # IN CONTRACT SECTION; ","")&amp;IF(AND(D31&lt;&gt;"",F31=""),"QTY OR PRICE MISSING; ","")&amp;IF(AND(D31="",F31&lt;&gt;""),"QTY OR PRICE MISSING; ",""),LEN(IF(TRIM(C31)&lt;&gt;"","CO # IN CONTRACT SECTION; ","")&amp;IF(AND(D31&lt;&gt;"",F31=""),"QTY OR PRICE MISSING; ","")&amp;IF(AND(D31="",F31&lt;&gt;""),"QTY OR PRICE MISSING; ",""))-2)))</f>
        <v/>
      </c>
      <c r="I31" s="4" t="n"/>
    </row>
    <row r="32">
      <c r="A32" s="4" t="n"/>
      <c r="B32" s="11" t="n"/>
      <c r="C32" s="4" t="n"/>
      <c r="D32" s="12" t="n"/>
      <c r="E32" s="4" t="n"/>
      <c r="F32" s="13" t="n"/>
      <c r="G32" s="14">
        <f>IF(NOT(OR($B32&lt;&gt;"",$D32&lt;&gt;"",$F32&lt;&gt;"")),"",ROUND(N(D32)*N(F32),2))</f>
        <v/>
      </c>
      <c r="H32" s="15">
        <f>IF(NOT(OR($B32&lt;&gt;"",$D32&lt;&gt;"",$F32&lt;&gt;"")),"",IF(IF(TRIM(C32)&lt;&gt;"","CO # IN CONTRACT SECTION; ","")&amp;IF(AND(D32&lt;&gt;"",F32=""),"QTY OR PRICE MISSING; ","")&amp;IF(AND(D32="",F32&lt;&gt;""),"QTY OR PRICE MISSING; ","")="","",LEFT(IF(TRIM(C32)&lt;&gt;"","CO # IN CONTRACT SECTION; ","")&amp;IF(AND(D32&lt;&gt;"",F32=""),"QTY OR PRICE MISSING; ","")&amp;IF(AND(D32="",F32&lt;&gt;""),"QTY OR PRICE MISSING; ",""),LEN(IF(TRIM(C32)&lt;&gt;"","CO # IN CONTRACT SECTION; ","")&amp;IF(AND(D32&lt;&gt;"",F32=""),"QTY OR PRICE MISSING; ","")&amp;IF(AND(D32="",F32&lt;&gt;""),"QTY OR PRICE MISSING; ",""))-2)))</f>
        <v/>
      </c>
      <c r="I32" s="4" t="n"/>
    </row>
    <row r="33">
      <c r="A33" s="4" t="n"/>
      <c r="B33" s="11" t="n"/>
      <c r="C33" s="4" t="n"/>
      <c r="D33" s="12" t="n"/>
      <c r="E33" s="4" t="n"/>
      <c r="F33" s="13" t="n"/>
      <c r="G33" s="14">
        <f>IF(NOT(OR($B33&lt;&gt;"",$D33&lt;&gt;"",$F33&lt;&gt;"")),"",ROUND(N(D33)*N(F33),2))</f>
        <v/>
      </c>
      <c r="H33" s="15">
        <f>IF(NOT(OR($B33&lt;&gt;"",$D33&lt;&gt;"",$F33&lt;&gt;"")),"",IF(IF(TRIM(C33)&lt;&gt;"","CO # IN CONTRACT SECTION; ","")&amp;IF(AND(D33&lt;&gt;"",F33=""),"QTY OR PRICE MISSING; ","")&amp;IF(AND(D33="",F33&lt;&gt;""),"QTY OR PRICE MISSING; ","")="","",LEFT(IF(TRIM(C33)&lt;&gt;"","CO # IN CONTRACT SECTION; ","")&amp;IF(AND(D33&lt;&gt;"",F33=""),"QTY OR PRICE MISSING; ","")&amp;IF(AND(D33="",F33&lt;&gt;""),"QTY OR PRICE MISSING; ",""),LEN(IF(TRIM(C33)&lt;&gt;"","CO # IN CONTRACT SECTION; ","")&amp;IF(AND(D33&lt;&gt;"",F33=""),"QTY OR PRICE MISSING; ","")&amp;IF(AND(D33="",F33&lt;&gt;""),"QTY OR PRICE MISSING; ",""))-2)))</f>
        <v/>
      </c>
      <c r="I33" s="4" t="n"/>
    </row>
    <row r="34">
      <c r="A34" s="4" t="n"/>
      <c r="B34" s="11" t="n"/>
      <c r="C34" s="4" t="n"/>
      <c r="D34" s="12" t="n"/>
      <c r="E34" s="4" t="n"/>
      <c r="F34" s="13" t="n"/>
      <c r="G34" s="14">
        <f>IF(NOT(OR($B34&lt;&gt;"",$D34&lt;&gt;"",$F34&lt;&gt;"")),"",ROUND(N(D34)*N(F34),2))</f>
        <v/>
      </c>
      <c r="H34" s="15">
        <f>IF(NOT(OR($B34&lt;&gt;"",$D34&lt;&gt;"",$F34&lt;&gt;"")),"",IF(IF(TRIM(C34)&lt;&gt;"","CO # IN CONTRACT SECTION; ","")&amp;IF(AND(D34&lt;&gt;"",F34=""),"QTY OR PRICE MISSING; ","")&amp;IF(AND(D34="",F34&lt;&gt;""),"QTY OR PRICE MISSING; ","")="","",LEFT(IF(TRIM(C34)&lt;&gt;"","CO # IN CONTRACT SECTION; ","")&amp;IF(AND(D34&lt;&gt;"",F34=""),"QTY OR PRICE MISSING; ","")&amp;IF(AND(D34="",F34&lt;&gt;""),"QTY OR PRICE MISSING; ",""),LEN(IF(TRIM(C34)&lt;&gt;"","CO # IN CONTRACT SECTION; ","")&amp;IF(AND(D34&lt;&gt;"",F34=""),"QTY OR PRICE MISSING; ","")&amp;IF(AND(D34="",F34&lt;&gt;""),"QTY OR PRICE MISSING; ",""))-2)))</f>
        <v/>
      </c>
      <c r="I34" s="4" t="n"/>
    </row>
    <row r="35">
      <c r="A35" s="16" t="n"/>
      <c r="B35" s="17" t="inlineStr">
        <is>
          <t>Subtotal – contract work</t>
        </is>
      </c>
      <c r="C35" s="16" t="n"/>
      <c r="D35" s="16" t="n"/>
      <c r="E35" s="16" t="n"/>
      <c r="F35" s="16" t="n"/>
      <c r="G35" s="18">
        <f>SUM(G15:G34)</f>
        <v/>
      </c>
      <c r="H35" s="16" t="n"/>
      <c r="I35" s="16" t="n"/>
    </row>
    <row r="37">
      <c r="A37" s="8" t="inlineStr">
        <is>
          <t>CHANGE ORDERS / EXTRA WORK (one line per change order, with its CO #)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</row>
    <row r="38" ht="32" customHeight="1">
      <c r="A38" s="10" t="inlineStr">
        <is>
          <t>Line #</t>
        </is>
      </c>
      <c r="B38" s="10" t="inlineStr">
        <is>
          <t>Description</t>
        </is>
      </c>
      <c r="C38" s="10" t="inlineStr">
        <is>
          <t>CO #</t>
        </is>
      </c>
      <c r="D38" s="10" t="inlineStr">
        <is>
          <t>Qty</t>
        </is>
      </c>
      <c r="E38" s="10" t="inlineStr">
        <is>
          <t>Unit</t>
        </is>
      </c>
      <c r="F38" s="10" t="inlineStr">
        <is>
          <t>Unit price $</t>
        </is>
      </c>
      <c r="G38" s="10" t="inlineStr">
        <is>
          <t>Line total $</t>
        </is>
      </c>
      <c r="H38" s="10" t="inlineStr">
        <is>
          <t>Check</t>
        </is>
      </c>
      <c r="I38" s="10" t="inlineStr">
        <is>
          <t>Notes</t>
        </is>
      </c>
    </row>
    <row r="39">
      <c r="A39" s="4" t="inlineStr">
        <is>
          <t>3</t>
        </is>
      </c>
      <c r="B39" s="11" t="inlineStr">
        <is>
          <t>EXAMPLE – Extra work: patch and finish garage ceiling (delete this row)</t>
        </is>
      </c>
      <c r="C39" s="4" t="inlineStr">
        <is>
          <t>CO-001</t>
        </is>
      </c>
      <c r="D39" s="12" t="n">
        <v>1</v>
      </c>
      <c r="E39" s="4" t="inlineStr">
        <is>
          <t>job</t>
        </is>
      </c>
      <c r="F39" s="13" t="n">
        <v>500</v>
      </c>
      <c r="G39" s="14">
        <f>IF(NOT(OR($B39&lt;&gt;"",$D39&lt;&gt;"",$F39&lt;&gt;"")),"",ROUND(N(D39)*N(F39),2))</f>
        <v/>
      </c>
      <c r="H39" s="15">
        <f>IF(NOT(OR($B39&lt;&gt;"",$D39&lt;&gt;"",$F39&lt;&gt;"")),"",IF(IF(TRIM(C39)="","NO CO #; ","")&amp;IF(AND(D39&lt;&gt;"",F39=""),"QTY OR PRICE MISSING; ","")&amp;IF(AND(D39="",F39&lt;&gt;""),"QTY OR PRICE MISSING; ","")="","",LEFT(IF(TRIM(C39)="","NO CO #; ","")&amp;IF(AND(D39&lt;&gt;"",F39=""),"QTY OR PRICE MISSING; ","")&amp;IF(AND(D39="",F39&lt;&gt;""),"QTY OR PRICE MISSING; ",""),LEN(IF(TRIM(C39)="","NO CO #; ","")&amp;IF(AND(D39&lt;&gt;"",F39=""),"QTY OR PRICE MISSING; ","")&amp;IF(AND(D39="",F39&lt;&gt;""),"QTY OR PRICE MISSING; ",""))-2)))</f>
        <v/>
      </c>
      <c r="I39" s="4" t="inlineStr">
        <is>
          <t>Sample: signed CO attached</t>
        </is>
      </c>
    </row>
    <row r="40">
      <c r="A40" s="4" t="n"/>
      <c r="B40" s="11" t="n"/>
      <c r="C40" s="4" t="n"/>
      <c r="D40" s="12" t="n"/>
      <c r="E40" s="4" t="n"/>
      <c r="F40" s="13" t="n"/>
      <c r="G40" s="14">
        <f>IF(NOT(OR($B40&lt;&gt;"",$D40&lt;&gt;"",$F40&lt;&gt;"")),"",ROUND(N(D40)*N(F40),2))</f>
        <v/>
      </c>
      <c r="H40" s="15">
        <f>IF(NOT(OR($B40&lt;&gt;"",$D40&lt;&gt;"",$F40&lt;&gt;"")),"",IF(IF(TRIM(C40)="","NO CO #; ","")&amp;IF(AND(D40&lt;&gt;"",F40=""),"QTY OR PRICE MISSING; ","")&amp;IF(AND(D40="",F40&lt;&gt;""),"QTY OR PRICE MISSING; ","")="","",LEFT(IF(TRIM(C40)="","NO CO #; ","")&amp;IF(AND(D40&lt;&gt;"",F40=""),"QTY OR PRICE MISSING; ","")&amp;IF(AND(D40="",F40&lt;&gt;""),"QTY OR PRICE MISSING; ",""),LEN(IF(TRIM(C40)="","NO CO #; ","")&amp;IF(AND(D40&lt;&gt;"",F40=""),"QTY OR PRICE MISSING; ","")&amp;IF(AND(D40="",F40&lt;&gt;""),"QTY OR PRICE MISSING; ",""))-2)))</f>
        <v/>
      </c>
      <c r="I40" s="4" t="n"/>
    </row>
    <row r="41">
      <c r="A41" s="4" t="n"/>
      <c r="B41" s="11" t="n"/>
      <c r="C41" s="4" t="n"/>
      <c r="D41" s="12" t="n"/>
      <c r="E41" s="4" t="n"/>
      <c r="F41" s="13" t="n"/>
      <c r="G41" s="14">
        <f>IF(NOT(OR($B41&lt;&gt;"",$D41&lt;&gt;"",$F41&lt;&gt;"")),"",ROUND(N(D41)*N(F41),2))</f>
        <v/>
      </c>
      <c r="H41" s="15">
        <f>IF(NOT(OR($B41&lt;&gt;"",$D41&lt;&gt;"",$F41&lt;&gt;"")),"",IF(IF(TRIM(C41)="","NO CO #; ","")&amp;IF(AND(D41&lt;&gt;"",F41=""),"QTY OR PRICE MISSING; ","")&amp;IF(AND(D41="",F41&lt;&gt;""),"QTY OR PRICE MISSING; ","")="","",LEFT(IF(TRIM(C41)="","NO CO #; ","")&amp;IF(AND(D41&lt;&gt;"",F41=""),"QTY OR PRICE MISSING; ","")&amp;IF(AND(D41="",F41&lt;&gt;""),"QTY OR PRICE MISSING; ",""),LEN(IF(TRIM(C41)="","NO CO #; ","")&amp;IF(AND(D41&lt;&gt;"",F41=""),"QTY OR PRICE MISSING; ","")&amp;IF(AND(D41="",F41&lt;&gt;""),"QTY OR PRICE MISSING; ",""))-2)))</f>
        <v/>
      </c>
      <c r="I41" s="4" t="n"/>
    </row>
    <row r="42">
      <c r="A42" s="4" t="n"/>
      <c r="B42" s="11" t="n"/>
      <c r="C42" s="4" t="n"/>
      <c r="D42" s="12" t="n"/>
      <c r="E42" s="4" t="n"/>
      <c r="F42" s="13" t="n"/>
      <c r="G42" s="14">
        <f>IF(NOT(OR($B42&lt;&gt;"",$D42&lt;&gt;"",$F42&lt;&gt;"")),"",ROUND(N(D42)*N(F42),2))</f>
        <v/>
      </c>
      <c r="H42" s="15">
        <f>IF(NOT(OR($B42&lt;&gt;"",$D42&lt;&gt;"",$F42&lt;&gt;"")),"",IF(IF(TRIM(C42)="","NO CO #; ","")&amp;IF(AND(D42&lt;&gt;"",F42=""),"QTY OR PRICE MISSING; ","")&amp;IF(AND(D42="",F42&lt;&gt;""),"QTY OR PRICE MISSING; ","")="","",LEFT(IF(TRIM(C42)="","NO CO #; ","")&amp;IF(AND(D42&lt;&gt;"",F42=""),"QTY OR PRICE MISSING; ","")&amp;IF(AND(D42="",F42&lt;&gt;""),"QTY OR PRICE MISSING; ",""),LEN(IF(TRIM(C42)="","NO CO #; ","")&amp;IF(AND(D42&lt;&gt;"",F42=""),"QTY OR PRICE MISSING; ","")&amp;IF(AND(D42="",F42&lt;&gt;""),"QTY OR PRICE MISSING; ",""))-2)))</f>
        <v/>
      </c>
      <c r="I42" s="4" t="n"/>
    </row>
    <row r="43">
      <c r="A43" s="4" t="n"/>
      <c r="B43" s="11" t="n"/>
      <c r="C43" s="4" t="n"/>
      <c r="D43" s="12" t="n"/>
      <c r="E43" s="4" t="n"/>
      <c r="F43" s="13" t="n"/>
      <c r="G43" s="14">
        <f>IF(NOT(OR($B43&lt;&gt;"",$D43&lt;&gt;"",$F43&lt;&gt;"")),"",ROUND(N(D43)*N(F43),2))</f>
        <v/>
      </c>
      <c r="H43" s="15">
        <f>IF(NOT(OR($B43&lt;&gt;"",$D43&lt;&gt;"",$F43&lt;&gt;"")),"",IF(IF(TRIM(C43)="","NO CO #; ","")&amp;IF(AND(D43&lt;&gt;"",F43=""),"QTY OR PRICE MISSING; ","")&amp;IF(AND(D43="",F43&lt;&gt;""),"QTY OR PRICE MISSING; ","")="","",LEFT(IF(TRIM(C43)="","NO CO #; ","")&amp;IF(AND(D43&lt;&gt;"",F43=""),"QTY OR PRICE MISSING; ","")&amp;IF(AND(D43="",F43&lt;&gt;""),"QTY OR PRICE MISSING; ",""),LEN(IF(TRIM(C43)="","NO CO #; ","")&amp;IF(AND(D43&lt;&gt;"",F43=""),"QTY OR PRICE MISSING; ","")&amp;IF(AND(D43="",F43&lt;&gt;""),"QTY OR PRICE MISSING; ",""))-2)))</f>
        <v/>
      </c>
      <c r="I43" s="4" t="n"/>
    </row>
    <row r="44">
      <c r="A44" s="4" t="n"/>
      <c r="B44" s="11" t="n"/>
      <c r="C44" s="4" t="n"/>
      <c r="D44" s="12" t="n"/>
      <c r="E44" s="4" t="n"/>
      <c r="F44" s="13" t="n"/>
      <c r="G44" s="14">
        <f>IF(NOT(OR($B44&lt;&gt;"",$D44&lt;&gt;"",$F44&lt;&gt;"")),"",ROUND(N(D44)*N(F44),2))</f>
        <v/>
      </c>
      <c r="H44" s="15">
        <f>IF(NOT(OR($B44&lt;&gt;"",$D44&lt;&gt;"",$F44&lt;&gt;"")),"",IF(IF(TRIM(C44)="","NO CO #; ","")&amp;IF(AND(D44&lt;&gt;"",F44=""),"QTY OR PRICE MISSING; ","")&amp;IF(AND(D44="",F44&lt;&gt;""),"QTY OR PRICE MISSING; ","")="","",LEFT(IF(TRIM(C44)="","NO CO #; ","")&amp;IF(AND(D44&lt;&gt;"",F44=""),"QTY OR PRICE MISSING; ","")&amp;IF(AND(D44="",F44&lt;&gt;""),"QTY OR PRICE MISSING; ",""),LEN(IF(TRIM(C44)="","NO CO #; ","")&amp;IF(AND(D44&lt;&gt;"",F44=""),"QTY OR PRICE MISSING; ","")&amp;IF(AND(D44="",F44&lt;&gt;""),"QTY OR PRICE MISSING; ",""))-2)))</f>
        <v/>
      </c>
      <c r="I44" s="4" t="n"/>
    </row>
    <row r="45">
      <c r="A45" s="4" t="n"/>
      <c r="B45" s="11" t="n"/>
      <c r="C45" s="4" t="n"/>
      <c r="D45" s="12" t="n"/>
      <c r="E45" s="4" t="n"/>
      <c r="F45" s="13" t="n"/>
      <c r="G45" s="14">
        <f>IF(NOT(OR($B45&lt;&gt;"",$D45&lt;&gt;"",$F45&lt;&gt;"")),"",ROUND(N(D45)*N(F45),2))</f>
        <v/>
      </c>
      <c r="H45" s="15">
        <f>IF(NOT(OR($B45&lt;&gt;"",$D45&lt;&gt;"",$F45&lt;&gt;"")),"",IF(IF(TRIM(C45)="","NO CO #; ","")&amp;IF(AND(D45&lt;&gt;"",F45=""),"QTY OR PRICE MISSING; ","")&amp;IF(AND(D45="",F45&lt;&gt;""),"QTY OR PRICE MISSING; ","")="","",LEFT(IF(TRIM(C45)="","NO CO #; ","")&amp;IF(AND(D45&lt;&gt;"",F45=""),"QTY OR PRICE MISSING; ","")&amp;IF(AND(D45="",F45&lt;&gt;""),"QTY OR PRICE MISSING; ",""),LEN(IF(TRIM(C45)="","NO CO #; ","")&amp;IF(AND(D45&lt;&gt;"",F45=""),"QTY OR PRICE MISSING; ","")&amp;IF(AND(D45="",F45&lt;&gt;""),"QTY OR PRICE MISSING; ",""))-2)))</f>
        <v/>
      </c>
      <c r="I45" s="4" t="n"/>
    </row>
    <row r="46">
      <c r="A46" s="4" t="n"/>
      <c r="B46" s="11" t="n"/>
      <c r="C46" s="4" t="n"/>
      <c r="D46" s="12" t="n"/>
      <c r="E46" s="4" t="n"/>
      <c r="F46" s="13" t="n"/>
      <c r="G46" s="14">
        <f>IF(NOT(OR($B46&lt;&gt;"",$D46&lt;&gt;"",$F46&lt;&gt;"")),"",ROUND(N(D46)*N(F46),2))</f>
        <v/>
      </c>
      <c r="H46" s="15">
        <f>IF(NOT(OR($B46&lt;&gt;"",$D46&lt;&gt;"",$F46&lt;&gt;"")),"",IF(IF(TRIM(C46)="","NO CO #; ","")&amp;IF(AND(D46&lt;&gt;"",F46=""),"QTY OR PRICE MISSING; ","")&amp;IF(AND(D46="",F46&lt;&gt;""),"QTY OR PRICE MISSING; ","")="","",LEFT(IF(TRIM(C46)="","NO CO #; ","")&amp;IF(AND(D46&lt;&gt;"",F46=""),"QTY OR PRICE MISSING; ","")&amp;IF(AND(D46="",F46&lt;&gt;""),"QTY OR PRICE MISSING; ",""),LEN(IF(TRIM(C46)="","NO CO #; ","")&amp;IF(AND(D46&lt;&gt;"",F46=""),"QTY OR PRICE MISSING; ","")&amp;IF(AND(D46="",F46&lt;&gt;""),"QTY OR PRICE MISSING; ",""))-2)))</f>
        <v/>
      </c>
      <c r="I46" s="4" t="n"/>
    </row>
    <row r="47">
      <c r="A47" s="4" t="n"/>
      <c r="B47" s="11" t="n"/>
      <c r="C47" s="4" t="n"/>
      <c r="D47" s="12" t="n"/>
      <c r="E47" s="4" t="n"/>
      <c r="F47" s="13" t="n"/>
      <c r="G47" s="14">
        <f>IF(NOT(OR($B47&lt;&gt;"",$D47&lt;&gt;"",$F47&lt;&gt;"")),"",ROUND(N(D47)*N(F47),2))</f>
        <v/>
      </c>
      <c r="H47" s="15">
        <f>IF(NOT(OR($B47&lt;&gt;"",$D47&lt;&gt;"",$F47&lt;&gt;"")),"",IF(IF(TRIM(C47)="","NO CO #; ","")&amp;IF(AND(D47&lt;&gt;"",F47=""),"QTY OR PRICE MISSING; ","")&amp;IF(AND(D47="",F47&lt;&gt;""),"QTY OR PRICE MISSING; ","")="","",LEFT(IF(TRIM(C47)="","NO CO #; ","")&amp;IF(AND(D47&lt;&gt;"",F47=""),"QTY OR PRICE MISSING; ","")&amp;IF(AND(D47="",F47&lt;&gt;""),"QTY OR PRICE MISSING; ",""),LEN(IF(TRIM(C47)="","NO CO #; ","")&amp;IF(AND(D47&lt;&gt;"",F47=""),"QTY OR PRICE MISSING; ","")&amp;IF(AND(D47="",F47&lt;&gt;""),"QTY OR PRICE MISSING; ",""))-2)))</f>
        <v/>
      </c>
      <c r="I47" s="4" t="n"/>
    </row>
    <row r="48">
      <c r="A48" s="4" t="n"/>
      <c r="B48" s="11" t="n"/>
      <c r="C48" s="4" t="n"/>
      <c r="D48" s="12" t="n"/>
      <c r="E48" s="4" t="n"/>
      <c r="F48" s="13" t="n"/>
      <c r="G48" s="14">
        <f>IF(NOT(OR($B48&lt;&gt;"",$D48&lt;&gt;"",$F48&lt;&gt;"")),"",ROUND(N(D48)*N(F48),2))</f>
        <v/>
      </c>
      <c r="H48" s="15">
        <f>IF(NOT(OR($B48&lt;&gt;"",$D48&lt;&gt;"",$F48&lt;&gt;"")),"",IF(IF(TRIM(C48)="","NO CO #; ","")&amp;IF(AND(D48&lt;&gt;"",F48=""),"QTY OR PRICE MISSING; ","")&amp;IF(AND(D48="",F48&lt;&gt;""),"QTY OR PRICE MISSING; ","")="","",LEFT(IF(TRIM(C48)="","NO CO #; ","")&amp;IF(AND(D48&lt;&gt;"",F48=""),"QTY OR PRICE MISSING; ","")&amp;IF(AND(D48="",F48&lt;&gt;""),"QTY OR PRICE MISSING; ",""),LEN(IF(TRIM(C48)="","NO CO #; ","")&amp;IF(AND(D48&lt;&gt;"",F48=""),"QTY OR PRICE MISSING; ","")&amp;IF(AND(D48="",F48&lt;&gt;""),"QTY OR PRICE MISSING; ",""))-2)))</f>
        <v/>
      </c>
      <c r="I48" s="4" t="n"/>
    </row>
    <row r="49">
      <c r="A49" s="4" t="n"/>
      <c r="B49" s="11" t="n"/>
      <c r="C49" s="4" t="n"/>
      <c r="D49" s="12" t="n"/>
      <c r="E49" s="4" t="n"/>
      <c r="F49" s="13" t="n"/>
      <c r="G49" s="14">
        <f>IF(NOT(OR($B49&lt;&gt;"",$D49&lt;&gt;"",$F49&lt;&gt;"")),"",ROUND(N(D49)*N(F49),2))</f>
        <v/>
      </c>
      <c r="H49" s="15">
        <f>IF(NOT(OR($B49&lt;&gt;"",$D49&lt;&gt;"",$F49&lt;&gt;"")),"",IF(IF(TRIM(C49)="","NO CO #; ","")&amp;IF(AND(D49&lt;&gt;"",F49=""),"QTY OR PRICE MISSING; ","")&amp;IF(AND(D49="",F49&lt;&gt;""),"QTY OR PRICE MISSING; ","")="","",LEFT(IF(TRIM(C49)="","NO CO #; ","")&amp;IF(AND(D49&lt;&gt;"",F49=""),"QTY OR PRICE MISSING; ","")&amp;IF(AND(D49="",F49&lt;&gt;""),"QTY OR PRICE MISSING; ",""),LEN(IF(TRIM(C49)="","NO CO #; ","")&amp;IF(AND(D49&lt;&gt;"",F49=""),"QTY OR PRICE MISSING; ","")&amp;IF(AND(D49="",F49&lt;&gt;""),"QTY OR PRICE MISSING; ",""))-2)))</f>
        <v/>
      </c>
      <c r="I49" s="4" t="n"/>
    </row>
    <row r="50">
      <c r="A50" s="4" t="n"/>
      <c r="B50" s="11" t="n"/>
      <c r="C50" s="4" t="n"/>
      <c r="D50" s="12" t="n"/>
      <c r="E50" s="4" t="n"/>
      <c r="F50" s="13" t="n"/>
      <c r="G50" s="14">
        <f>IF(NOT(OR($B50&lt;&gt;"",$D50&lt;&gt;"",$F50&lt;&gt;"")),"",ROUND(N(D50)*N(F50),2))</f>
        <v/>
      </c>
      <c r="H50" s="15">
        <f>IF(NOT(OR($B50&lt;&gt;"",$D50&lt;&gt;"",$F50&lt;&gt;"")),"",IF(IF(TRIM(C50)="","NO CO #; ","")&amp;IF(AND(D50&lt;&gt;"",F50=""),"QTY OR PRICE MISSING; ","")&amp;IF(AND(D50="",F50&lt;&gt;""),"QTY OR PRICE MISSING; ","")="","",LEFT(IF(TRIM(C50)="","NO CO #; ","")&amp;IF(AND(D50&lt;&gt;"",F50=""),"QTY OR PRICE MISSING; ","")&amp;IF(AND(D50="",F50&lt;&gt;""),"QTY OR PRICE MISSING; ",""),LEN(IF(TRIM(C50)="","NO CO #; ","")&amp;IF(AND(D50&lt;&gt;"",F50=""),"QTY OR PRICE MISSING; ","")&amp;IF(AND(D50="",F50&lt;&gt;""),"QTY OR PRICE MISSING; ",""))-2)))</f>
        <v/>
      </c>
      <c r="I50" s="4" t="n"/>
    </row>
    <row r="51">
      <c r="A51" s="4" t="n"/>
      <c r="B51" s="11" t="n"/>
      <c r="C51" s="4" t="n"/>
      <c r="D51" s="12" t="n"/>
      <c r="E51" s="4" t="n"/>
      <c r="F51" s="13" t="n"/>
      <c r="G51" s="14">
        <f>IF(NOT(OR($B51&lt;&gt;"",$D51&lt;&gt;"",$F51&lt;&gt;"")),"",ROUND(N(D51)*N(F51),2))</f>
        <v/>
      </c>
      <c r="H51" s="15">
        <f>IF(NOT(OR($B51&lt;&gt;"",$D51&lt;&gt;"",$F51&lt;&gt;"")),"",IF(IF(TRIM(C51)="","NO CO #; ","")&amp;IF(AND(D51&lt;&gt;"",F51=""),"QTY OR PRICE MISSING; ","")&amp;IF(AND(D51="",F51&lt;&gt;""),"QTY OR PRICE MISSING; ","")="","",LEFT(IF(TRIM(C51)="","NO CO #; ","")&amp;IF(AND(D51&lt;&gt;"",F51=""),"QTY OR PRICE MISSING; ","")&amp;IF(AND(D51="",F51&lt;&gt;""),"QTY OR PRICE MISSING; ",""),LEN(IF(TRIM(C51)="","NO CO #; ","")&amp;IF(AND(D51&lt;&gt;"",F51=""),"QTY OR PRICE MISSING; ","")&amp;IF(AND(D51="",F51&lt;&gt;""),"QTY OR PRICE MISSING; ",""))-2)))</f>
        <v/>
      </c>
      <c r="I51" s="4" t="n"/>
    </row>
    <row r="52">
      <c r="A52" s="4" t="n"/>
      <c r="B52" s="11" t="n"/>
      <c r="C52" s="4" t="n"/>
      <c r="D52" s="12" t="n"/>
      <c r="E52" s="4" t="n"/>
      <c r="F52" s="13" t="n"/>
      <c r="G52" s="14">
        <f>IF(NOT(OR($B52&lt;&gt;"",$D52&lt;&gt;"",$F52&lt;&gt;"")),"",ROUND(N(D52)*N(F52),2))</f>
        <v/>
      </c>
      <c r="H52" s="15">
        <f>IF(NOT(OR($B52&lt;&gt;"",$D52&lt;&gt;"",$F52&lt;&gt;"")),"",IF(IF(TRIM(C52)="","NO CO #; ","")&amp;IF(AND(D52&lt;&gt;"",F52=""),"QTY OR PRICE MISSING; ","")&amp;IF(AND(D52="",F52&lt;&gt;""),"QTY OR PRICE MISSING; ","")="","",LEFT(IF(TRIM(C52)="","NO CO #; ","")&amp;IF(AND(D52&lt;&gt;"",F52=""),"QTY OR PRICE MISSING; ","")&amp;IF(AND(D52="",F52&lt;&gt;""),"QTY OR PRICE MISSING; ",""),LEN(IF(TRIM(C52)="","NO CO #; ","")&amp;IF(AND(D52&lt;&gt;"",F52=""),"QTY OR PRICE MISSING; ","")&amp;IF(AND(D52="",F52&lt;&gt;""),"QTY OR PRICE MISSING; ",""))-2)))</f>
        <v/>
      </c>
      <c r="I52" s="4" t="n"/>
    </row>
    <row r="53">
      <c r="A53" s="4" t="n"/>
      <c r="B53" s="11" t="n"/>
      <c r="C53" s="4" t="n"/>
      <c r="D53" s="12" t="n"/>
      <c r="E53" s="4" t="n"/>
      <c r="F53" s="13" t="n"/>
      <c r="G53" s="14">
        <f>IF(NOT(OR($B53&lt;&gt;"",$D53&lt;&gt;"",$F53&lt;&gt;"")),"",ROUND(N(D53)*N(F53),2))</f>
        <v/>
      </c>
      <c r="H53" s="15">
        <f>IF(NOT(OR($B53&lt;&gt;"",$D53&lt;&gt;"",$F53&lt;&gt;"")),"",IF(IF(TRIM(C53)="","NO CO #; ","")&amp;IF(AND(D53&lt;&gt;"",F53=""),"QTY OR PRICE MISSING; ","")&amp;IF(AND(D53="",F53&lt;&gt;""),"QTY OR PRICE MISSING; ","")="","",LEFT(IF(TRIM(C53)="","NO CO #; ","")&amp;IF(AND(D53&lt;&gt;"",F53=""),"QTY OR PRICE MISSING; ","")&amp;IF(AND(D53="",F53&lt;&gt;""),"QTY OR PRICE MISSING; ",""),LEN(IF(TRIM(C53)="","NO CO #; ","")&amp;IF(AND(D53&lt;&gt;"",F53=""),"QTY OR PRICE MISSING; ","")&amp;IF(AND(D53="",F53&lt;&gt;""),"QTY OR PRICE MISSING; ",""))-2)))</f>
        <v/>
      </c>
      <c r="I53" s="4" t="n"/>
    </row>
    <row r="54">
      <c r="A54" s="16" t="n"/>
      <c r="B54" s="17" t="inlineStr">
        <is>
          <t>Subtotal – change orders</t>
        </is>
      </c>
      <c r="C54" s="16" t="n"/>
      <c r="D54" s="16" t="n"/>
      <c r="E54" s="16" t="n"/>
      <c r="F54" s="16" t="n"/>
      <c r="G54" s="18">
        <f>SUM(G39:G53)</f>
        <v/>
      </c>
      <c r="H54" s="16" t="n"/>
      <c r="I54" s="16" t="n"/>
    </row>
    <row r="56">
      <c r="A56" s="8" t="inlineStr">
        <is>
          <t>TOTALS</t>
        </is>
      </c>
      <c r="B56" s="9" t="n"/>
      <c r="C56" s="9" t="n"/>
      <c r="D56" s="9" t="n"/>
      <c r="E56" s="9" t="n"/>
      <c r="F56" s="9" t="n"/>
      <c r="G56" s="9" t="n"/>
      <c r="H56" s="9" t="n"/>
      <c r="I56" s="9" t="n"/>
    </row>
    <row r="57" ht="16" customHeight="1">
      <c r="B57" s="19" t="inlineStr">
        <is>
          <t>Contract work</t>
        </is>
      </c>
      <c r="G57" s="14">
        <f>G35</f>
        <v/>
      </c>
    </row>
    <row r="58" ht="16" customHeight="1">
      <c r="B58" s="19" t="inlineStr">
        <is>
          <t>Change orders / extra work</t>
        </is>
      </c>
      <c r="G58" s="14">
        <f>G54</f>
        <v/>
      </c>
    </row>
    <row r="59" ht="16" customHeight="1">
      <c r="B59" s="19" t="inlineStr">
        <is>
          <t>Invoice subtotal</t>
        </is>
      </c>
      <c r="G59" s="14">
        <f>G57+G58</f>
        <v/>
      </c>
    </row>
    <row r="60" ht="16" customHeight="1">
      <c r="B60" s="19" t="inlineStr">
        <is>
          <t>Retainage %</t>
        </is>
      </c>
      <c r="G60" s="20">
        <f>N($D$11)</f>
        <v/>
      </c>
    </row>
    <row r="61" ht="16" customHeight="1">
      <c r="B61" s="19" t="inlineStr">
        <is>
          <t>Retainage held this invoice</t>
        </is>
      </c>
      <c r="G61" s="14">
        <f>ROUND(G59*N($D$11),2)</f>
        <v/>
      </c>
    </row>
    <row r="62" ht="16" customHeight="1">
      <c r="B62" s="19" t="inlineStr">
        <is>
          <t>Subtotal less retainage</t>
        </is>
      </c>
      <c r="G62" s="14">
        <f>G59-G61</f>
        <v/>
      </c>
    </row>
    <row r="63" ht="30" customHeight="1">
      <c r="B63" s="19" t="inlineStr">
        <is>
          <t>Less previous payments (only if this invoice bills a running total; otherwise 0)</t>
        </is>
      </c>
      <c r="G63" s="13" t="n">
        <v>0</v>
      </c>
      <c r="H63" s="7" t="inlineStr">
        <is>
          <t>EXAMPLE: 0 unless this invoice bills a running total.</t>
        </is>
      </c>
    </row>
    <row r="64" ht="16" customHeight="1">
      <c r="B64" s="21" t="inlineStr">
        <is>
          <t>AMOUNT DUE</t>
        </is>
      </c>
      <c r="G64" s="22">
        <f>G62-N(G63)</f>
        <v/>
      </c>
      <c r="H64" s="23">
        <f>IF(N(G64)&lt;0,"CHECK: amount due is negative","")</f>
        <v/>
      </c>
    </row>
  </sheetData>
  <conditionalFormatting sqref="A15:I34">
    <cfRule type="expression" priority="1" dxfId="0">
      <formula>$H15&lt;&gt;""</formula>
    </cfRule>
  </conditionalFormatting>
  <conditionalFormatting sqref="A39:I53">
    <cfRule type="expression" priority="2" dxfId="0">
      <formula>$H39&lt;&gt;""</formula>
    </cfRule>
  </conditionalFormatting>
  <dataValidations count="2">
    <dataValidation sqref="D5" showDropDown="0" showInputMessage="0" showErrorMessage="0" allowBlank="1" type="date" operator="greaterThan">
      <formula1>36526</formula1>
    </dataValidation>
    <dataValidation sqref="D11" showDropDown="0" showInputMessage="0" showErrorMessage="1" allowBlank="1" error="Type a % between 0% and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