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Inspecciones" sheetId="2" state="visible" r:id="rId2"/>
    <sheet xmlns:r="http://schemas.openxmlformats.org/officeDocument/2006/relationships" name="Lista por cuarto" sheetId="3" state="visible" r:id="rId3"/>
    <sheet xmlns:r="http://schemas.openxmlformats.org/officeDocument/2006/relationships" name="Ajustes" sheetId="4" state="visible" r:id="rId4"/>
  </sheets>
  <definedNames>
    <definedName name="_xlnm._FilterDatabase" localSheetId="1" hidden="1">'Inspecciones'!$A$1:$R$500</definedName>
    <definedName name="_xlnm._FilterDatabase" localSheetId="2" hidden="1">'Lista por cuarto'!$A$1:$L$400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center" wrapText="1"/>
    </xf>
    <xf numFmtId="0" fontId="7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9ECEF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150" customWidth="1" min="1" max="1"/>
    <col width="12" customWidth="1" min="2" max="2"/>
  </cols>
  <sheetData>
    <row r="1">
      <c r="A1" s="1" t="inlineStr">
        <is>
          <t>Registro de inspección de entrada y salida de TapeAndFloat (gratis)</t>
        </is>
      </c>
    </row>
    <row r="2">
      <c r="A2" s="2" t="inlineStr"/>
    </row>
    <row r="3">
      <c r="A3" s="2" t="inlineStr">
        <is>
          <t>Para arrendadores y administradores pequeños. Un renglón por inspección, de entrada o de salida, más una lista cuarto por cuarto que puede imprimir o llenar en el teléfono.</t>
        </is>
      </c>
    </row>
    <row r="4">
      <c r="A4" s="2" t="inlineStr"/>
    </row>
    <row r="5">
      <c r="A5" s="2" t="inlineStr">
        <is>
          <t>1. Hoja Inspecciones: un renglón por unidad por inspección. Propiedad / unidad, inquilino, tipo (Entrada o Salida), la fecha en que toca (inicio del contrato o entrega de llaves),</t>
        </is>
      </c>
    </row>
    <row r="6">
      <c r="A6" s="2" t="inlineStr">
        <is>
          <t xml:space="preserve">   la fecha en que la hizo, quién la hizo, si el inquilino estuvo, si firmó, enlace de fotos, fotos con fecha, daño anotado, costo estimado, enlace de factura o cotización,</t>
        </is>
      </c>
    </row>
    <row r="7">
      <c r="A7" s="2" t="inlineStr">
        <is>
          <t xml:space="preserve">   dirección de reenvío recibida (salida) y estado. La columna de fecha límite del depósito se llena con la fecha de salida y su valor en Ajustes.</t>
        </is>
      </c>
    </row>
    <row r="8">
      <c r="A8" s="2" t="inlineStr">
        <is>
          <t>2. Hoja Lista por cuarto: un renglón por artículo. Anote el estado y los números de foto de la entrada, y luego el estado y las fotos de la salida en el mismo renglón,</t>
        </is>
      </c>
    </row>
    <row r="9">
      <c r="A9" s="2" t="inlineStr">
        <is>
          <t xml:space="preserve">   para tener las dos inspecciones lado a lado. Marque '¿Más que desgaste normal?' solo después de comparar con las notas y fotos de entrada.</t>
        </is>
      </c>
    </row>
    <row r="10">
      <c r="A10" s="2" t="inlineStr">
        <is>
          <t>3. Ajustes: cuándo marcar una inspección que no se ha hecho, y cuántos días después de la salida es su fecha límite del depósito.</t>
        </is>
      </c>
    </row>
    <row r="11">
      <c r="A11" s="2" t="inlineStr">
        <is>
          <t xml:space="preserve">   Ese valor es un EJEMPLO: póngalo según la regla de su estado (vea la guía de depósitos abajo).</t>
        </is>
      </c>
    </row>
    <row r="12">
      <c r="A12" s="2" t="inlineStr">
        <is>
          <t xml:space="preserve">   Rojo = inspección vencida, o salida sin inspección de entrada registrada, o la fecha límite del depósito está cerca o ya pasó.</t>
        </is>
      </c>
    </row>
    <row r="13">
      <c r="A13" s="2" t="inlineStr">
        <is>
          <t xml:space="preserve">   Amarillo = falta algo: fotos, fotos con fecha, firma del inquilino, costo de un daño anotado, factura de un costo, dirección de reenvío.</t>
        </is>
      </c>
    </row>
    <row r="14">
      <c r="A14" s="2" t="inlineStr">
        <is>
          <t xml:space="preserve">   Verde = completa. Gris = Cerrada.</t>
        </is>
      </c>
    </row>
    <row r="15">
      <c r="A15" s="2" t="inlineStr">
        <is>
          <t>4. Los primeros renglones son EJEMPLOS (el inquilino empieza con EJEMPLO). Bórrelos antes de empezar.</t>
        </is>
      </c>
    </row>
    <row r="16">
      <c r="A16" s="2" t="inlineStr"/>
    </row>
    <row r="17">
      <c r="A17" s="2" t="inlineStr">
        <is>
          <t>Información general, no asesoría legal. Las reglas y plazos de depósitos cambian por estado; revise las de su estado o consulte a un abogado.</t>
        </is>
      </c>
    </row>
    <row r="18">
      <c r="A18" s="2" t="inlineStr">
        <is>
          <t>Guía de depósitos: https://pm.tapeandfloat.com/es/guias/control-depositos-mudanza.html</t>
        </is>
      </c>
    </row>
    <row r="19">
      <c r="A19" s="2" t="inlineStr">
        <is>
          <t>Guía de inspecciones: https://pm.tapeandfloat.com/es/guias/inspeccion-entrada-salida-fotos.html</t>
        </is>
      </c>
    </row>
    <row r="20">
      <c r="A20" s="2" t="inlineStr"/>
    </row>
    <row r="21">
      <c r="A21" s="2" t="inlineStr">
        <is>
          <t>¿Quiere que se lo mantengamos al día? Durante la prueba piloto de TapeAndFloat, las fotos que manda por mensaje o correo desde la unidad se guardan por unidad y fecha</t>
        </is>
      </c>
    </row>
    <row r="22">
      <c r="A22" s="2" t="inlineStr">
        <is>
          <t>en su propia hoja de Google, y una salida sin inspección registrada se marca. Usted aprueba todo lo que sale, y durante la prueba una persona real revisa todo.</t>
        </is>
      </c>
    </row>
    <row r="23">
      <c r="A23" s="2" t="inlineStr">
        <is>
          <t>Prueba gratis de 60 días: https://pm.tapeandfloat.com/es/#pilot   Preguntas: james@tapeandfloat.com</t>
        </is>
      </c>
    </row>
    <row r="24">
      <c r="A24" s="2" t="inlineStr"/>
    </row>
    <row r="25">
      <c r="A25" s="3" t="inlineStr">
        <is>
          <t>Resumen (se actualiza solo)</t>
        </is>
      </c>
    </row>
    <row r="26">
      <c r="A26" t="inlineStr">
        <is>
          <t xml:space="preserve">   Inspecciones registradas</t>
        </is>
      </c>
      <c r="B26" s="4">
        <f>SUMPRODUCT(((('Inspecciones'!$A$2:$A$500&lt;&gt;"")+('Inspecciones'!$B$2:$B$500&lt;&gt;"")+('Inspecciones'!$C$2:$C$500&lt;&gt;""))&gt;0)*1)</f>
        <v/>
      </c>
    </row>
    <row r="27">
      <c r="A27" t="inlineStr">
        <is>
          <t xml:space="preserve">   Sin hacer, pasado su ajuste</t>
        </is>
      </c>
      <c r="B27" s="4">
        <f>COUNTIF('Inspecciones'!$Q$2:$Q$500,"*SIN HACER, VENCIDA*")</f>
        <v/>
      </c>
    </row>
    <row r="28">
      <c r="A28" t="inlineStr">
        <is>
          <t xml:space="preserve">   Salidas sin inspección de entrada registrada</t>
        </is>
      </c>
      <c r="B28" s="4">
        <f>COUNTIF('Inspecciones'!$Q$2:$Q$500,"*SIN INSPECCIÓN DE ENTRADA*")</f>
        <v/>
      </c>
    </row>
    <row r="29">
      <c r="A29" t="inlineStr">
        <is>
          <t xml:space="preserve">   Hechas sin enlace de fotos</t>
        </is>
      </c>
      <c r="B29" s="4">
        <f>COUNTIF('Inspecciones'!$Q$2:$Q$500,"*SIN ENLACE DE FOTOS*")</f>
        <v/>
      </c>
    </row>
    <row r="30">
      <c r="A30" t="inlineStr">
        <is>
          <t xml:space="preserve">   Fotos sin fecha</t>
        </is>
      </c>
      <c r="B30" s="4">
        <f>COUNTIF('Inspecciones'!$Q$2:$Q$500,"*FOTOS SIN FECHA*")</f>
        <v/>
      </c>
    </row>
    <row r="31">
      <c r="A31" t="inlineStr">
        <is>
          <t xml:space="preserve">   El inquilino no firmó</t>
        </is>
      </c>
      <c r="B31" s="4">
        <f>COUNTIF('Inspecciones'!$Q$2:$Q$500,"*INQUILINO NO FIRMÓ*")</f>
        <v/>
      </c>
    </row>
    <row r="32">
      <c r="A32" t="inlineStr">
        <is>
          <t xml:space="preserve">   Daño anotado sin costo</t>
        </is>
      </c>
      <c r="B32" s="4">
        <f>COUNTIF('Inspecciones'!$Q$2:$Q$500,"*DAÑO SIN COSTO*")</f>
        <v/>
      </c>
    </row>
    <row r="33">
      <c r="A33" t="inlineStr">
        <is>
          <t xml:space="preserve">   Costo sin factura ni cotización</t>
        </is>
      </c>
      <c r="B33" s="4">
        <f>COUNTIF('Inspecciones'!$Q$2:$Q$500,"*COSTO SIN FACTURA*")</f>
        <v/>
      </c>
    </row>
    <row r="34">
      <c r="A34" t="inlineStr">
        <is>
          <t xml:space="preserve">   Salidas sin dirección de reenvío</t>
        </is>
      </c>
      <c r="B34" s="4">
        <f>COUNTIF('Inspecciones'!$Q$2:$Q$500,"*SIN DIRECCIÓN DE REENVÍO*")</f>
        <v/>
      </c>
    </row>
    <row r="35">
      <c r="A35" t="inlineStr">
        <is>
          <t xml:space="preserve">   Fecha límite del depósito cerca o vencida</t>
        </is>
      </c>
      <c r="B35" s="4">
        <f>COUNTIF('Inspecciones'!$Q$2:$Q$500,"*FECHA LÍMITE DEL DEPÓSITO*")</f>
        <v/>
      </c>
    </row>
    <row r="36">
      <c r="A36" t="inlineStr">
        <is>
          <t xml:space="preserve">   Renglones con alguna alerta</t>
        </is>
      </c>
      <c r="B36" s="4">
        <f>COUNTIF('Inspecciones'!$Q$2:$Q$500,"?*")</f>
        <v/>
      </c>
    </row>
    <row r="38">
      <c r="A38" t="inlineStr">
        <is>
          <t>Uso y distribución gratis. Sin garantía; solo información general, no asesoría legal.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4" customWidth="1" min="2" max="2"/>
    <col width="11" customWidth="1" min="3" max="3"/>
    <col width="13" customWidth="1" min="4" max="4"/>
    <col width="12" customWidth="1" min="5" max="5"/>
    <col width="12" customWidth="1" min="6" max="6"/>
    <col width="10" customWidth="1" min="7" max="7"/>
    <col width="10" customWidth="1" min="8" max="8"/>
    <col width="24" customWidth="1" min="9" max="9"/>
    <col width="9" customWidth="1" min="10" max="10"/>
    <col width="9" customWidth="1" min="11" max="11"/>
    <col width="11" customWidth="1" min="12" max="12"/>
    <col width="22" customWidth="1" min="13" max="13"/>
    <col width="13" customWidth="1" min="14" max="14"/>
    <col width="12" customWidth="1" min="15" max="15"/>
    <col width="13" customWidth="1" min="16" max="16"/>
    <col width="50" customWidth="1" min="17" max="17"/>
    <col width="30" customWidth="1" min="18" max="18"/>
  </cols>
  <sheetData>
    <row r="1" ht="48" customHeight="1">
      <c r="A1" s="5" t="inlineStr">
        <is>
          <t>Propiedad / unidad</t>
        </is>
      </c>
      <c r="B1" s="5" t="inlineStr">
        <is>
          <t>Inquilino</t>
        </is>
      </c>
      <c r="C1" s="5" t="inlineStr">
        <is>
          <t>Tipo</t>
        </is>
      </c>
      <c r="D1" s="5" t="inlineStr">
        <is>
          <t>Fecha en que toca (inicio / entrega de llaves)</t>
        </is>
      </c>
      <c r="E1" s="5" t="inlineStr">
        <is>
          <t>Fecha de inspección</t>
        </is>
      </c>
      <c r="F1" s="5" t="inlineStr">
        <is>
          <t>Hecha por</t>
        </is>
      </c>
      <c r="G1" s="5" t="inlineStr">
        <is>
          <t>Inquilino presente</t>
        </is>
      </c>
      <c r="H1" s="5" t="inlineStr">
        <is>
          <t>Inquilino firmó</t>
        </is>
      </c>
      <c r="I1" s="5" t="inlineStr">
        <is>
          <t>Enlace de fotos</t>
        </is>
      </c>
      <c r="J1" s="5" t="inlineStr">
        <is>
          <t>Fotos con fecha</t>
        </is>
      </c>
      <c r="K1" s="5" t="inlineStr">
        <is>
          <t>Daño anotado</t>
        </is>
      </c>
      <c r="L1" s="5" t="inlineStr">
        <is>
          <t>Costo estimado</t>
        </is>
      </c>
      <c r="M1" s="5" t="inlineStr">
        <is>
          <t>Enlace de factura / cotización</t>
        </is>
      </c>
      <c r="N1" s="5" t="inlineStr">
        <is>
          <t>Dirección de reenvío (salida)</t>
        </is>
      </c>
      <c r="O1" s="5" t="inlineStr">
        <is>
          <t>Estado</t>
        </is>
      </c>
      <c r="P1" s="5" t="inlineStr">
        <is>
          <t>Fecha límite del depósito</t>
        </is>
      </c>
      <c r="Q1" s="5" t="inlineStr">
        <is>
          <t>Alerta</t>
        </is>
      </c>
      <c r="R1" s="5" t="inlineStr">
        <is>
          <t>Notas</t>
        </is>
      </c>
    </row>
    <row r="2">
      <c r="A2" t="inlineStr">
        <is>
          <t>Calle Roble 12 #2</t>
        </is>
      </c>
      <c r="B2" s="6" t="inlineStr">
        <is>
          <t>EJEMPLO Lety (borre este renglón)</t>
        </is>
      </c>
      <c r="C2" t="inlineStr">
        <is>
          <t>Entrada</t>
        </is>
      </c>
      <c r="D2" s="7" t="n">
        <v>46121</v>
      </c>
      <c r="E2" s="7" t="n">
        <v>46121</v>
      </c>
      <c r="F2" t="inlineStr">
        <is>
          <t>Oficina</t>
        </is>
      </c>
      <c r="G2" t="inlineStr">
        <is>
          <t>Sí</t>
        </is>
      </c>
      <c r="H2" t="inlineStr">
        <is>
          <t>Sí</t>
        </is>
      </c>
      <c r="I2" t="inlineStr">
        <is>
          <t>https://drive.example/roble2-entrada</t>
        </is>
      </c>
      <c r="J2" t="inlineStr">
        <is>
          <t>Sí</t>
        </is>
      </c>
      <c r="K2" t="inlineStr">
        <is>
          <t>No</t>
        </is>
      </c>
      <c r="L2" s="8" t="n"/>
      <c r="O2" t="inlineStr">
        <is>
          <t>Hecha</t>
        </is>
      </c>
      <c r="P2" s="7">
        <f>IF(AND(C2="Salida",N(D2)&gt;0),N(D2)+N('Ajustes'!$B$3),"")</f>
        <v/>
      </c>
      <c r="Q2">
        <f>IF(OR(NOT(OR(A2&lt;&gt;"",B2&lt;&gt;"",C2&lt;&gt;"")),O2="Cerrada"),"",IF(IF(A2="","SIN UNIDAD; ","")&amp;IF(C2="","SIN TIPO; ","")&amp;IF(AND(NOT(N(E2)&gt;0),N(D2)&gt;0,TODAY()-N(D2)&gt;=N('Ajustes'!$B$2)),"SIN HACER, VENCIDA; ","")&amp;IF(AND(C2="Salida",A2&lt;&gt;"",COUNTIFS($A$2:$A$500,A2,$C$2:$C$500,"Entrada",$E$2:$E$500,"&gt;0")=0),"SIN INSPECCIÓN DE ENTRADA; ","")&amp;IF(AND(N(E2)&gt;0,I2=""),"SIN ENLACE DE FOTOS; ","")&amp;IF(AND(N(E2)&gt;0,I2&lt;&gt;"",J2&lt;&gt;"Sí"),"FOTOS SIN FECHA; ","")&amp;IF(AND(N(E2)&gt;0,H2&lt;&gt;"Sí"),"INQUILINO NO FIRMÓ; ","")&amp;IF(AND(K2="Sí",N(L2)=0),"DAÑO SIN COSTO; ","")&amp;IF(AND(N(L2)&gt;0,M2=""),"COSTO SIN FACTURA; ","")&amp;IF(AND(C2="Salida",N(E2)&gt;0,N2&lt;&gt;"Sí"),"SIN DIRECCIÓN DE REENVÍO; ","")&amp;IF(AND(N(P2)&gt;0,N(P2)-TODAY()&lt;=N('Ajustes'!$B$4)),"FECHA LÍMITE DEL DEPÓSITO; ","")="","",LEFT(IF(A2="","SIN UNIDAD; ","")&amp;IF(C2="","SIN TIPO; ","")&amp;IF(AND(NOT(N(E2)&gt;0),N(D2)&gt;0,TODAY()-N(D2)&gt;=N('Ajustes'!$B$2)),"SIN HACER, VENCIDA; ","")&amp;IF(AND(C2="Salida",A2&lt;&gt;"",COUNTIFS($A$2:$A$500,A2,$C$2:$C$500,"Entrada",$E$2:$E$500,"&gt;0")=0),"SIN INSPECCIÓN DE ENTRADA; ","")&amp;IF(AND(N(E2)&gt;0,I2=""),"SIN ENLACE DE FOTOS; ","")&amp;IF(AND(N(E2)&gt;0,I2&lt;&gt;"",J2&lt;&gt;"Sí"),"FOTOS SIN FECHA; ","")&amp;IF(AND(N(E2)&gt;0,H2&lt;&gt;"Sí"),"INQUILINO NO FIRMÓ; ","")&amp;IF(AND(K2="Sí",N(L2)=0),"DAÑO SIN COSTO; ","")&amp;IF(AND(N(L2)&gt;0,M2=""),"COSTO SIN FACTURA; ","")&amp;IF(AND(C2="Salida",N(E2)&gt;0,N2&lt;&gt;"Sí"),"SIN DIRECCIÓN DE REENVÍO; ","")&amp;IF(AND(N(P2)&gt;0,N(P2)-TODAY()&lt;=N('Ajustes'!$B$4)),"FECHA LÍMITE DEL DEPÓSITO; ",""),LEN(IF(A2="","SIN UNIDAD; ","")&amp;IF(C2="","SIN TIPO; ","")&amp;IF(AND(NOT(N(E2)&gt;0),N(D2)&gt;0,TODAY()-N(D2)&gt;=N('Ajustes'!$B$2)),"SIN HACER, VENCIDA; ","")&amp;IF(AND(C2="Salida",A2&lt;&gt;"",COUNTIFS($A$2:$A$500,A2,$C$2:$C$500,"Entrada",$E$2:$E$500,"&gt;0")=0),"SIN INSPECCIÓN DE ENTRADA; ","")&amp;IF(AND(N(E2)&gt;0,I2=""),"SIN ENLACE DE FOTOS; ","")&amp;IF(AND(N(E2)&gt;0,I2&lt;&gt;"",J2&lt;&gt;"Sí"),"FOTOS SIN FECHA; ","")&amp;IF(AND(N(E2)&gt;0,H2&lt;&gt;"Sí"),"INQUILINO NO FIRMÓ; ","")&amp;IF(AND(K2="Sí",N(L2)=0),"DAÑO SIN COSTO; ","")&amp;IF(AND(N(L2)&gt;0,M2=""),"COSTO SIN FACTURA; ","")&amp;IF(AND(C2="Salida",N(E2)&gt;0,N2&lt;&gt;"Sí"),"SIN DIRECCIÓN DE REENVÍO; ","")&amp;IF(AND(N(P2)&gt;0,N(P2)-TODAY()&lt;=N('Ajustes'!$B$4)),"FECHA LÍMITE DEL DEPÓSITO; ",""))-2)))</f>
        <v/>
      </c>
      <c r="R2" t="inlineStr">
        <is>
          <t>Ejemplo: entrada completa</t>
        </is>
      </c>
    </row>
    <row r="3">
      <c r="A3" t="inlineStr">
        <is>
          <t>Calle Roble 12 #2</t>
        </is>
      </c>
      <c r="B3" s="6" t="inlineStr">
        <is>
          <t>EJEMPLO Lety (borre este renglón)</t>
        </is>
      </c>
      <c r="C3" t="inlineStr">
        <is>
          <t>Salida</t>
        </is>
      </c>
      <c r="D3" s="7" t="n">
        <v>46318</v>
      </c>
      <c r="E3" s="7" t="n">
        <v>46319</v>
      </c>
      <c r="F3" t="inlineStr">
        <is>
          <t>Oficina</t>
        </is>
      </c>
      <c r="G3" t="inlineStr">
        <is>
          <t>No</t>
        </is>
      </c>
      <c r="H3" t="inlineStr">
        <is>
          <t>No</t>
        </is>
      </c>
      <c r="I3" t="inlineStr">
        <is>
          <t>https://drive.example/roble2-salida</t>
        </is>
      </c>
      <c r="J3" t="inlineStr">
        <is>
          <t>Sí</t>
        </is>
      </c>
      <c r="K3" t="inlineStr">
        <is>
          <t>Sí</t>
        </is>
      </c>
      <c r="L3" s="8" t="n"/>
      <c r="N3" t="inlineStr">
        <is>
          <t>No</t>
        </is>
      </c>
      <c r="O3" t="inlineStr">
        <is>
          <t>Hecha</t>
        </is>
      </c>
      <c r="P3" s="7">
        <f>IF(AND(C3="Salida",N(D3)&gt;0),N(D3)+N('Ajustes'!$B$3),"")</f>
        <v/>
      </c>
      <c r="Q3">
        <f>IF(OR(NOT(OR(A3&lt;&gt;"",B3&lt;&gt;"",C3&lt;&gt;"")),O3="Cerrada"),"",IF(IF(A3="","SIN UNIDAD; ","")&amp;IF(C3="","SIN TIPO; ","")&amp;IF(AND(NOT(N(E3)&gt;0),N(D3)&gt;0,TODAY()-N(D3)&gt;=N('Ajustes'!$B$2)),"SIN HACER, VENCIDA; ","")&amp;IF(AND(C3="Salida",A3&lt;&gt;"",COUNTIFS($A$2:$A$500,A3,$C$2:$C$500,"Entrada",$E$2:$E$500,"&gt;0")=0),"SIN INSPECCIÓN DE ENTRADA; ","")&amp;IF(AND(N(E3)&gt;0,I3=""),"SIN ENLACE DE FOTOS; ","")&amp;IF(AND(N(E3)&gt;0,I3&lt;&gt;"",J3&lt;&gt;"Sí"),"FOTOS SIN FECHA; ","")&amp;IF(AND(N(E3)&gt;0,H3&lt;&gt;"Sí"),"INQUILINO NO FIRMÓ; ","")&amp;IF(AND(K3="Sí",N(L3)=0),"DAÑO SIN COSTO; ","")&amp;IF(AND(N(L3)&gt;0,M3=""),"COSTO SIN FACTURA; ","")&amp;IF(AND(C3="Salida",N(E3)&gt;0,N3&lt;&gt;"Sí"),"SIN DIRECCIÓN DE REENVÍO; ","")&amp;IF(AND(N(P3)&gt;0,N(P3)-TODAY()&lt;=N('Ajustes'!$B$4)),"FECHA LÍMITE DEL DEPÓSITO; ","")="","",LEFT(IF(A3="","SIN UNIDAD; ","")&amp;IF(C3="","SIN TIPO; ","")&amp;IF(AND(NOT(N(E3)&gt;0),N(D3)&gt;0,TODAY()-N(D3)&gt;=N('Ajustes'!$B$2)),"SIN HACER, VENCIDA; ","")&amp;IF(AND(C3="Salida",A3&lt;&gt;"",COUNTIFS($A$2:$A$500,A3,$C$2:$C$500,"Entrada",$E$2:$E$500,"&gt;0")=0),"SIN INSPECCIÓN DE ENTRADA; ","")&amp;IF(AND(N(E3)&gt;0,I3=""),"SIN ENLACE DE FOTOS; ","")&amp;IF(AND(N(E3)&gt;0,I3&lt;&gt;"",J3&lt;&gt;"Sí"),"FOTOS SIN FECHA; ","")&amp;IF(AND(N(E3)&gt;0,H3&lt;&gt;"Sí"),"INQUILINO NO FIRMÓ; ","")&amp;IF(AND(K3="Sí",N(L3)=0),"DAÑO SIN COSTO; ","")&amp;IF(AND(N(L3)&gt;0,M3=""),"COSTO SIN FACTURA; ","")&amp;IF(AND(C3="Salida",N(E3)&gt;0,N3&lt;&gt;"Sí"),"SIN DIRECCIÓN DE REENVÍO; ","")&amp;IF(AND(N(P3)&gt;0,N(P3)-TODAY()&lt;=N('Ajustes'!$B$4)),"FECHA LÍMITE DEL DEPÓSITO; ",""),LEN(IF(A3="","SIN UNIDAD; ","")&amp;IF(C3="","SIN TIPO; ","")&amp;IF(AND(NOT(N(E3)&gt;0),N(D3)&gt;0,TODAY()-N(D3)&gt;=N('Ajustes'!$B$2)),"SIN HACER, VENCIDA; ","")&amp;IF(AND(C3="Salida",A3&lt;&gt;"",COUNTIFS($A$2:$A$500,A3,$C$2:$C$500,"Entrada",$E$2:$E$500,"&gt;0")=0),"SIN INSPECCIÓN DE ENTRADA; ","")&amp;IF(AND(N(E3)&gt;0,I3=""),"SIN ENLACE DE FOTOS; ","")&amp;IF(AND(N(E3)&gt;0,I3&lt;&gt;"",J3&lt;&gt;"Sí"),"FOTOS SIN FECHA; ","")&amp;IF(AND(N(E3)&gt;0,H3&lt;&gt;"Sí"),"INQUILINO NO FIRMÓ; ","")&amp;IF(AND(K3="Sí",N(L3)=0),"DAÑO SIN COSTO; ","")&amp;IF(AND(N(L3)&gt;0,M3=""),"COSTO SIN FACTURA; ","")&amp;IF(AND(C3="Salida",N(E3)&gt;0,N3&lt;&gt;"Sí"),"SIN DIRECCIÓN DE REENVÍO; ","")&amp;IF(AND(N(P3)&gt;0,N(P3)-TODAY()&lt;=N('Ajustes'!$B$4)),"FECHA LÍMITE DEL DEPÓSITO; ",""))-2)))</f>
        <v/>
      </c>
      <c r="R3" t="inlineStr">
        <is>
          <t>Ejemplo: daño anotado sin costo, sin dirección de reenvío</t>
        </is>
      </c>
    </row>
    <row r="4">
      <c r="A4" t="inlineStr">
        <is>
          <t>Av. Olmo 40</t>
        </is>
      </c>
      <c r="B4" s="6" t="inlineStr">
        <is>
          <t>EJEMPLO Kiko (borre este renglón)</t>
        </is>
      </c>
      <c r="C4" t="inlineStr">
        <is>
          <t>Salida</t>
        </is>
      </c>
      <c r="D4" s="7" t="n">
        <v>46316</v>
      </c>
      <c r="E4" s="7" t="n"/>
      <c r="L4" s="8" t="n"/>
      <c r="O4" t="inlineStr">
        <is>
          <t>Programada</t>
        </is>
      </c>
      <c r="P4" s="7">
        <f>IF(AND(C4="Salida",N(D4)&gt;0),N(D4)+N('Ajustes'!$B$3),"")</f>
        <v/>
      </c>
      <c r="Q4">
        <f>IF(OR(NOT(OR(A4&lt;&gt;"",B4&lt;&gt;"",C4&lt;&gt;"")),O4="Cerrada"),"",IF(IF(A4="","SIN UNIDAD; ","")&amp;IF(C4="","SIN TIPO; ","")&amp;IF(AND(NOT(N(E4)&gt;0),N(D4)&gt;0,TODAY()-N(D4)&gt;=N('Ajustes'!$B$2)),"SIN HACER, VENCIDA; ","")&amp;IF(AND(C4="Salida",A4&lt;&gt;"",COUNTIFS($A$2:$A$500,A4,$C$2:$C$500,"Entrada",$E$2:$E$500,"&gt;0")=0),"SIN INSPECCIÓN DE ENTRADA; ","")&amp;IF(AND(N(E4)&gt;0,I4=""),"SIN ENLACE DE FOTOS; ","")&amp;IF(AND(N(E4)&gt;0,I4&lt;&gt;"",J4&lt;&gt;"Sí"),"FOTOS SIN FECHA; ","")&amp;IF(AND(N(E4)&gt;0,H4&lt;&gt;"Sí"),"INQUILINO NO FIRMÓ; ","")&amp;IF(AND(K4="Sí",N(L4)=0),"DAÑO SIN COSTO; ","")&amp;IF(AND(N(L4)&gt;0,M4=""),"COSTO SIN FACTURA; ","")&amp;IF(AND(C4="Salida",N(E4)&gt;0,N4&lt;&gt;"Sí"),"SIN DIRECCIÓN DE REENVÍO; ","")&amp;IF(AND(N(P4)&gt;0,N(P4)-TODAY()&lt;=N('Ajustes'!$B$4)),"FECHA LÍMITE DEL DEPÓSITO; ","")="","",LEFT(IF(A4="","SIN UNIDAD; ","")&amp;IF(C4="","SIN TIPO; ","")&amp;IF(AND(NOT(N(E4)&gt;0),N(D4)&gt;0,TODAY()-N(D4)&gt;=N('Ajustes'!$B$2)),"SIN HACER, VENCIDA; ","")&amp;IF(AND(C4="Salida",A4&lt;&gt;"",COUNTIFS($A$2:$A$500,A4,$C$2:$C$500,"Entrada",$E$2:$E$500,"&gt;0")=0),"SIN INSPECCIÓN DE ENTRADA; ","")&amp;IF(AND(N(E4)&gt;0,I4=""),"SIN ENLACE DE FOTOS; ","")&amp;IF(AND(N(E4)&gt;0,I4&lt;&gt;"",J4&lt;&gt;"Sí"),"FOTOS SIN FECHA; ","")&amp;IF(AND(N(E4)&gt;0,H4&lt;&gt;"Sí"),"INQUILINO NO FIRMÓ; ","")&amp;IF(AND(K4="Sí",N(L4)=0),"DAÑO SIN COSTO; ","")&amp;IF(AND(N(L4)&gt;0,M4=""),"COSTO SIN FACTURA; ","")&amp;IF(AND(C4="Salida",N(E4)&gt;0,N4&lt;&gt;"Sí"),"SIN DIRECCIÓN DE REENVÍO; ","")&amp;IF(AND(N(P4)&gt;0,N(P4)-TODAY()&lt;=N('Ajustes'!$B$4)),"FECHA LÍMITE DEL DEPÓSITO; ",""),LEN(IF(A4="","SIN UNIDAD; ","")&amp;IF(C4="","SIN TIPO; ","")&amp;IF(AND(NOT(N(E4)&gt;0),N(D4)&gt;0,TODAY()-N(D4)&gt;=N('Ajustes'!$B$2)),"SIN HACER, VENCIDA; ","")&amp;IF(AND(C4="Salida",A4&lt;&gt;"",COUNTIFS($A$2:$A$500,A4,$C$2:$C$500,"Entrada",$E$2:$E$500,"&gt;0")=0),"SIN INSPECCIÓN DE ENTRADA; ","")&amp;IF(AND(N(E4)&gt;0,I4=""),"SIN ENLACE DE FOTOS; ","")&amp;IF(AND(N(E4)&gt;0,I4&lt;&gt;"",J4&lt;&gt;"Sí"),"FOTOS SIN FECHA; ","")&amp;IF(AND(N(E4)&gt;0,H4&lt;&gt;"Sí"),"INQUILINO NO FIRMÓ; ","")&amp;IF(AND(K4="Sí",N(L4)=0),"DAÑO SIN COSTO; ","")&amp;IF(AND(N(L4)&gt;0,M4=""),"COSTO SIN FACTURA; ","")&amp;IF(AND(C4="Salida",N(E4)&gt;0,N4&lt;&gt;"Sí"),"SIN DIRECCIÓN DE REENVÍO; ","")&amp;IF(AND(N(P4)&gt;0,N(P4)-TODAY()&lt;=N('Ajustes'!$B$4)),"FECHA LÍMITE DEL DEPÓSITO; ",""))-2)))</f>
        <v/>
      </c>
      <c r="R4" t="inlineStr">
        <is>
          <t>Ejemplo: vencida y sin inspección de entrada registrada</t>
        </is>
      </c>
    </row>
    <row r="5">
      <c r="A5" t="inlineStr">
        <is>
          <t>Camino Pino 7</t>
        </is>
      </c>
      <c r="B5" s="6" t="inlineStr">
        <is>
          <t>EJEMPLO Raúl (borre este renglón)</t>
        </is>
      </c>
      <c r="C5" t="inlineStr">
        <is>
          <t>Entrada</t>
        </is>
      </c>
      <c r="D5" s="7" t="n">
        <v>46325</v>
      </c>
      <c r="E5" s="7" t="n"/>
      <c r="F5" t="inlineStr">
        <is>
          <t>Oficina</t>
        </is>
      </c>
      <c r="L5" s="8" t="n"/>
      <c r="O5" t="inlineStr">
        <is>
          <t>Programada</t>
        </is>
      </c>
      <c r="P5" s="7">
        <f>IF(AND(C5="Salida",N(D5)&gt;0),N(D5)+N('Ajustes'!$B$3),"")</f>
        <v/>
      </c>
      <c r="Q5">
        <f>IF(OR(NOT(OR(A5&lt;&gt;"",B5&lt;&gt;"",C5&lt;&gt;"")),O5="Cerrada"),"",IF(IF(A5="","SIN UNIDAD; ","")&amp;IF(C5="","SIN TIPO; ","")&amp;IF(AND(NOT(N(E5)&gt;0),N(D5)&gt;0,TODAY()-N(D5)&gt;=N('Ajustes'!$B$2)),"SIN HACER, VENCIDA; ","")&amp;IF(AND(C5="Salida",A5&lt;&gt;"",COUNTIFS($A$2:$A$500,A5,$C$2:$C$500,"Entrada",$E$2:$E$500,"&gt;0")=0),"SIN INSPECCIÓN DE ENTRADA; ","")&amp;IF(AND(N(E5)&gt;0,I5=""),"SIN ENLACE DE FOTOS; ","")&amp;IF(AND(N(E5)&gt;0,I5&lt;&gt;"",J5&lt;&gt;"Sí"),"FOTOS SIN FECHA; ","")&amp;IF(AND(N(E5)&gt;0,H5&lt;&gt;"Sí"),"INQUILINO NO FIRMÓ; ","")&amp;IF(AND(K5="Sí",N(L5)=0),"DAÑO SIN COSTO; ","")&amp;IF(AND(N(L5)&gt;0,M5=""),"COSTO SIN FACTURA; ","")&amp;IF(AND(C5="Salida",N(E5)&gt;0,N5&lt;&gt;"Sí"),"SIN DIRECCIÓN DE REENVÍO; ","")&amp;IF(AND(N(P5)&gt;0,N(P5)-TODAY()&lt;=N('Ajustes'!$B$4)),"FECHA LÍMITE DEL DEPÓSITO; ","")="","",LEFT(IF(A5="","SIN UNIDAD; ","")&amp;IF(C5="","SIN TIPO; ","")&amp;IF(AND(NOT(N(E5)&gt;0),N(D5)&gt;0,TODAY()-N(D5)&gt;=N('Ajustes'!$B$2)),"SIN HACER, VENCIDA; ","")&amp;IF(AND(C5="Salida",A5&lt;&gt;"",COUNTIFS($A$2:$A$500,A5,$C$2:$C$500,"Entrada",$E$2:$E$500,"&gt;0")=0),"SIN INSPECCIÓN DE ENTRADA; ","")&amp;IF(AND(N(E5)&gt;0,I5=""),"SIN ENLACE DE FOTOS; ","")&amp;IF(AND(N(E5)&gt;0,I5&lt;&gt;"",J5&lt;&gt;"Sí"),"FOTOS SIN FECHA; ","")&amp;IF(AND(N(E5)&gt;0,H5&lt;&gt;"Sí"),"INQUILINO NO FIRMÓ; ","")&amp;IF(AND(K5="Sí",N(L5)=0),"DAÑO SIN COSTO; ","")&amp;IF(AND(N(L5)&gt;0,M5=""),"COSTO SIN FACTURA; ","")&amp;IF(AND(C5="Salida",N(E5)&gt;0,N5&lt;&gt;"Sí"),"SIN DIRECCIÓN DE REENVÍO; ","")&amp;IF(AND(N(P5)&gt;0,N(P5)-TODAY()&lt;=N('Ajustes'!$B$4)),"FECHA LÍMITE DEL DEPÓSITO; ",""),LEN(IF(A5="","SIN UNIDAD; ","")&amp;IF(C5="","SIN TIPO; ","")&amp;IF(AND(NOT(N(E5)&gt;0),N(D5)&gt;0,TODAY()-N(D5)&gt;=N('Ajustes'!$B$2)),"SIN HACER, VENCIDA; ","")&amp;IF(AND(C5="Salida",A5&lt;&gt;"",COUNTIFS($A$2:$A$500,A5,$C$2:$C$500,"Entrada",$E$2:$E$500,"&gt;0")=0),"SIN INSPECCIÓN DE ENTRADA; ","")&amp;IF(AND(N(E5)&gt;0,I5=""),"SIN ENLACE DE FOTOS; ","")&amp;IF(AND(N(E5)&gt;0,I5&lt;&gt;"",J5&lt;&gt;"Sí"),"FOTOS SIN FECHA; ","")&amp;IF(AND(N(E5)&gt;0,H5&lt;&gt;"Sí"),"INQUILINO NO FIRMÓ; ","")&amp;IF(AND(K5="Sí",N(L5)=0),"DAÑO SIN COSTO; ","")&amp;IF(AND(N(L5)&gt;0,M5=""),"COSTO SIN FACTURA; ","")&amp;IF(AND(C5="Salida",N(E5)&gt;0,N5&lt;&gt;"Sí"),"SIN DIRECCIÓN DE REENVÍO; ","")&amp;IF(AND(N(P5)&gt;0,N(P5)-TODAY()&lt;=N('Ajustes'!$B$4)),"FECHA LÍMITE DEL DEPÓSITO; ",""))-2)))</f>
        <v/>
      </c>
      <c r="R5" t="inlineStr">
        <is>
          <t>Ejemplo: al día</t>
        </is>
      </c>
    </row>
    <row r="6">
      <c r="D6" s="7" t="n"/>
      <c r="E6" s="7" t="n"/>
      <c r="L6" s="8" t="n"/>
      <c r="P6" s="7">
        <f>IF(AND(C6="Salida",N(D6)&gt;0),N(D6)+N('Ajustes'!$B$3),"")</f>
        <v/>
      </c>
      <c r="Q6">
        <f>IF(OR(NOT(OR(A6&lt;&gt;"",B6&lt;&gt;"",C6&lt;&gt;"")),O6="Cerrada"),"",IF(IF(A6="","SIN UNIDAD; ","")&amp;IF(C6="","SIN TIPO; ","")&amp;IF(AND(NOT(N(E6)&gt;0),N(D6)&gt;0,TODAY()-N(D6)&gt;=N('Ajustes'!$B$2)),"SIN HACER, VENCIDA; ","")&amp;IF(AND(C6="Salida",A6&lt;&gt;"",COUNTIFS($A$2:$A$500,A6,$C$2:$C$500,"Entrada",$E$2:$E$500,"&gt;0")=0),"SIN INSPECCIÓN DE ENTRADA; ","")&amp;IF(AND(N(E6)&gt;0,I6=""),"SIN ENLACE DE FOTOS; ","")&amp;IF(AND(N(E6)&gt;0,I6&lt;&gt;"",J6&lt;&gt;"Sí"),"FOTOS SIN FECHA; ","")&amp;IF(AND(N(E6)&gt;0,H6&lt;&gt;"Sí"),"INQUILINO NO FIRMÓ; ","")&amp;IF(AND(K6="Sí",N(L6)=0),"DAÑO SIN COSTO; ","")&amp;IF(AND(N(L6)&gt;0,M6=""),"COSTO SIN FACTURA; ","")&amp;IF(AND(C6="Salida",N(E6)&gt;0,N6&lt;&gt;"Sí"),"SIN DIRECCIÓN DE REENVÍO; ","")&amp;IF(AND(N(P6)&gt;0,N(P6)-TODAY()&lt;=N('Ajustes'!$B$4)),"FECHA LÍMITE DEL DEPÓSITO; ","")="","",LEFT(IF(A6="","SIN UNIDAD; ","")&amp;IF(C6="","SIN TIPO; ","")&amp;IF(AND(NOT(N(E6)&gt;0),N(D6)&gt;0,TODAY()-N(D6)&gt;=N('Ajustes'!$B$2)),"SIN HACER, VENCIDA; ","")&amp;IF(AND(C6="Salida",A6&lt;&gt;"",COUNTIFS($A$2:$A$500,A6,$C$2:$C$500,"Entrada",$E$2:$E$500,"&gt;0")=0),"SIN INSPECCIÓN DE ENTRADA; ","")&amp;IF(AND(N(E6)&gt;0,I6=""),"SIN ENLACE DE FOTOS; ","")&amp;IF(AND(N(E6)&gt;0,I6&lt;&gt;"",J6&lt;&gt;"Sí"),"FOTOS SIN FECHA; ","")&amp;IF(AND(N(E6)&gt;0,H6&lt;&gt;"Sí"),"INQUILINO NO FIRMÓ; ","")&amp;IF(AND(K6="Sí",N(L6)=0),"DAÑO SIN COSTO; ","")&amp;IF(AND(N(L6)&gt;0,M6=""),"COSTO SIN FACTURA; ","")&amp;IF(AND(C6="Salida",N(E6)&gt;0,N6&lt;&gt;"Sí"),"SIN DIRECCIÓN DE REENVÍO; ","")&amp;IF(AND(N(P6)&gt;0,N(P6)-TODAY()&lt;=N('Ajustes'!$B$4)),"FECHA LÍMITE DEL DEPÓSITO; ",""),LEN(IF(A6="","SIN UNIDAD; ","")&amp;IF(C6="","SIN TIPO; ","")&amp;IF(AND(NOT(N(E6)&gt;0),N(D6)&gt;0,TODAY()-N(D6)&gt;=N('Ajustes'!$B$2)),"SIN HACER, VENCIDA; ","")&amp;IF(AND(C6="Salida",A6&lt;&gt;"",COUNTIFS($A$2:$A$500,A6,$C$2:$C$500,"Entrada",$E$2:$E$500,"&gt;0")=0),"SIN INSPECCIÓN DE ENTRADA; ","")&amp;IF(AND(N(E6)&gt;0,I6=""),"SIN ENLACE DE FOTOS; ","")&amp;IF(AND(N(E6)&gt;0,I6&lt;&gt;"",J6&lt;&gt;"Sí"),"FOTOS SIN FECHA; ","")&amp;IF(AND(N(E6)&gt;0,H6&lt;&gt;"Sí"),"INQUILINO NO FIRMÓ; ","")&amp;IF(AND(K6="Sí",N(L6)=0),"DAÑO SIN COSTO; ","")&amp;IF(AND(N(L6)&gt;0,M6=""),"COSTO SIN FACTURA; ","")&amp;IF(AND(C6="Salida",N(E6)&gt;0,N6&lt;&gt;"Sí"),"SIN DIRECCIÓN DE REENVÍO; ","")&amp;IF(AND(N(P6)&gt;0,N(P6)-TODAY()&lt;=N('Ajustes'!$B$4)),"FECHA LÍMITE DEL DEPÓSITO; ",""))-2)))</f>
        <v/>
      </c>
    </row>
    <row r="7">
      <c r="D7" s="7" t="n"/>
      <c r="E7" s="7" t="n"/>
      <c r="L7" s="8" t="n"/>
      <c r="P7" s="7">
        <f>IF(AND(C7="Salida",N(D7)&gt;0),N(D7)+N('Ajustes'!$B$3),"")</f>
        <v/>
      </c>
      <c r="Q7">
        <f>IF(OR(NOT(OR(A7&lt;&gt;"",B7&lt;&gt;"",C7&lt;&gt;"")),O7="Cerrada"),"",IF(IF(A7="","SIN UNIDAD; ","")&amp;IF(C7="","SIN TIPO; ","")&amp;IF(AND(NOT(N(E7)&gt;0),N(D7)&gt;0,TODAY()-N(D7)&gt;=N('Ajustes'!$B$2)),"SIN HACER, VENCIDA; ","")&amp;IF(AND(C7="Salida",A7&lt;&gt;"",COUNTIFS($A$2:$A$500,A7,$C$2:$C$500,"Entrada",$E$2:$E$500,"&gt;0")=0),"SIN INSPECCIÓN DE ENTRADA; ","")&amp;IF(AND(N(E7)&gt;0,I7=""),"SIN ENLACE DE FOTOS; ","")&amp;IF(AND(N(E7)&gt;0,I7&lt;&gt;"",J7&lt;&gt;"Sí"),"FOTOS SIN FECHA; ","")&amp;IF(AND(N(E7)&gt;0,H7&lt;&gt;"Sí"),"INQUILINO NO FIRMÓ; ","")&amp;IF(AND(K7="Sí",N(L7)=0),"DAÑO SIN COSTO; ","")&amp;IF(AND(N(L7)&gt;0,M7=""),"COSTO SIN FACTURA; ","")&amp;IF(AND(C7="Salida",N(E7)&gt;0,N7&lt;&gt;"Sí"),"SIN DIRECCIÓN DE REENVÍO; ","")&amp;IF(AND(N(P7)&gt;0,N(P7)-TODAY()&lt;=N('Ajustes'!$B$4)),"FECHA LÍMITE DEL DEPÓSITO; ","")="","",LEFT(IF(A7="","SIN UNIDAD; ","")&amp;IF(C7="","SIN TIPO; ","")&amp;IF(AND(NOT(N(E7)&gt;0),N(D7)&gt;0,TODAY()-N(D7)&gt;=N('Ajustes'!$B$2)),"SIN HACER, VENCIDA; ","")&amp;IF(AND(C7="Salida",A7&lt;&gt;"",COUNTIFS($A$2:$A$500,A7,$C$2:$C$500,"Entrada",$E$2:$E$500,"&gt;0")=0),"SIN INSPECCIÓN DE ENTRADA; ","")&amp;IF(AND(N(E7)&gt;0,I7=""),"SIN ENLACE DE FOTOS; ","")&amp;IF(AND(N(E7)&gt;0,I7&lt;&gt;"",J7&lt;&gt;"Sí"),"FOTOS SIN FECHA; ","")&amp;IF(AND(N(E7)&gt;0,H7&lt;&gt;"Sí"),"INQUILINO NO FIRMÓ; ","")&amp;IF(AND(K7="Sí",N(L7)=0),"DAÑO SIN COSTO; ","")&amp;IF(AND(N(L7)&gt;0,M7=""),"COSTO SIN FACTURA; ","")&amp;IF(AND(C7="Salida",N(E7)&gt;0,N7&lt;&gt;"Sí"),"SIN DIRECCIÓN DE REENVÍO; ","")&amp;IF(AND(N(P7)&gt;0,N(P7)-TODAY()&lt;=N('Ajustes'!$B$4)),"FECHA LÍMITE DEL DEPÓSITO; ",""),LEN(IF(A7="","SIN UNIDAD; ","")&amp;IF(C7="","SIN TIPO; ","")&amp;IF(AND(NOT(N(E7)&gt;0),N(D7)&gt;0,TODAY()-N(D7)&gt;=N('Ajustes'!$B$2)),"SIN HACER, VENCIDA; ","")&amp;IF(AND(C7="Salida",A7&lt;&gt;"",COUNTIFS($A$2:$A$500,A7,$C$2:$C$500,"Entrada",$E$2:$E$500,"&gt;0")=0),"SIN INSPECCIÓN DE ENTRADA; ","")&amp;IF(AND(N(E7)&gt;0,I7=""),"SIN ENLACE DE FOTOS; ","")&amp;IF(AND(N(E7)&gt;0,I7&lt;&gt;"",J7&lt;&gt;"Sí"),"FOTOS SIN FECHA; ","")&amp;IF(AND(N(E7)&gt;0,H7&lt;&gt;"Sí"),"INQUILINO NO FIRMÓ; ","")&amp;IF(AND(K7="Sí",N(L7)=0),"DAÑO SIN COSTO; ","")&amp;IF(AND(N(L7)&gt;0,M7=""),"COSTO SIN FACTURA; ","")&amp;IF(AND(C7="Salida",N(E7)&gt;0,N7&lt;&gt;"Sí"),"SIN DIRECCIÓN DE REENVÍO; ","")&amp;IF(AND(N(P7)&gt;0,N(P7)-TODAY()&lt;=N('Ajustes'!$B$4)),"FECHA LÍMITE DEL DEPÓSITO; ",""))-2)))</f>
        <v/>
      </c>
    </row>
    <row r="8">
      <c r="D8" s="7" t="n"/>
      <c r="E8" s="7" t="n"/>
      <c r="L8" s="8" t="n"/>
      <c r="P8" s="7">
        <f>IF(AND(C8="Salida",N(D8)&gt;0),N(D8)+N('Ajustes'!$B$3),"")</f>
        <v/>
      </c>
      <c r="Q8">
        <f>IF(OR(NOT(OR(A8&lt;&gt;"",B8&lt;&gt;"",C8&lt;&gt;"")),O8="Cerrada"),"",IF(IF(A8="","SIN UNIDAD; ","")&amp;IF(C8="","SIN TIPO; ","")&amp;IF(AND(NOT(N(E8)&gt;0),N(D8)&gt;0,TODAY()-N(D8)&gt;=N('Ajustes'!$B$2)),"SIN HACER, VENCIDA; ","")&amp;IF(AND(C8="Salida",A8&lt;&gt;"",COUNTIFS($A$2:$A$500,A8,$C$2:$C$500,"Entrada",$E$2:$E$500,"&gt;0")=0),"SIN INSPECCIÓN DE ENTRADA; ","")&amp;IF(AND(N(E8)&gt;0,I8=""),"SIN ENLACE DE FOTOS; ","")&amp;IF(AND(N(E8)&gt;0,I8&lt;&gt;"",J8&lt;&gt;"Sí"),"FOTOS SIN FECHA; ","")&amp;IF(AND(N(E8)&gt;0,H8&lt;&gt;"Sí"),"INQUILINO NO FIRMÓ; ","")&amp;IF(AND(K8="Sí",N(L8)=0),"DAÑO SIN COSTO; ","")&amp;IF(AND(N(L8)&gt;0,M8=""),"COSTO SIN FACTURA; ","")&amp;IF(AND(C8="Salida",N(E8)&gt;0,N8&lt;&gt;"Sí"),"SIN DIRECCIÓN DE REENVÍO; ","")&amp;IF(AND(N(P8)&gt;0,N(P8)-TODAY()&lt;=N('Ajustes'!$B$4)),"FECHA LÍMITE DEL DEPÓSITO; ","")="","",LEFT(IF(A8="","SIN UNIDAD; ","")&amp;IF(C8="","SIN TIPO; ","")&amp;IF(AND(NOT(N(E8)&gt;0),N(D8)&gt;0,TODAY()-N(D8)&gt;=N('Ajustes'!$B$2)),"SIN HACER, VENCIDA; ","")&amp;IF(AND(C8="Salida",A8&lt;&gt;"",COUNTIFS($A$2:$A$500,A8,$C$2:$C$500,"Entrada",$E$2:$E$500,"&gt;0")=0),"SIN INSPECCIÓN DE ENTRADA; ","")&amp;IF(AND(N(E8)&gt;0,I8=""),"SIN ENLACE DE FOTOS; ","")&amp;IF(AND(N(E8)&gt;0,I8&lt;&gt;"",J8&lt;&gt;"Sí"),"FOTOS SIN FECHA; ","")&amp;IF(AND(N(E8)&gt;0,H8&lt;&gt;"Sí"),"INQUILINO NO FIRMÓ; ","")&amp;IF(AND(K8="Sí",N(L8)=0),"DAÑO SIN COSTO; ","")&amp;IF(AND(N(L8)&gt;0,M8=""),"COSTO SIN FACTURA; ","")&amp;IF(AND(C8="Salida",N(E8)&gt;0,N8&lt;&gt;"Sí"),"SIN DIRECCIÓN DE REENVÍO; ","")&amp;IF(AND(N(P8)&gt;0,N(P8)-TODAY()&lt;=N('Ajustes'!$B$4)),"FECHA LÍMITE DEL DEPÓSITO; ",""),LEN(IF(A8="","SIN UNIDAD; ","")&amp;IF(C8="","SIN TIPO; ","")&amp;IF(AND(NOT(N(E8)&gt;0),N(D8)&gt;0,TODAY()-N(D8)&gt;=N('Ajustes'!$B$2)),"SIN HACER, VENCIDA; ","")&amp;IF(AND(C8="Salida",A8&lt;&gt;"",COUNTIFS($A$2:$A$500,A8,$C$2:$C$500,"Entrada",$E$2:$E$500,"&gt;0")=0),"SIN INSPECCIÓN DE ENTRADA; ","")&amp;IF(AND(N(E8)&gt;0,I8=""),"SIN ENLACE DE FOTOS; ","")&amp;IF(AND(N(E8)&gt;0,I8&lt;&gt;"",J8&lt;&gt;"Sí"),"FOTOS SIN FECHA; ","")&amp;IF(AND(N(E8)&gt;0,H8&lt;&gt;"Sí"),"INQUILINO NO FIRMÓ; ","")&amp;IF(AND(K8="Sí",N(L8)=0),"DAÑO SIN COSTO; ","")&amp;IF(AND(N(L8)&gt;0,M8=""),"COSTO SIN FACTURA; ","")&amp;IF(AND(C8="Salida",N(E8)&gt;0,N8&lt;&gt;"Sí"),"SIN DIRECCIÓN DE REENVÍO; ","")&amp;IF(AND(N(P8)&gt;0,N(P8)-TODAY()&lt;=N('Ajustes'!$B$4)),"FECHA LÍMITE DEL DEPÓSITO; ",""))-2)))</f>
        <v/>
      </c>
    </row>
    <row r="9">
      <c r="D9" s="7" t="n"/>
      <c r="E9" s="7" t="n"/>
      <c r="L9" s="8" t="n"/>
      <c r="P9" s="7">
        <f>IF(AND(C9="Salida",N(D9)&gt;0),N(D9)+N('Ajustes'!$B$3),"")</f>
        <v/>
      </c>
      <c r="Q9">
        <f>IF(OR(NOT(OR(A9&lt;&gt;"",B9&lt;&gt;"",C9&lt;&gt;"")),O9="Cerrada"),"",IF(IF(A9="","SIN UNIDAD; ","")&amp;IF(C9="","SIN TIPO; ","")&amp;IF(AND(NOT(N(E9)&gt;0),N(D9)&gt;0,TODAY()-N(D9)&gt;=N('Ajustes'!$B$2)),"SIN HACER, VENCIDA; ","")&amp;IF(AND(C9="Salida",A9&lt;&gt;"",COUNTIFS($A$2:$A$500,A9,$C$2:$C$500,"Entrada",$E$2:$E$500,"&gt;0")=0),"SIN INSPECCIÓN DE ENTRADA; ","")&amp;IF(AND(N(E9)&gt;0,I9=""),"SIN ENLACE DE FOTOS; ","")&amp;IF(AND(N(E9)&gt;0,I9&lt;&gt;"",J9&lt;&gt;"Sí"),"FOTOS SIN FECHA; ","")&amp;IF(AND(N(E9)&gt;0,H9&lt;&gt;"Sí"),"INQUILINO NO FIRMÓ; ","")&amp;IF(AND(K9="Sí",N(L9)=0),"DAÑO SIN COSTO; ","")&amp;IF(AND(N(L9)&gt;0,M9=""),"COSTO SIN FACTURA; ","")&amp;IF(AND(C9="Salida",N(E9)&gt;0,N9&lt;&gt;"Sí"),"SIN DIRECCIÓN DE REENVÍO; ","")&amp;IF(AND(N(P9)&gt;0,N(P9)-TODAY()&lt;=N('Ajustes'!$B$4)),"FECHA LÍMITE DEL DEPÓSITO; ","")="","",LEFT(IF(A9="","SIN UNIDAD; ","")&amp;IF(C9="","SIN TIPO; ","")&amp;IF(AND(NOT(N(E9)&gt;0),N(D9)&gt;0,TODAY()-N(D9)&gt;=N('Ajustes'!$B$2)),"SIN HACER, VENCIDA; ","")&amp;IF(AND(C9="Salida",A9&lt;&gt;"",COUNTIFS($A$2:$A$500,A9,$C$2:$C$500,"Entrada",$E$2:$E$500,"&gt;0")=0),"SIN INSPECCIÓN DE ENTRADA; ","")&amp;IF(AND(N(E9)&gt;0,I9=""),"SIN ENLACE DE FOTOS; ","")&amp;IF(AND(N(E9)&gt;0,I9&lt;&gt;"",J9&lt;&gt;"Sí"),"FOTOS SIN FECHA; ","")&amp;IF(AND(N(E9)&gt;0,H9&lt;&gt;"Sí"),"INQUILINO NO FIRMÓ; ","")&amp;IF(AND(K9="Sí",N(L9)=0),"DAÑO SIN COSTO; ","")&amp;IF(AND(N(L9)&gt;0,M9=""),"COSTO SIN FACTURA; ","")&amp;IF(AND(C9="Salida",N(E9)&gt;0,N9&lt;&gt;"Sí"),"SIN DIRECCIÓN DE REENVÍO; ","")&amp;IF(AND(N(P9)&gt;0,N(P9)-TODAY()&lt;=N('Ajustes'!$B$4)),"FECHA LÍMITE DEL DEPÓSITO; ",""),LEN(IF(A9="","SIN UNIDAD; ","")&amp;IF(C9="","SIN TIPO; ","")&amp;IF(AND(NOT(N(E9)&gt;0),N(D9)&gt;0,TODAY()-N(D9)&gt;=N('Ajustes'!$B$2)),"SIN HACER, VENCIDA; ","")&amp;IF(AND(C9="Salida",A9&lt;&gt;"",COUNTIFS($A$2:$A$500,A9,$C$2:$C$500,"Entrada",$E$2:$E$500,"&gt;0")=0),"SIN INSPECCIÓN DE ENTRADA; ","")&amp;IF(AND(N(E9)&gt;0,I9=""),"SIN ENLACE DE FOTOS; ","")&amp;IF(AND(N(E9)&gt;0,I9&lt;&gt;"",J9&lt;&gt;"Sí"),"FOTOS SIN FECHA; ","")&amp;IF(AND(N(E9)&gt;0,H9&lt;&gt;"Sí"),"INQUILINO NO FIRMÓ; ","")&amp;IF(AND(K9="Sí",N(L9)=0),"DAÑO SIN COSTO; ","")&amp;IF(AND(N(L9)&gt;0,M9=""),"COSTO SIN FACTURA; ","")&amp;IF(AND(C9="Salida",N(E9)&gt;0,N9&lt;&gt;"Sí"),"SIN DIRECCIÓN DE REENVÍO; ","")&amp;IF(AND(N(P9)&gt;0,N(P9)-TODAY()&lt;=N('Ajustes'!$B$4)),"FECHA LÍMITE DEL DEPÓSITO; ",""))-2)))</f>
        <v/>
      </c>
    </row>
    <row r="10">
      <c r="D10" s="7" t="n"/>
      <c r="E10" s="7" t="n"/>
      <c r="L10" s="8" t="n"/>
      <c r="P10" s="7">
        <f>IF(AND(C10="Salida",N(D10)&gt;0),N(D10)+N('Ajustes'!$B$3),"")</f>
        <v/>
      </c>
      <c r="Q10">
        <f>IF(OR(NOT(OR(A10&lt;&gt;"",B10&lt;&gt;"",C10&lt;&gt;"")),O10="Cerrada"),"",IF(IF(A10="","SIN UNIDAD; ","")&amp;IF(C10="","SIN TIPO; ","")&amp;IF(AND(NOT(N(E10)&gt;0),N(D10)&gt;0,TODAY()-N(D10)&gt;=N('Ajustes'!$B$2)),"SIN HACER, VENCIDA; ","")&amp;IF(AND(C10="Salida",A10&lt;&gt;"",COUNTIFS($A$2:$A$500,A10,$C$2:$C$500,"Entrada",$E$2:$E$500,"&gt;0")=0),"SIN INSPECCIÓN DE ENTRADA; ","")&amp;IF(AND(N(E10)&gt;0,I10=""),"SIN ENLACE DE FOTOS; ","")&amp;IF(AND(N(E10)&gt;0,I10&lt;&gt;"",J10&lt;&gt;"Sí"),"FOTOS SIN FECHA; ","")&amp;IF(AND(N(E10)&gt;0,H10&lt;&gt;"Sí"),"INQUILINO NO FIRMÓ; ","")&amp;IF(AND(K10="Sí",N(L10)=0),"DAÑO SIN COSTO; ","")&amp;IF(AND(N(L10)&gt;0,M10=""),"COSTO SIN FACTURA; ","")&amp;IF(AND(C10="Salida",N(E10)&gt;0,N10&lt;&gt;"Sí"),"SIN DIRECCIÓN DE REENVÍO; ","")&amp;IF(AND(N(P10)&gt;0,N(P10)-TODAY()&lt;=N('Ajustes'!$B$4)),"FECHA LÍMITE DEL DEPÓSITO; ","")="","",LEFT(IF(A10="","SIN UNIDAD; ","")&amp;IF(C10="","SIN TIPO; ","")&amp;IF(AND(NOT(N(E10)&gt;0),N(D10)&gt;0,TODAY()-N(D10)&gt;=N('Ajustes'!$B$2)),"SIN HACER, VENCIDA; ","")&amp;IF(AND(C10="Salida",A10&lt;&gt;"",COUNTIFS($A$2:$A$500,A10,$C$2:$C$500,"Entrada",$E$2:$E$500,"&gt;0")=0),"SIN INSPECCIÓN DE ENTRADA; ","")&amp;IF(AND(N(E10)&gt;0,I10=""),"SIN ENLACE DE FOTOS; ","")&amp;IF(AND(N(E10)&gt;0,I10&lt;&gt;"",J10&lt;&gt;"Sí"),"FOTOS SIN FECHA; ","")&amp;IF(AND(N(E10)&gt;0,H10&lt;&gt;"Sí"),"INQUILINO NO FIRMÓ; ","")&amp;IF(AND(K10="Sí",N(L10)=0),"DAÑO SIN COSTO; ","")&amp;IF(AND(N(L10)&gt;0,M10=""),"COSTO SIN FACTURA; ","")&amp;IF(AND(C10="Salida",N(E10)&gt;0,N10&lt;&gt;"Sí"),"SIN DIRECCIÓN DE REENVÍO; ","")&amp;IF(AND(N(P10)&gt;0,N(P10)-TODAY()&lt;=N('Ajustes'!$B$4)),"FECHA LÍMITE DEL DEPÓSITO; ",""),LEN(IF(A10="","SIN UNIDAD; ","")&amp;IF(C10="","SIN TIPO; ","")&amp;IF(AND(NOT(N(E10)&gt;0),N(D10)&gt;0,TODAY()-N(D10)&gt;=N('Ajustes'!$B$2)),"SIN HACER, VENCIDA; ","")&amp;IF(AND(C10="Salida",A10&lt;&gt;"",COUNTIFS($A$2:$A$500,A10,$C$2:$C$500,"Entrada",$E$2:$E$500,"&gt;0")=0),"SIN INSPECCIÓN DE ENTRADA; ","")&amp;IF(AND(N(E10)&gt;0,I10=""),"SIN ENLACE DE FOTOS; ","")&amp;IF(AND(N(E10)&gt;0,I10&lt;&gt;"",J10&lt;&gt;"Sí"),"FOTOS SIN FECHA; ","")&amp;IF(AND(N(E10)&gt;0,H10&lt;&gt;"Sí"),"INQUILINO NO FIRMÓ; ","")&amp;IF(AND(K10="Sí",N(L10)=0),"DAÑO SIN COSTO; ","")&amp;IF(AND(N(L10)&gt;0,M10=""),"COSTO SIN FACTURA; ","")&amp;IF(AND(C10="Salida",N(E10)&gt;0,N10&lt;&gt;"Sí"),"SIN DIRECCIÓN DE REENVÍO; ","")&amp;IF(AND(N(P10)&gt;0,N(P10)-TODAY()&lt;=N('Ajustes'!$B$4)),"FECHA LÍMITE DEL DEPÓSITO; ",""))-2)))</f>
        <v/>
      </c>
    </row>
    <row r="11">
      <c r="D11" s="7" t="n"/>
      <c r="E11" s="7" t="n"/>
      <c r="L11" s="8" t="n"/>
      <c r="P11" s="7">
        <f>IF(AND(C11="Salida",N(D11)&gt;0),N(D11)+N('Ajustes'!$B$3),"")</f>
        <v/>
      </c>
      <c r="Q11">
        <f>IF(OR(NOT(OR(A11&lt;&gt;"",B11&lt;&gt;"",C11&lt;&gt;"")),O11="Cerrada"),"",IF(IF(A11="","SIN UNIDAD; ","")&amp;IF(C11="","SIN TIPO; ","")&amp;IF(AND(NOT(N(E11)&gt;0),N(D11)&gt;0,TODAY()-N(D11)&gt;=N('Ajustes'!$B$2)),"SIN HACER, VENCIDA; ","")&amp;IF(AND(C11="Salida",A11&lt;&gt;"",COUNTIFS($A$2:$A$500,A11,$C$2:$C$500,"Entrada",$E$2:$E$500,"&gt;0")=0),"SIN INSPECCIÓN DE ENTRADA; ","")&amp;IF(AND(N(E11)&gt;0,I11=""),"SIN ENLACE DE FOTOS; ","")&amp;IF(AND(N(E11)&gt;0,I11&lt;&gt;"",J11&lt;&gt;"Sí"),"FOTOS SIN FECHA; ","")&amp;IF(AND(N(E11)&gt;0,H11&lt;&gt;"Sí"),"INQUILINO NO FIRMÓ; ","")&amp;IF(AND(K11="Sí",N(L11)=0),"DAÑO SIN COSTO; ","")&amp;IF(AND(N(L11)&gt;0,M11=""),"COSTO SIN FACTURA; ","")&amp;IF(AND(C11="Salida",N(E11)&gt;0,N11&lt;&gt;"Sí"),"SIN DIRECCIÓN DE REENVÍO; ","")&amp;IF(AND(N(P11)&gt;0,N(P11)-TODAY()&lt;=N('Ajustes'!$B$4)),"FECHA LÍMITE DEL DEPÓSITO; ","")="","",LEFT(IF(A11="","SIN UNIDAD; ","")&amp;IF(C11="","SIN TIPO; ","")&amp;IF(AND(NOT(N(E11)&gt;0),N(D11)&gt;0,TODAY()-N(D11)&gt;=N('Ajustes'!$B$2)),"SIN HACER, VENCIDA; ","")&amp;IF(AND(C11="Salida",A11&lt;&gt;"",COUNTIFS($A$2:$A$500,A11,$C$2:$C$500,"Entrada",$E$2:$E$500,"&gt;0")=0),"SIN INSPECCIÓN DE ENTRADA; ","")&amp;IF(AND(N(E11)&gt;0,I11=""),"SIN ENLACE DE FOTOS; ","")&amp;IF(AND(N(E11)&gt;0,I11&lt;&gt;"",J11&lt;&gt;"Sí"),"FOTOS SIN FECHA; ","")&amp;IF(AND(N(E11)&gt;0,H11&lt;&gt;"Sí"),"INQUILINO NO FIRMÓ; ","")&amp;IF(AND(K11="Sí",N(L11)=0),"DAÑO SIN COSTO; ","")&amp;IF(AND(N(L11)&gt;0,M11=""),"COSTO SIN FACTURA; ","")&amp;IF(AND(C11="Salida",N(E11)&gt;0,N11&lt;&gt;"Sí"),"SIN DIRECCIÓN DE REENVÍO; ","")&amp;IF(AND(N(P11)&gt;0,N(P11)-TODAY()&lt;=N('Ajustes'!$B$4)),"FECHA LÍMITE DEL DEPÓSITO; ",""),LEN(IF(A11="","SIN UNIDAD; ","")&amp;IF(C11="","SIN TIPO; ","")&amp;IF(AND(NOT(N(E11)&gt;0),N(D11)&gt;0,TODAY()-N(D11)&gt;=N('Ajustes'!$B$2)),"SIN HACER, VENCIDA; ","")&amp;IF(AND(C11="Salida",A11&lt;&gt;"",COUNTIFS($A$2:$A$500,A11,$C$2:$C$500,"Entrada",$E$2:$E$500,"&gt;0")=0),"SIN INSPECCIÓN DE ENTRADA; ","")&amp;IF(AND(N(E11)&gt;0,I11=""),"SIN ENLACE DE FOTOS; ","")&amp;IF(AND(N(E11)&gt;0,I11&lt;&gt;"",J11&lt;&gt;"Sí"),"FOTOS SIN FECHA; ","")&amp;IF(AND(N(E11)&gt;0,H11&lt;&gt;"Sí"),"INQUILINO NO FIRMÓ; ","")&amp;IF(AND(K11="Sí",N(L11)=0),"DAÑO SIN COSTO; ","")&amp;IF(AND(N(L11)&gt;0,M11=""),"COSTO SIN FACTURA; ","")&amp;IF(AND(C11="Salida",N(E11)&gt;0,N11&lt;&gt;"Sí"),"SIN DIRECCIÓN DE REENVÍO; ","")&amp;IF(AND(N(P11)&gt;0,N(P11)-TODAY()&lt;=N('Ajustes'!$B$4)),"FECHA LÍMITE DEL DEPÓSITO; ",""))-2)))</f>
        <v/>
      </c>
    </row>
    <row r="12">
      <c r="D12" s="7" t="n"/>
      <c r="E12" s="7" t="n"/>
      <c r="L12" s="8" t="n"/>
      <c r="P12" s="7">
        <f>IF(AND(C12="Salida",N(D12)&gt;0),N(D12)+N('Ajustes'!$B$3),"")</f>
        <v/>
      </c>
      <c r="Q12">
        <f>IF(OR(NOT(OR(A12&lt;&gt;"",B12&lt;&gt;"",C12&lt;&gt;"")),O12="Cerrada"),"",IF(IF(A12="","SIN UNIDAD; ","")&amp;IF(C12="","SIN TIPO; ","")&amp;IF(AND(NOT(N(E12)&gt;0),N(D12)&gt;0,TODAY()-N(D12)&gt;=N('Ajustes'!$B$2)),"SIN HACER, VENCIDA; ","")&amp;IF(AND(C12="Salida",A12&lt;&gt;"",COUNTIFS($A$2:$A$500,A12,$C$2:$C$500,"Entrada",$E$2:$E$500,"&gt;0")=0),"SIN INSPECCIÓN DE ENTRADA; ","")&amp;IF(AND(N(E12)&gt;0,I12=""),"SIN ENLACE DE FOTOS; ","")&amp;IF(AND(N(E12)&gt;0,I12&lt;&gt;"",J12&lt;&gt;"Sí"),"FOTOS SIN FECHA; ","")&amp;IF(AND(N(E12)&gt;0,H12&lt;&gt;"Sí"),"INQUILINO NO FIRMÓ; ","")&amp;IF(AND(K12="Sí",N(L12)=0),"DAÑO SIN COSTO; ","")&amp;IF(AND(N(L12)&gt;0,M12=""),"COSTO SIN FACTURA; ","")&amp;IF(AND(C12="Salida",N(E12)&gt;0,N12&lt;&gt;"Sí"),"SIN DIRECCIÓN DE REENVÍO; ","")&amp;IF(AND(N(P12)&gt;0,N(P12)-TODAY()&lt;=N('Ajustes'!$B$4)),"FECHA LÍMITE DEL DEPÓSITO; ","")="","",LEFT(IF(A12="","SIN UNIDAD; ","")&amp;IF(C12="","SIN TIPO; ","")&amp;IF(AND(NOT(N(E12)&gt;0),N(D12)&gt;0,TODAY()-N(D12)&gt;=N('Ajustes'!$B$2)),"SIN HACER, VENCIDA; ","")&amp;IF(AND(C12="Salida",A12&lt;&gt;"",COUNTIFS($A$2:$A$500,A12,$C$2:$C$500,"Entrada",$E$2:$E$500,"&gt;0")=0),"SIN INSPECCIÓN DE ENTRADA; ","")&amp;IF(AND(N(E12)&gt;0,I12=""),"SIN ENLACE DE FOTOS; ","")&amp;IF(AND(N(E12)&gt;0,I12&lt;&gt;"",J12&lt;&gt;"Sí"),"FOTOS SIN FECHA; ","")&amp;IF(AND(N(E12)&gt;0,H12&lt;&gt;"Sí"),"INQUILINO NO FIRMÓ; ","")&amp;IF(AND(K12="Sí",N(L12)=0),"DAÑO SIN COSTO; ","")&amp;IF(AND(N(L12)&gt;0,M12=""),"COSTO SIN FACTURA; ","")&amp;IF(AND(C12="Salida",N(E12)&gt;0,N12&lt;&gt;"Sí"),"SIN DIRECCIÓN DE REENVÍO; ","")&amp;IF(AND(N(P12)&gt;0,N(P12)-TODAY()&lt;=N('Ajustes'!$B$4)),"FECHA LÍMITE DEL DEPÓSITO; ",""),LEN(IF(A12="","SIN UNIDAD; ","")&amp;IF(C12="","SIN TIPO; ","")&amp;IF(AND(NOT(N(E12)&gt;0),N(D12)&gt;0,TODAY()-N(D12)&gt;=N('Ajustes'!$B$2)),"SIN HACER, VENCIDA; ","")&amp;IF(AND(C12="Salida",A12&lt;&gt;"",COUNTIFS($A$2:$A$500,A12,$C$2:$C$500,"Entrada",$E$2:$E$500,"&gt;0")=0),"SIN INSPECCIÓN DE ENTRADA; ","")&amp;IF(AND(N(E12)&gt;0,I12=""),"SIN ENLACE DE FOTOS; ","")&amp;IF(AND(N(E12)&gt;0,I12&lt;&gt;"",J12&lt;&gt;"Sí"),"FOTOS SIN FECHA; ","")&amp;IF(AND(N(E12)&gt;0,H12&lt;&gt;"Sí"),"INQUILINO NO FIRMÓ; ","")&amp;IF(AND(K12="Sí",N(L12)=0),"DAÑO SIN COSTO; ","")&amp;IF(AND(N(L12)&gt;0,M12=""),"COSTO SIN FACTURA; ","")&amp;IF(AND(C12="Salida",N(E12)&gt;0,N12&lt;&gt;"Sí"),"SIN DIRECCIÓN DE REENVÍO; ","")&amp;IF(AND(N(P12)&gt;0,N(P12)-TODAY()&lt;=N('Ajustes'!$B$4)),"FECHA LÍMITE DEL DEPÓSITO; ",""))-2)))</f>
        <v/>
      </c>
    </row>
    <row r="13">
      <c r="D13" s="7" t="n"/>
      <c r="E13" s="7" t="n"/>
      <c r="L13" s="8" t="n"/>
      <c r="P13" s="7">
        <f>IF(AND(C13="Salida",N(D13)&gt;0),N(D13)+N('Ajustes'!$B$3),"")</f>
        <v/>
      </c>
      <c r="Q13">
        <f>IF(OR(NOT(OR(A13&lt;&gt;"",B13&lt;&gt;"",C13&lt;&gt;"")),O13="Cerrada"),"",IF(IF(A13="","SIN UNIDAD; ","")&amp;IF(C13="","SIN TIPO; ","")&amp;IF(AND(NOT(N(E13)&gt;0),N(D13)&gt;0,TODAY()-N(D13)&gt;=N('Ajustes'!$B$2)),"SIN HACER, VENCIDA; ","")&amp;IF(AND(C13="Salida",A13&lt;&gt;"",COUNTIFS($A$2:$A$500,A13,$C$2:$C$500,"Entrada",$E$2:$E$500,"&gt;0")=0),"SIN INSPECCIÓN DE ENTRADA; ","")&amp;IF(AND(N(E13)&gt;0,I13=""),"SIN ENLACE DE FOTOS; ","")&amp;IF(AND(N(E13)&gt;0,I13&lt;&gt;"",J13&lt;&gt;"Sí"),"FOTOS SIN FECHA; ","")&amp;IF(AND(N(E13)&gt;0,H13&lt;&gt;"Sí"),"INQUILINO NO FIRMÓ; ","")&amp;IF(AND(K13="Sí",N(L13)=0),"DAÑO SIN COSTO; ","")&amp;IF(AND(N(L13)&gt;0,M13=""),"COSTO SIN FACTURA; ","")&amp;IF(AND(C13="Salida",N(E13)&gt;0,N13&lt;&gt;"Sí"),"SIN DIRECCIÓN DE REENVÍO; ","")&amp;IF(AND(N(P13)&gt;0,N(P13)-TODAY()&lt;=N('Ajustes'!$B$4)),"FECHA LÍMITE DEL DEPÓSITO; ","")="","",LEFT(IF(A13="","SIN UNIDAD; ","")&amp;IF(C13="","SIN TIPO; ","")&amp;IF(AND(NOT(N(E13)&gt;0),N(D13)&gt;0,TODAY()-N(D13)&gt;=N('Ajustes'!$B$2)),"SIN HACER, VENCIDA; ","")&amp;IF(AND(C13="Salida",A13&lt;&gt;"",COUNTIFS($A$2:$A$500,A13,$C$2:$C$500,"Entrada",$E$2:$E$500,"&gt;0")=0),"SIN INSPECCIÓN DE ENTRADA; ","")&amp;IF(AND(N(E13)&gt;0,I13=""),"SIN ENLACE DE FOTOS; ","")&amp;IF(AND(N(E13)&gt;0,I13&lt;&gt;"",J13&lt;&gt;"Sí"),"FOTOS SIN FECHA; ","")&amp;IF(AND(N(E13)&gt;0,H13&lt;&gt;"Sí"),"INQUILINO NO FIRMÓ; ","")&amp;IF(AND(K13="Sí",N(L13)=0),"DAÑO SIN COSTO; ","")&amp;IF(AND(N(L13)&gt;0,M13=""),"COSTO SIN FACTURA; ","")&amp;IF(AND(C13="Salida",N(E13)&gt;0,N13&lt;&gt;"Sí"),"SIN DIRECCIÓN DE REENVÍO; ","")&amp;IF(AND(N(P13)&gt;0,N(P13)-TODAY()&lt;=N('Ajustes'!$B$4)),"FECHA LÍMITE DEL DEPÓSITO; ",""),LEN(IF(A13="","SIN UNIDAD; ","")&amp;IF(C13="","SIN TIPO; ","")&amp;IF(AND(NOT(N(E13)&gt;0),N(D13)&gt;0,TODAY()-N(D13)&gt;=N('Ajustes'!$B$2)),"SIN HACER, VENCIDA; ","")&amp;IF(AND(C13="Salida",A13&lt;&gt;"",COUNTIFS($A$2:$A$500,A13,$C$2:$C$500,"Entrada",$E$2:$E$500,"&gt;0")=0),"SIN INSPECCIÓN DE ENTRADA; ","")&amp;IF(AND(N(E13)&gt;0,I13=""),"SIN ENLACE DE FOTOS; ","")&amp;IF(AND(N(E13)&gt;0,I13&lt;&gt;"",J13&lt;&gt;"Sí"),"FOTOS SIN FECHA; ","")&amp;IF(AND(N(E13)&gt;0,H13&lt;&gt;"Sí"),"INQUILINO NO FIRMÓ; ","")&amp;IF(AND(K13="Sí",N(L13)=0),"DAÑO SIN COSTO; ","")&amp;IF(AND(N(L13)&gt;0,M13=""),"COSTO SIN FACTURA; ","")&amp;IF(AND(C13="Salida",N(E13)&gt;0,N13&lt;&gt;"Sí"),"SIN DIRECCIÓN DE REENVÍO; ","")&amp;IF(AND(N(P13)&gt;0,N(P13)-TODAY()&lt;=N('Ajustes'!$B$4)),"FECHA LÍMITE DEL DEPÓSITO; ",""))-2)))</f>
        <v/>
      </c>
    </row>
    <row r="14">
      <c r="D14" s="7" t="n"/>
      <c r="E14" s="7" t="n"/>
      <c r="L14" s="8" t="n"/>
      <c r="P14" s="7">
        <f>IF(AND(C14="Salida",N(D14)&gt;0),N(D14)+N('Ajustes'!$B$3),"")</f>
        <v/>
      </c>
      <c r="Q14">
        <f>IF(OR(NOT(OR(A14&lt;&gt;"",B14&lt;&gt;"",C14&lt;&gt;"")),O14="Cerrada"),"",IF(IF(A14="","SIN UNIDAD; ","")&amp;IF(C14="","SIN TIPO; ","")&amp;IF(AND(NOT(N(E14)&gt;0),N(D14)&gt;0,TODAY()-N(D14)&gt;=N('Ajustes'!$B$2)),"SIN HACER, VENCIDA; ","")&amp;IF(AND(C14="Salida",A14&lt;&gt;"",COUNTIFS($A$2:$A$500,A14,$C$2:$C$500,"Entrada",$E$2:$E$500,"&gt;0")=0),"SIN INSPECCIÓN DE ENTRADA; ","")&amp;IF(AND(N(E14)&gt;0,I14=""),"SIN ENLACE DE FOTOS; ","")&amp;IF(AND(N(E14)&gt;0,I14&lt;&gt;"",J14&lt;&gt;"Sí"),"FOTOS SIN FECHA; ","")&amp;IF(AND(N(E14)&gt;0,H14&lt;&gt;"Sí"),"INQUILINO NO FIRMÓ; ","")&amp;IF(AND(K14="Sí",N(L14)=0),"DAÑO SIN COSTO; ","")&amp;IF(AND(N(L14)&gt;0,M14=""),"COSTO SIN FACTURA; ","")&amp;IF(AND(C14="Salida",N(E14)&gt;0,N14&lt;&gt;"Sí"),"SIN DIRECCIÓN DE REENVÍO; ","")&amp;IF(AND(N(P14)&gt;0,N(P14)-TODAY()&lt;=N('Ajustes'!$B$4)),"FECHA LÍMITE DEL DEPÓSITO; ","")="","",LEFT(IF(A14="","SIN UNIDAD; ","")&amp;IF(C14="","SIN TIPO; ","")&amp;IF(AND(NOT(N(E14)&gt;0),N(D14)&gt;0,TODAY()-N(D14)&gt;=N('Ajustes'!$B$2)),"SIN HACER, VENCIDA; ","")&amp;IF(AND(C14="Salida",A14&lt;&gt;"",COUNTIFS($A$2:$A$500,A14,$C$2:$C$500,"Entrada",$E$2:$E$500,"&gt;0")=0),"SIN INSPECCIÓN DE ENTRADA; ","")&amp;IF(AND(N(E14)&gt;0,I14=""),"SIN ENLACE DE FOTOS; ","")&amp;IF(AND(N(E14)&gt;0,I14&lt;&gt;"",J14&lt;&gt;"Sí"),"FOTOS SIN FECHA; ","")&amp;IF(AND(N(E14)&gt;0,H14&lt;&gt;"Sí"),"INQUILINO NO FIRMÓ; ","")&amp;IF(AND(K14="Sí",N(L14)=0),"DAÑO SIN COSTO; ","")&amp;IF(AND(N(L14)&gt;0,M14=""),"COSTO SIN FACTURA; ","")&amp;IF(AND(C14="Salida",N(E14)&gt;0,N14&lt;&gt;"Sí"),"SIN DIRECCIÓN DE REENVÍO; ","")&amp;IF(AND(N(P14)&gt;0,N(P14)-TODAY()&lt;=N('Ajustes'!$B$4)),"FECHA LÍMITE DEL DEPÓSITO; ",""),LEN(IF(A14="","SIN UNIDAD; ","")&amp;IF(C14="","SIN TIPO; ","")&amp;IF(AND(NOT(N(E14)&gt;0),N(D14)&gt;0,TODAY()-N(D14)&gt;=N('Ajustes'!$B$2)),"SIN HACER, VENCIDA; ","")&amp;IF(AND(C14="Salida",A14&lt;&gt;"",COUNTIFS($A$2:$A$500,A14,$C$2:$C$500,"Entrada",$E$2:$E$500,"&gt;0")=0),"SIN INSPECCIÓN DE ENTRADA; ","")&amp;IF(AND(N(E14)&gt;0,I14=""),"SIN ENLACE DE FOTOS; ","")&amp;IF(AND(N(E14)&gt;0,I14&lt;&gt;"",J14&lt;&gt;"Sí"),"FOTOS SIN FECHA; ","")&amp;IF(AND(N(E14)&gt;0,H14&lt;&gt;"Sí"),"INQUILINO NO FIRMÓ; ","")&amp;IF(AND(K14="Sí",N(L14)=0),"DAÑO SIN COSTO; ","")&amp;IF(AND(N(L14)&gt;0,M14=""),"COSTO SIN FACTURA; ","")&amp;IF(AND(C14="Salida",N(E14)&gt;0,N14&lt;&gt;"Sí"),"SIN DIRECCIÓN DE REENVÍO; ","")&amp;IF(AND(N(P14)&gt;0,N(P14)-TODAY()&lt;=N('Ajustes'!$B$4)),"FECHA LÍMITE DEL DEPÓSITO; ",""))-2)))</f>
        <v/>
      </c>
    </row>
    <row r="15">
      <c r="D15" s="7" t="n"/>
      <c r="E15" s="7" t="n"/>
      <c r="L15" s="8" t="n"/>
      <c r="P15" s="7">
        <f>IF(AND(C15="Salida",N(D15)&gt;0),N(D15)+N('Ajustes'!$B$3),"")</f>
        <v/>
      </c>
      <c r="Q15">
        <f>IF(OR(NOT(OR(A15&lt;&gt;"",B15&lt;&gt;"",C15&lt;&gt;"")),O15="Cerrada"),"",IF(IF(A15="","SIN UNIDAD; ","")&amp;IF(C15="","SIN TIPO; ","")&amp;IF(AND(NOT(N(E15)&gt;0),N(D15)&gt;0,TODAY()-N(D15)&gt;=N('Ajustes'!$B$2)),"SIN HACER, VENCIDA; ","")&amp;IF(AND(C15="Salida",A15&lt;&gt;"",COUNTIFS($A$2:$A$500,A15,$C$2:$C$500,"Entrada",$E$2:$E$500,"&gt;0")=0),"SIN INSPECCIÓN DE ENTRADA; ","")&amp;IF(AND(N(E15)&gt;0,I15=""),"SIN ENLACE DE FOTOS; ","")&amp;IF(AND(N(E15)&gt;0,I15&lt;&gt;"",J15&lt;&gt;"Sí"),"FOTOS SIN FECHA; ","")&amp;IF(AND(N(E15)&gt;0,H15&lt;&gt;"Sí"),"INQUILINO NO FIRMÓ; ","")&amp;IF(AND(K15="Sí",N(L15)=0),"DAÑO SIN COSTO; ","")&amp;IF(AND(N(L15)&gt;0,M15=""),"COSTO SIN FACTURA; ","")&amp;IF(AND(C15="Salida",N(E15)&gt;0,N15&lt;&gt;"Sí"),"SIN DIRECCIÓN DE REENVÍO; ","")&amp;IF(AND(N(P15)&gt;0,N(P15)-TODAY()&lt;=N('Ajustes'!$B$4)),"FECHA LÍMITE DEL DEPÓSITO; ","")="","",LEFT(IF(A15="","SIN UNIDAD; ","")&amp;IF(C15="","SIN TIPO; ","")&amp;IF(AND(NOT(N(E15)&gt;0),N(D15)&gt;0,TODAY()-N(D15)&gt;=N('Ajustes'!$B$2)),"SIN HACER, VENCIDA; ","")&amp;IF(AND(C15="Salida",A15&lt;&gt;"",COUNTIFS($A$2:$A$500,A15,$C$2:$C$500,"Entrada",$E$2:$E$500,"&gt;0")=0),"SIN INSPECCIÓN DE ENTRADA; ","")&amp;IF(AND(N(E15)&gt;0,I15=""),"SIN ENLACE DE FOTOS; ","")&amp;IF(AND(N(E15)&gt;0,I15&lt;&gt;"",J15&lt;&gt;"Sí"),"FOTOS SIN FECHA; ","")&amp;IF(AND(N(E15)&gt;0,H15&lt;&gt;"Sí"),"INQUILINO NO FIRMÓ; ","")&amp;IF(AND(K15="Sí",N(L15)=0),"DAÑO SIN COSTO; ","")&amp;IF(AND(N(L15)&gt;0,M15=""),"COSTO SIN FACTURA; ","")&amp;IF(AND(C15="Salida",N(E15)&gt;0,N15&lt;&gt;"Sí"),"SIN DIRECCIÓN DE REENVÍO; ","")&amp;IF(AND(N(P15)&gt;0,N(P15)-TODAY()&lt;=N('Ajustes'!$B$4)),"FECHA LÍMITE DEL DEPÓSITO; ",""),LEN(IF(A15="","SIN UNIDAD; ","")&amp;IF(C15="","SIN TIPO; ","")&amp;IF(AND(NOT(N(E15)&gt;0),N(D15)&gt;0,TODAY()-N(D15)&gt;=N('Ajustes'!$B$2)),"SIN HACER, VENCIDA; ","")&amp;IF(AND(C15="Salida",A15&lt;&gt;"",COUNTIFS($A$2:$A$500,A15,$C$2:$C$500,"Entrada",$E$2:$E$500,"&gt;0")=0),"SIN INSPECCIÓN DE ENTRADA; ","")&amp;IF(AND(N(E15)&gt;0,I15=""),"SIN ENLACE DE FOTOS; ","")&amp;IF(AND(N(E15)&gt;0,I15&lt;&gt;"",J15&lt;&gt;"Sí"),"FOTOS SIN FECHA; ","")&amp;IF(AND(N(E15)&gt;0,H15&lt;&gt;"Sí"),"INQUILINO NO FIRMÓ; ","")&amp;IF(AND(K15="Sí",N(L15)=0),"DAÑO SIN COSTO; ","")&amp;IF(AND(N(L15)&gt;0,M15=""),"COSTO SIN FACTURA; ","")&amp;IF(AND(C15="Salida",N(E15)&gt;0,N15&lt;&gt;"Sí"),"SIN DIRECCIÓN DE REENVÍO; ","")&amp;IF(AND(N(P15)&gt;0,N(P15)-TODAY()&lt;=N('Ajustes'!$B$4)),"FECHA LÍMITE DEL DEPÓSITO; ",""))-2)))</f>
        <v/>
      </c>
    </row>
    <row r="16">
      <c r="D16" s="7" t="n"/>
      <c r="E16" s="7" t="n"/>
      <c r="L16" s="8" t="n"/>
      <c r="P16" s="7">
        <f>IF(AND(C16="Salida",N(D16)&gt;0),N(D16)+N('Ajustes'!$B$3),"")</f>
        <v/>
      </c>
      <c r="Q16">
        <f>IF(OR(NOT(OR(A16&lt;&gt;"",B16&lt;&gt;"",C16&lt;&gt;"")),O16="Cerrada"),"",IF(IF(A16="","SIN UNIDAD; ","")&amp;IF(C16="","SIN TIPO; ","")&amp;IF(AND(NOT(N(E16)&gt;0),N(D16)&gt;0,TODAY()-N(D16)&gt;=N('Ajustes'!$B$2)),"SIN HACER, VENCIDA; ","")&amp;IF(AND(C16="Salida",A16&lt;&gt;"",COUNTIFS($A$2:$A$500,A16,$C$2:$C$500,"Entrada",$E$2:$E$500,"&gt;0")=0),"SIN INSPECCIÓN DE ENTRADA; ","")&amp;IF(AND(N(E16)&gt;0,I16=""),"SIN ENLACE DE FOTOS; ","")&amp;IF(AND(N(E16)&gt;0,I16&lt;&gt;"",J16&lt;&gt;"Sí"),"FOTOS SIN FECHA; ","")&amp;IF(AND(N(E16)&gt;0,H16&lt;&gt;"Sí"),"INQUILINO NO FIRMÓ; ","")&amp;IF(AND(K16="Sí",N(L16)=0),"DAÑO SIN COSTO; ","")&amp;IF(AND(N(L16)&gt;0,M16=""),"COSTO SIN FACTURA; ","")&amp;IF(AND(C16="Salida",N(E16)&gt;0,N16&lt;&gt;"Sí"),"SIN DIRECCIÓN DE REENVÍO; ","")&amp;IF(AND(N(P16)&gt;0,N(P16)-TODAY()&lt;=N('Ajustes'!$B$4)),"FECHA LÍMITE DEL DEPÓSITO; ","")="","",LEFT(IF(A16="","SIN UNIDAD; ","")&amp;IF(C16="","SIN TIPO; ","")&amp;IF(AND(NOT(N(E16)&gt;0),N(D16)&gt;0,TODAY()-N(D16)&gt;=N('Ajustes'!$B$2)),"SIN HACER, VENCIDA; ","")&amp;IF(AND(C16="Salida",A16&lt;&gt;"",COUNTIFS($A$2:$A$500,A16,$C$2:$C$500,"Entrada",$E$2:$E$500,"&gt;0")=0),"SIN INSPECCIÓN DE ENTRADA; ","")&amp;IF(AND(N(E16)&gt;0,I16=""),"SIN ENLACE DE FOTOS; ","")&amp;IF(AND(N(E16)&gt;0,I16&lt;&gt;"",J16&lt;&gt;"Sí"),"FOTOS SIN FECHA; ","")&amp;IF(AND(N(E16)&gt;0,H16&lt;&gt;"Sí"),"INQUILINO NO FIRMÓ; ","")&amp;IF(AND(K16="Sí",N(L16)=0),"DAÑO SIN COSTO; ","")&amp;IF(AND(N(L16)&gt;0,M16=""),"COSTO SIN FACTURA; ","")&amp;IF(AND(C16="Salida",N(E16)&gt;0,N16&lt;&gt;"Sí"),"SIN DIRECCIÓN DE REENVÍO; ","")&amp;IF(AND(N(P16)&gt;0,N(P16)-TODAY()&lt;=N('Ajustes'!$B$4)),"FECHA LÍMITE DEL DEPÓSITO; ",""),LEN(IF(A16="","SIN UNIDAD; ","")&amp;IF(C16="","SIN TIPO; ","")&amp;IF(AND(NOT(N(E16)&gt;0),N(D16)&gt;0,TODAY()-N(D16)&gt;=N('Ajustes'!$B$2)),"SIN HACER, VENCIDA; ","")&amp;IF(AND(C16="Salida",A16&lt;&gt;"",COUNTIFS($A$2:$A$500,A16,$C$2:$C$500,"Entrada",$E$2:$E$500,"&gt;0")=0),"SIN INSPECCIÓN DE ENTRADA; ","")&amp;IF(AND(N(E16)&gt;0,I16=""),"SIN ENLACE DE FOTOS; ","")&amp;IF(AND(N(E16)&gt;0,I16&lt;&gt;"",J16&lt;&gt;"Sí"),"FOTOS SIN FECHA; ","")&amp;IF(AND(N(E16)&gt;0,H16&lt;&gt;"Sí"),"INQUILINO NO FIRMÓ; ","")&amp;IF(AND(K16="Sí",N(L16)=0),"DAÑO SIN COSTO; ","")&amp;IF(AND(N(L16)&gt;0,M16=""),"COSTO SIN FACTURA; ","")&amp;IF(AND(C16="Salida",N(E16)&gt;0,N16&lt;&gt;"Sí"),"SIN DIRECCIÓN DE REENVÍO; ","")&amp;IF(AND(N(P16)&gt;0,N(P16)-TODAY()&lt;=N('Ajustes'!$B$4)),"FECHA LÍMITE DEL DEPÓSITO; ",""))-2)))</f>
        <v/>
      </c>
    </row>
    <row r="17">
      <c r="D17" s="7" t="n"/>
      <c r="E17" s="7" t="n"/>
      <c r="L17" s="8" t="n"/>
      <c r="P17" s="7">
        <f>IF(AND(C17="Salida",N(D17)&gt;0),N(D17)+N('Ajustes'!$B$3),"")</f>
        <v/>
      </c>
      <c r="Q17">
        <f>IF(OR(NOT(OR(A17&lt;&gt;"",B17&lt;&gt;"",C17&lt;&gt;"")),O17="Cerrada"),"",IF(IF(A17="","SIN UNIDAD; ","")&amp;IF(C17="","SIN TIPO; ","")&amp;IF(AND(NOT(N(E17)&gt;0),N(D17)&gt;0,TODAY()-N(D17)&gt;=N('Ajustes'!$B$2)),"SIN HACER, VENCIDA; ","")&amp;IF(AND(C17="Salida",A17&lt;&gt;"",COUNTIFS($A$2:$A$500,A17,$C$2:$C$500,"Entrada",$E$2:$E$500,"&gt;0")=0),"SIN INSPECCIÓN DE ENTRADA; ","")&amp;IF(AND(N(E17)&gt;0,I17=""),"SIN ENLACE DE FOTOS; ","")&amp;IF(AND(N(E17)&gt;0,I17&lt;&gt;"",J17&lt;&gt;"Sí"),"FOTOS SIN FECHA; ","")&amp;IF(AND(N(E17)&gt;0,H17&lt;&gt;"Sí"),"INQUILINO NO FIRMÓ; ","")&amp;IF(AND(K17="Sí",N(L17)=0),"DAÑO SIN COSTO; ","")&amp;IF(AND(N(L17)&gt;0,M17=""),"COSTO SIN FACTURA; ","")&amp;IF(AND(C17="Salida",N(E17)&gt;0,N17&lt;&gt;"Sí"),"SIN DIRECCIÓN DE REENVÍO; ","")&amp;IF(AND(N(P17)&gt;0,N(P17)-TODAY()&lt;=N('Ajustes'!$B$4)),"FECHA LÍMITE DEL DEPÓSITO; ","")="","",LEFT(IF(A17="","SIN UNIDAD; ","")&amp;IF(C17="","SIN TIPO; ","")&amp;IF(AND(NOT(N(E17)&gt;0),N(D17)&gt;0,TODAY()-N(D17)&gt;=N('Ajustes'!$B$2)),"SIN HACER, VENCIDA; ","")&amp;IF(AND(C17="Salida",A17&lt;&gt;"",COUNTIFS($A$2:$A$500,A17,$C$2:$C$500,"Entrada",$E$2:$E$500,"&gt;0")=0),"SIN INSPECCIÓN DE ENTRADA; ","")&amp;IF(AND(N(E17)&gt;0,I17=""),"SIN ENLACE DE FOTOS; ","")&amp;IF(AND(N(E17)&gt;0,I17&lt;&gt;"",J17&lt;&gt;"Sí"),"FOTOS SIN FECHA; ","")&amp;IF(AND(N(E17)&gt;0,H17&lt;&gt;"Sí"),"INQUILINO NO FIRMÓ; ","")&amp;IF(AND(K17="Sí",N(L17)=0),"DAÑO SIN COSTO; ","")&amp;IF(AND(N(L17)&gt;0,M17=""),"COSTO SIN FACTURA; ","")&amp;IF(AND(C17="Salida",N(E17)&gt;0,N17&lt;&gt;"Sí"),"SIN DIRECCIÓN DE REENVÍO; ","")&amp;IF(AND(N(P17)&gt;0,N(P17)-TODAY()&lt;=N('Ajustes'!$B$4)),"FECHA LÍMITE DEL DEPÓSITO; ",""),LEN(IF(A17="","SIN UNIDAD; ","")&amp;IF(C17="","SIN TIPO; ","")&amp;IF(AND(NOT(N(E17)&gt;0),N(D17)&gt;0,TODAY()-N(D17)&gt;=N('Ajustes'!$B$2)),"SIN HACER, VENCIDA; ","")&amp;IF(AND(C17="Salida",A17&lt;&gt;"",COUNTIFS($A$2:$A$500,A17,$C$2:$C$500,"Entrada",$E$2:$E$500,"&gt;0")=0),"SIN INSPECCIÓN DE ENTRADA; ","")&amp;IF(AND(N(E17)&gt;0,I17=""),"SIN ENLACE DE FOTOS; ","")&amp;IF(AND(N(E17)&gt;0,I17&lt;&gt;"",J17&lt;&gt;"Sí"),"FOTOS SIN FECHA; ","")&amp;IF(AND(N(E17)&gt;0,H17&lt;&gt;"Sí"),"INQUILINO NO FIRMÓ; ","")&amp;IF(AND(K17="Sí",N(L17)=0),"DAÑO SIN COSTO; ","")&amp;IF(AND(N(L17)&gt;0,M17=""),"COSTO SIN FACTURA; ","")&amp;IF(AND(C17="Salida",N(E17)&gt;0,N17&lt;&gt;"Sí"),"SIN DIRECCIÓN DE REENVÍO; ","")&amp;IF(AND(N(P17)&gt;0,N(P17)-TODAY()&lt;=N('Ajustes'!$B$4)),"FECHA LÍMITE DEL DEPÓSITO; ",""))-2)))</f>
        <v/>
      </c>
    </row>
    <row r="18">
      <c r="D18" s="7" t="n"/>
      <c r="E18" s="7" t="n"/>
      <c r="L18" s="8" t="n"/>
      <c r="P18" s="7">
        <f>IF(AND(C18="Salida",N(D18)&gt;0),N(D18)+N('Ajustes'!$B$3),"")</f>
        <v/>
      </c>
      <c r="Q18">
        <f>IF(OR(NOT(OR(A18&lt;&gt;"",B18&lt;&gt;"",C18&lt;&gt;"")),O18="Cerrada"),"",IF(IF(A18="","SIN UNIDAD; ","")&amp;IF(C18="","SIN TIPO; ","")&amp;IF(AND(NOT(N(E18)&gt;0),N(D18)&gt;0,TODAY()-N(D18)&gt;=N('Ajustes'!$B$2)),"SIN HACER, VENCIDA; ","")&amp;IF(AND(C18="Salida",A18&lt;&gt;"",COUNTIFS($A$2:$A$500,A18,$C$2:$C$500,"Entrada",$E$2:$E$500,"&gt;0")=0),"SIN INSPECCIÓN DE ENTRADA; ","")&amp;IF(AND(N(E18)&gt;0,I18=""),"SIN ENLACE DE FOTOS; ","")&amp;IF(AND(N(E18)&gt;0,I18&lt;&gt;"",J18&lt;&gt;"Sí"),"FOTOS SIN FECHA; ","")&amp;IF(AND(N(E18)&gt;0,H18&lt;&gt;"Sí"),"INQUILINO NO FIRMÓ; ","")&amp;IF(AND(K18="Sí",N(L18)=0),"DAÑO SIN COSTO; ","")&amp;IF(AND(N(L18)&gt;0,M18=""),"COSTO SIN FACTURA; ","")&amp;IF(AND(C18="Salida",N(E18)&gt;0,N18&lt;&gt;"Sí"),"SIN DIRECCIÓN DE REENVÍO; ","")&amp;IF(AND(N(P18)&gt;0,N(P18)-TODAY()&lt;=N('Ajustes'!$B$4)),"FECHA LÍMITE DEL DEPÓSITO; ","")="","",LEFT(IF(A18="","SIN UNIDAD; ","")&amp;IF(C18="","SIN TIPO; ","")&amp;IF(AND(NOT(N(E18)&gt;0),N(D18)&gt;0,TODAY()-N(D18)&gt;=N('Ajustes'!$B$2)),"SIN HACER, VENCIDA; ","")&amp;IF(AND(C18="Salida",A18&lt;&gt;"",COUNTIFS($A$2:$A$500,A18,$C$2:$C$500,"Entrada",$E$2:$E$500,"&gt;0")=0),"SIN INSPECCIÓN DE ENTRADA; ","")&amp;IF(AND(N(E18)&gt;0,I18=""),"SIN ENLACE DE FOTOS; ","")&amp;IF(AND(N(E18)&gt;0,I18&lt;&gt;"",J18&lt;&gt;"Sí"),"FOTOS SIN FECHA; ","")&amp;IF(AND(N(E18)&gt;0,H18&lt;&gt;"Sí"),"INQUILINO NO FIRMÓ; ","")&amp;IF(AND(K18="Sí",N(L18)=0),"DAÑO SIN COSTO; ","")&amp;IF(AND(N(L18)&gt;0,M18=""),"COSTO SIN FACTURA; ","")&amp;IF(AND(C18="Salida",N(E18)&gt;0,N18&lt;&gt;"Sí"),"SIN DIRECCIÓN DE REENVÍO; ","")&amp;IF(AND(N(P18)&gt;0,N(P18)-TODAY()&lt;=N('Ajustes'!$B$4)),"FECHA LÍMITE DEL DEPÓSITO; ",""),LEN(IF(A18="","SIN UNIDAD; ","")&amp;IF(C18="","SIN TIPO; ","")&amp;IF(AND(NOT(N(E18)&gt;0),N(D18)&gt;0,TODAY()-N(D18)&gt;=N('Ajustes'!$B$2)),"SIN HACER, VENCIDA; ","")&amp;IF(AND(C18="Salida",A18&lt;&gt;"",COUNTIFS($A$2:$A$500,A18,$C$2:$C$500,"Entrada",$E$2:$E$500,"&gt;0")=0),"SIN INSPECCIÓN DE ENTRADA; ","")&amp;IF(AND(N(E18)&gt;0,I18=""),"SIN ENLACE DE FOTOS; ","")&amp;IF(AND(N(E18)&gt;0,I18&lt;&gt;"",J18&lt;&gt;"Sí"),"FOTOS SIN FECHA; ","")&amp;IF(AND(N(E18)&gt;0,H18&lt;&gt;"Sí"),"INQUILINO NO FIRMÓ; ","")&amp;IF(AND(K18="Sí",N(L18)=0),"DAÑO SIN COSTO; ","")&amp;IF(AND(N(L18)&gt;0,M18=""),"COSTO SIN FACTURA; ","")&amp;IF(AND(C18="Salida",N(E18)&gt;0,N18&lt;&gt;"Sí"),"SIN DIRECCIÓN DE REENVÍO; ","")&amp;IF(AND(N(P18)&gt;0,N(P18)-TODAY()&lt;=N('Ajustes'!$B$4)),"FECHA LÍMITE DEL DEPÓSITO; ",""))-2)))</f>
        <v/>
      </c>
    </row>
    <row r="19">
      <c r="D19" s="7" t="n"/>
      <c r="E19" s="7" t="n"/>
      <c r="L19" s="8" t="n"/>
      <c r="P19" s="7">
        <f>IF(AND(C19="Salida",N(D19)&gt;0),N(D19)+N('Ajustes'!$B$3),"")</f>
        <v/>
      </c>
      <c r="Q19">
        <f>IF(OR(NOT(OR(A19&lt;&gt;"",B19&lt;&gt;"",C19&lt;&gt;"")),O19="Cerrada"),"",IF(IF(A19="","SIN UNIDAD; ","")&amp;IF(C19="","SIN TIPO; ","")&amp;IF(AND(NOT(N(E19)&gt;0),N(D19)&gt;0,TODAY()-N(D19)&gt;=N('Ajustes'!$B$2)),"SIN HACER, VENCIDA; ","")&amp;IF(AND(C19="Salida",A19&lt;&gt;"",COUNTIFS($A$2:$A$500,A19,$C$2:$C$500,"Entrada",$E$2:$E$500,"&gt;0")=0),"SIN INSPECCIÓN DE ENTRADA; ","")&amp;IF(AND(N(E19)&gt;0,I19=""),"SIN ENLACE DE FOTOS; ","")&amp;IF(AND(N(E19)&gt;0,I19&lt;&gt;"",J19&lt;&gt;"Sí"),"FOTOS SIN FECHA; ","")&amp;IF(AND(N(E19)&gt;0,H19&lt;&gt;"Sí"),"INQUILINO NO FIRMÓ; ","")&amp;IF(AND(K19="Sí",N(L19)=0),"DAÑO SIN COSTO; ","")&amp;IF(AND(N(L19)&gt;0,M19=""),"COSTO SIN FACTURA; ","")&amp;IF(AND(C19="Salida",N(E19)&gt;0,N19&lt;&gt;"Sí"),"SIN DIRECCIÓN DE REENVÍO; ","")&amp;IF(AND(N(P19)&gt;0,N(P19)-TODAY()&lt;=N('Ajustes'!$B$4)),"FECHA LÍMITE DEL DEPÓSITO; ","")="","",LEFT(IF(A19="","SIN UNIDAD; ","")&amp;IF(C19="","SIN TIPO; ","")&amp;IF(AND(NOT(N(E19)&gt;0),N(D19)&gt;0,TODAY()-N(D19)&gt;=N('Ajustes'!$B$2)),"SIN HACER, VENCIDA; ","")&amp;IF(AND(C19="Salida",A19&lt;&gt;"",COUNTIFS($A$2:$A$500,A19,$C$2:$C$500,"Entrada",$E$2:$E$500,"&gt;0")=0),"SIN INSPECCIÓN DE ENTRADA; ","")&amp;IF(AND(N(E19)&gt;0,I19=""),"SIN ENLACE DE FOTOS; ","")&amp;IF(AND(N(E19)&gt;0,I19&lt;&gt;"",J19&lt;&gt;"Sí"),"FOTOS SIN FECHA; ","")&amp;IF(AND(N(E19)&gt;0,H19&lt;&gt;"Sí"),"INQUILINO NO FIRMÓ; ","")&amp;IF(AND(K19="Sí",N(L19)=0),"DAÑO SIN COSTO; ","")&amp;IF(AND(N(L19)&gt;0,M19=""),"COSTO SIN FACTURA; ","")&amp;IF(AND(C19="Salida",N(E19)&gt;0,N19&lt;&gt;"Sí"),"SIN DIRECCIÓN DE REENVÍO; ","")&amp;IF(AND(N(P19)&gt;0,N(P19)-TODAY()&lt;=N('Ajustes'!$B$4)),"FECHA LÍMITE DEL DEPÓSITO; ",""),LEN(IF(A19="","SIN UNIDAD; ","")&amp;IF(C19="","SIN TIPO; ","")&amp;IF(AND(NOT(N(E19)&gt;0),N(D19)&gt;0,TODAY()-N(D19)&gt;=N('Ajustes'!$B$2)),"SIN HACER, VENCIDA; ","")&amp;IF(AND(C19="Salida",A19&lt;&gt;"",COUNTIFS($A$2:$A$500,A19,$C$2:$C$500,"Entrada",$E$2:$E$500,"&gt;0")=0),"SIN INSPECCIÓN DE ENTRADA; ","")&amp;IF(AND(N(E19)&gt;0,I19=""),"SIN ENLACE DE FOTOS; ","")&amp;IF(AND(N(E19)&gt;0,I19&lt;&gt;"",J19&lt;&gt;"Sí"),"FOTOS SIN FECHA; ","")&amp;IF(AND(N(E19)&gt;0,H19&lt;&gt;"Sí"),"INQUILINO NO FIRMÓ; ","")&amp;IF(AND(K19="Sí",N(L19)=0),"DAÑO SIN COSTO; ","")&amp;IF(AND(N(L19)&gt;0,M19=""),"COSTO SIN FACTURA; ","")&amp;IF(AND(C19="Salida",N(E19)&gt;0,N19&lt;&gt;"Sí"),"SIN DIRECCIÓN DE REENVÍO; ","")&amp;IF(AND(N(P19)&gt;0,N(P19)-TODAY()&lt;=N('Ajustes'!$B$4)),"FECHA LÍMITE DEL DEPÓSITO; ",""))-2)))</f>
        <v/>
      </c>
    </row>
    <row r="20">
      <c r="D20" s="7" t="n"/>
      <c r="E20" s="7" t="n"/>
      <c r="L20" s="8" t="n"/>
      <c r="P20" s="7">
        <f>IF(AND(C20="Salida",N(D20)&gt;0),N(D20)+N('Ajustes'!$B$3),"")</f>
        <v/>
      </c>
      <c r="Q20">
        <f>IF(OR(NOT(OR(A20&lt;&gt;"",B20&lt;&gt;"",C20&lt;&gt;"")),O20="Cerrada"),"",IF(IF(A20="","SIN UNIDAD; ","")&amp;IF(C20="","SIN TIPO; ","")&amp;IF(AND(NOT(N(E20)&gt;0),N(D20)&gt;0,TODAY()-N(D20)&gt;=N('Ajustes'!$B$2)),"SIN HACER, VENCIDA; ","")&amp;IF(AND(C20="Salida",A20&lt;&gt;"",COUNTIFS($A$2:$A$500,A20,$C$2:$C$500,"Entrada",$E$2:$E$500,"&gt;0")=0),"SIN INSPECCIÓN DE ENTRADA; ","")&amp;IF(AND(N(E20)&gt;0,I20=""),"SIN ENLACE DE FOTOS; ","")&amp;IF(AND(N(E20)&gt;0,I20&lt;&gt;"",J20&lt;&gt;"Sí"),"FOTOS SIN FECHA; ","")&amp;IF(AND(N(E20)&gt;0,H20&lt;&gt;"Sí"),"INQUILINO NO FIRMÓ; ","")&amp;IF(AND(K20="Sí",N(L20)=0),"DAÑO SIN COSTO; ","")&amp;IF(AND(N(L20)&gt;0,M20=""),"COSTO SIN FACTURA; ","")&amp;IF(AND(C20="Salida",N(E20)&gt;0,N20&lt;&gt;"Sí"),"SIN DIRECCIÓN DE REENVÍO; ","")&amp;IF(AND(N(P20)&gt;0,N(P20)-TODAY()&lt;=N('Ajustes'!$B$4)),"FECHA LÍMITE DEL DEPÓSITO; ","")="","",LEFT(IF(A20="","SIN UNIDAD; ","")&amp;IF(C20="","SIN TIPO; ","")&amp;IF(AND(NOT(N(E20)&gt;0),N(D20)&gt;0,TODAY()-N(D20)&gt;=N('Ajustes'!$B$2)),"SIN HACER, VENCIDA; ","")&amp;IF(AND(C20="Salida",A20&lt;&gt;"",COUNTIFS($A$2:$A$500,A20,$C$2:$C$500,"Entrada",$E$2:$E$500,"&gt;0")=0),"SIN INSPECCIÓN DE ENTRADA; ","")&amp;IF(AND(N(E20)&gt;0,I20=""),"SIN ENLACE DE FOTOS; ","")&amp;IF(AND(N(E20)&gt;0,I20&lt;&gt;"",J20&lt;&gt;"Sí"),"FOTOS SIN FECHA; ","")&amp;IF(AND(N(E20)&gt;0,H20&lt;&gt;"Sí"),"INQUILINO NO FIRMÓ; ","")&amp;IF(AND(K20="Sí",N(L20)=0),"DAÑO SIN COSTO; ","")&amp;IF(AND(N(L20)&gt;0,M20=""),"COSTO SIN FACTURA; ","")&amp;IF(AND(C20="Salida",N(E20)&gt;0,N20&lt;&gt;"Sí"),"SIN DIRECCIÓN DE REENVÍO; ","")&amp;IF(AND(N(P20)&gt;0,N(P20)-TODAY()&lt;=N('Ajustes'!$B$4)),"FECHA LÍMITE DEL DEPÓSITO; ",""),LEN(IF(A20="","SIN UNIDAD; ","")&amp;IF(C20="","SIN TIPO; ","")&amp;IF(AND(NOT(N(E20)&gt;0),N(D20)&gt;0,TODAY()-N(D20)&gt;=N('Ajustes'!$B$2)),"SIN HACER, VENCIDA; ","")&amp;IF(AND(C20="Salida",A20&lt;&gt;"",COUNTIFS($A$2:$A$500,A20,$C$2:$C$500,"Entrada",$E$2:$E$500,"&gt;0")=0),"SIN INSPECCIÓN DE ENTRADA; ","")&amp;IF(AND(N(E20)&gt;0,I20=""),"SIN ENLACE DE FOTOS; ","")&amp;IF(AND(N(E20)&gt;0,I20&lt;&gt;"",J20&lt;&gt;"Sí"),"FOTOS SIN FECHA; ","")&amp;IF(AND(N(E20)&gt;0,H20&lt;&gt;"Sí"),"INQUILINO NO FIRMÓ; ","")&amp;IF(AND(K20="Sí",N(L20)=0),"DAÑO SIN COSTO; ","")&amp;IF(AND(N(L20)&gt;0,M20=""),"COSTO SIN FACTURA; ","")&amp;IF(AND(C20="Salida",N(E20)&gt;0,N20&lt;&gt;"Sí"),"SIN DIRECCIÓN DE REENVÍO; ","")&amp;IF(AND(N(P20)&gt;0,N(P20)-TODAY()&lt;=N('Ajustes'!$B$4)),"FECHA LÍMITE DEL DEPÓSITO; ",""))-2)))</f>
        <v/>
      </c>
    </row>
    <row r="21">
      <c r="D21" s="7" t="n"/>
      <c r="E21" s="7" t="n"/>
      <c r="L21" s="8" t="n"/>
      <c r="P21" s="7">
        <f>IF(AND(C21="Salida",N(D21)&gt;0),N(D21)+N('Ajustes'!$B$3),"")</f>
        <v/>
      </c>
      <c r="Q21">
        <f>IF(OR(NOT(OR(A21&lt;&gt;"",B21&lt;&gt;"",C21&lt;&gt;"")),O21="Cerrada"),"",IF(IF(A21="","SIN UNIDAD; ","")&amp;IF(C21="","SIN TIPO; ","")&amp;IF(AND(NOT(N(E21)&gt;0),N(D21)&gt;0,TODAY()-N(D21)&gt;=N('Ajustes'!$B$2)),"SIN HACER, VENCIDA; ","")&amp;IF(AND(C21="Salida",A21&lt;&gt;"",COUNTIFS($A$2:$A$500,A21,$C$2:$C$500,"Entrada",$E$2:$E$500,"&gt;0")=0),"SIN INSPECCIÓN DE ENTRADA; ","")&amp;IF(AND(N(E21)&gt;0,I21=""),"SIN ENLACE DE FOTOS; ","")&amp;IF(AND(N(E21)&gt;0,I21&lt;&gt;"",J21&lt;&gt;"Sí"),"FOTOS SIN FECHA; ","")&amp;IF(AND(N(E21)&gt;0,H21&lt;&gt;"Sí"),"INQUILINO NO FIRMÓ; ","")&amp;IF(AND(K21="Sí",N(L21)=0),"DAÑO SIN COSTO; ","")&amp;IF(AND(N(L21)&gt;0,M21=""),"COSTO SIN FACTURA; ","")&amp;IF(AND(C21="Salida",N(E21)&gt;0,N21&lt;&gt;"Sí"),"SIN DIRECCIÓN DE REENVÍO; ","")&amp;IF(AND(N(P21)&gt;0,N(P21)-TODAY()&lt;=N('Ajustes'!$B$4)),"FECHA LÍMITE DEL DEPÓSITO; ","")="","",LEFT(IF(A21="","SIN UNIDAD; ","")&amp;IF(C21="","SIN TIPO; ","")&amp;IF(AND(NOT(N(E21)&gt;0),N(D21)&gt;0,TODAY()-N(D21)&gt;=N('Ajustes'!$B$2)),"SIN HACER, VENCIDA; ","")&amp;IF(AND(C21="Salida",A21&lt;&gt;"",COUNTIFS($A$2:$A$500,A21,$C$2:$C$500,"Entrada",$E$2:$E$500,"&gt;0")=0),"SIN INSPECCIÓN DE ENTRADA; ","")&amp;IF(AND(N(E21)&gt;0,I21=""),"SIN ENLACE DE FOTOS; ","")&amp;IF(AND(N(E21)&gt;0,I21&lt;&gt;"",J21&lt;&gt;"Sí"),"FOTOS SIN FECHA; ","")&amp;IF(AND(N(E21)&gt;0,H21&lt;&gt;"Sí"),"INQUILINO NO FIRMÓ; ","")&amp;IF(AND(K21="Sí",N(L21)=0),"DAÑO SIN COSTO; ","")&amp;IF(AND(N(L21)&gt;0,M21=""),"COSTO SIN FACTURA; ","")&amp;IF(AND(C21="Salida",N(E21)&gt;0,N21&lt;&gt;"Sí"),"SIN DIRECCIÓN DE REENVÍO; ","")&amp;IF(AND(N(P21)&gt;0,N(P21)-TODAY()&lt;=N('Ajustes'!$B$4)),"FECHA LÍMITE DEL DEPÓSITO; ",""),LEN(IF(A21="","SIN UNIDAD; ","")&amp;IF(C21="","SIN TIPO; ","")&amp;IF(AND(NOT(N(E21)&gt;0),N(D21)&gt;0,TODAY()-N(D21)&gt;=N('Ajustes'!$B$2)),"SIN HACER, VENCIDA; ","")&amp;IF(AND(C21="Salida",A21&lt;&gt;"",COUNTIFS($A$2:$A$500,A21,$C$2:$C$500,"Entrada",$E$2:$E$500,"&gt;0")=0),"SIN INSPECCIÓN DE ENTRADA; ","")&amp;IF(AND(N(E21)&gt;0,I21=""),"SIN ENLACE DE FOTOS; ","")&amp;IF(AND(N(E21)&gt;0,I21&lt;&gt;"",J21&lt;&gt;"Sí"),"FOTOS SIN FECHA; ","")&amp;IF(AND(N(E21)&gt;0,H21&lt;&gt;"Sí"),"INQUILINO NO FIRMÓ; ","")&amp;IF(AND(K21="Sí",N(L21)=0),"DAÑO SIN COSTO; ","")&amp;IF(AND(N(L21)&gt;0,M21=""),"COSTO SIN FACTURA; ","")&amp;IF(AND(C21="Salida",N(E21)&gt;0,N21&lt;&gt;"Sí"),"SIN DIRECCIÓN DE REENVÍO; ","")&amp;IF(AND(N(P21)&gt;0,N(P21)-TODAY()&lt;=N('Ajustes'!$B$4)),"FECHA LÍMITE DEL DEPÓSITO; ",""))-2)))</f>
        <v/>
      </c>
    </row>
    <row r="22">
      <c r="D22" s="7" t="n"/>
      <c r="E22" s="7" t="n"/>
      <c r="L22" s="8" t="n"/>
      <c r="P22" s="7">
        <f>IF(AND(C22="Salida",N(D22)&gt;0),N(D22)+N('Ajustes'!$B$3),"")</f>
        <v/>
      </c>
      <c r="Q22">
        <f>IF(OR(NOT(OR(A22&lt;&gt;"",B22&lt;&gt;"",C22&lt;&gt;"")),O22="Cerrada"),"",IF(IF(A22="","SIN UNIDAD; ","")&amp;IF(C22="","SIN TIPO; ","")&amp;IF(AND(NOT(N(E22)&gt;0),N(D22)&gt;0,TODAY()-N(D22)&gt;=N('Ajustes'!$B$2)),"SIN HACER, VENCIDA; ","")&amp;IF(AND(C22="Salida",A22&lt;&gt;"",COUNTIFS($A$2:$A$500,A22,$C$2:$C$500,"Entrada",$E$2:$E$500,"&gt;0")=0),"SIN INSPECCIÓN DE ENTRADA; ","")&amp;IF(AND(N(E22)&gt;0,I22=""),"SIN ENLACE DE FOTOS; ","")&amp;IF(AND(N(E22)&gt;0,I22&lt;&gt;"",J22&lt;&gt;"Sí"),"FOTOS SIN FECHA; ","")&amp;IF(AND(N(E22)&gt;0,H22&lt;&gt;"Sí"),"INQUILINO NO FIRMÓ; ","")&amp;IF(AND(K22="Sí",N(L22)=0),"DAÑO SIN COSTO; ","")&amp;IF(AND(N(L22)&gt;0,M22=""),"COSTO SIN FACTURA; ","")&amp;IF(AND(C22="Salida",N(E22)&gt;0,N22&lt;&gt;"Sí"),"SIN DIRECCIÓN DE REENVÍO; ","")&amp;IF(AND(N(P22)&gt;0,N(P22)-TODAY()&lt;=N('Ajustes'!$B$4)),"FECHA LÍMITE DEL DEPÓSITO; ","")="","",LEFT(IF(A22="","SIN UNIDAD; ","")&amp;IF(C22="","SIN TIPO; ","")&amp;IF(AND(NOT(N(E22)&gt;0),N(D22)&gt;0,TODAY()-N(D22)&gt;=N('Ajustes'!$B$2)),"SIN HACER, VENCIDA; ","")&amp;IF(AND(C22="Salida",A22&lt;&gt;"",COUNTIFS($A$2:$A$500,A22,$C$2:$C$500,"Entrada",$E$2:$E$500,"&gt;0")=0),"SIN INSPECCIÓN DE ENTRADA; ","")&amp;IF(AND(N(E22)&gt;0,I22=""),"SIN ENLACE DE FOTOS; ","")&amp;IF(AND(N(E22)&gt;0,I22&lt;&gt;"",J22&lt;&gt;"Sí"),"FOTOS SIN FECHA; ","")&amp;IF(AND(N(E22)&gt;0,H22&lt;&gt;"Sí"),"INQUILINO NO FIRMÓ; ","")&amp;IF(AND(K22="Sí",N(L22)=0),"DAÑO SIN COSTO; ","")&amp;IF(AND(N(L22)&gt;0,M22=""),"COSTO SIN FACTURA; ","")&amp;IF(AND(C22="Salida",N(E22)&gt;0,N22&lt;&gt;"Sí"),"SIN DIRECCIÓN DE REENVÍO; ","")&amp;IF(AND(N(P22)&gt;0,N(P22)-TODAY()&lt;=N('Ajustes'!$B$4)),"FECHA LÍMITE DEL DEPÓSITO; ",""),LEN(IF(A22="","SIN UNIDAD; ","")&amp;IF(C22="","SIN TIPO; ","")&amp;IF(AND(NOT(N(E22)&gt;0),N(D22)&gt;0,TODAY()-N(D22)&gt;=N('Ajustes'!$B$2)),"SIN HACER, VENCIDA; ","")&amp;IF(AND(C22="Salida",A22&lt;&gt;"",COUNTIFS($A$2:$A$500,A22,$C$2:$C$500,"Entrada",$E$2:$E$500,"&gt;0")=0),"SIN INSPECCIÓN DE ENTRADA; ","")&amp;IF(AND(N(E22)&gt;0,I22=""),"SIN ENLACE DE FOTOS; ","")&amp;IF(AND(N(E22)&gt;0,I22&lt;&gt;"",J22&lt;&gt;"Sí"),"FOTOS SIN FECHA; ","")&amp;IF(AND(N(E22)&gt;0,H22&lt;&gt;"Sí"),"INQUILINO NO FIRMÓ; ","")&amp;IF(AND(K22="Sí",N(L22)=0),"DAÑO SIN COSTO; ","")&amp;IF(AND(N(L22)&gt;0,M22=""),"COSTO SIN FACTURA; ","")&amp;IF(AND(C22="Salida",N(E22)&gt;0,N22&lt;&gt;"Sí"),"SIN DIRECCIÓN DE REENVÍO; ","")&amp;IF(AND(N(P22)&gt;0,N(P22)-TODAY()&lt;=N('Ajustes'!$B$4)),"FECHA LÍMITE DEL DEPÓSITO; ",""))-2)))</f>
        <v/>
      </c>
    </row>
    <row r="23">
      <c r="D23" s="7" t="n"/>
      <c r="E23" s="7" t="n"/>
      <c r="L23" s="8" t="n"/>
      <c r="P23" s="7">
        <f>IF(AND(C23="Salida",N(D23)&gt;0),N(D23)+N('Ajustes'!$B$3),"")</f>
        <v/>
      </c>
      <c r="Q23">
        <f>IF(OR(NOT(OR(A23&lt;&gt;"",B23&lt;&gt;"",C23&lt;&gt;"")),O23="Cerrada"),"",IF(IF(A23="","SIN UNIDAD; ","")&amp;IF(C23="","SIN TIPO; ","")&amp;IF(AND(NOT(N(E23)&gt;0),N(D23)&gt;0,TODAY()-N(D23)&gt;=N('Ajustes'!$B$2)),"SIN HACER, VENCIDA; ","")&amp;IF(AND(C23="Salida",A23&lt;&gt;"",COUNTIFS($A$2:$A$500,A23,$C$2:$C$500,"Entrada",$E$2:$E$500,"&gt;0")=0),"SIN INSPECCIÓN DE ENTRADA; ","")&amp;IF(AND(N(E23)&gt;0,I23=""),"SIN ENLACE DE FOTOS; ","")&amp;IF(AND(N(E23)&gt;0,I23&lt;&gt;"",J23&lt;&gt;"Sí"),"FOTOS SIN FECHA; ","")&amp;IF(AND(N(E23)&gt;0,H23&lt;&gt;"Sí"),"INQUILINO NO FIRMÓ; ","")&amp;IF(AND(K23="Sí",N(L23)=0),"DAÑO SIN COSTO; ","")&amp;IF(AND(N(L23)&gt;0,M23=""),"COSTO SIN FACTURA; ","")&amp;IF(AND(C23="Salida",N(E23)&gt;0,N23&lt;&gt;"Sí"),"SIN DIRECCIÓN DE REENVÍO; ","")&amp;IF(AND(N(P23)&gt;0,N(P23)-TODAY()&lt;=N('Ajustes'!$B$4)),"FECHA LÍMITE DEL DEPÓSITO; ","")="","",LEFT(IF(A23="","SIN UNIDAD; ","")&amp;IF(C23="","SIN TIPO; ","")&amp;IF(AND(NOT(N(E23)&gt;0),N(D23)&gt;0,TODAY()-N(D23)&gt;=N('Ajustes'!$B$2)),"SIN HACER, VENCIDA; ","")&amp;IF(AND(C23="Salida",A23&lt;&gt;"",COUNTIFS($A$2:$A$500,A23,$C$2:$C$500,"Entrada",$E$2:$E$500,"&gt;0")=0),"SIN INSPECCIÓN DE ENTRADA; ","")&amp;IF(AND(N(E23)&gt;0,I23=""),"SIN ENLACE DE FOTOS; ","")&amp;IF(AND(N(E23)&gt;0,I23&lt;&gt;"",J23&lt;&gt;"Sí"),"FOTOS SIN FECHA; ","")&amp;IF(AND(N(E23)&gt;0,H23&lt;&gt;"Sí"),"INQUILINO NO FIRMÓ; ","")&amp;IF(AND(K23="Sí",N(L23)=0),"DAÑO SIN COSTO; ","")&amp;IF(AND(N(L23)&gt;0,M23=""),"COSTO SIN FACTURA; ","")&amp;IF(AND(C23="Salida",N(E23)&gt;0,N23&lt;&gt;"Sí"),"SIN DIRECCIÓN DE REENVÍO; ","")&amp;IF(AND(N(P23)&gt;0,N(P23)-TODAY()&lt;=N('Ajustes'!$B$4)),"FECHA LÍMITE DEL DEPÓSITO; ",""),LEN(IF(A23="","SIN UNIDAD; ","")&amp;IF(C23="","SIN TIPO; ","")&amp;IF(AND(NOT(N(E23)&gt;0),N(D23)&gt;0,TODAY()-N(D23)&gt;=N('Ajustes'!$B$2)),"SIN HACER, VENCIDA; ","")&amp;IF(AND(C23="Salida",A23&lt;&gt;"",COUNTIFS($A$2:$A$500,A23,$C$2:$C$500,"Entrada",$E$2:$E$500,"&gt;0")=0),"SIN INSPECCIÓN DE ENTRADA; ","")&amp;IF(AND(N(E23)&gt;0,I23=""),"SIN ENLACE DE FOTOS; ","")&amp;IF(AND(N(E23)&gt;0,I23&lt;&gt;"",J23&lt;&gt;"Sí"),"FOTOS SIN FECHA; ","")&amp;IF(AND(N(E23)&gt;0,H23&lt;&gt;"Sí"),"INQUILINO NO FIRMÓ; ","")&amp;IF(AND(K23="Sí",N(L23)=0),"DAÑO SIN COSTO; ","")&amp;IF(AND(N(L23)&gt;0,M23=""),"COSTO SIN FACTURA; ","")&amp;IF(AND(C23="Salida",N(E23)&gt;0,N23&lt;&gt;"Sí"),"SIN DIRECCIÓN DE REENVÍO; ","")&amp;IF(AND(N(P23)&gt;0,N(P23)-TODAY()&lt;=N('Ajustes'!$B$4)),"FECHA LÍMITE DEL DEPÓSITO; ",""))-2)))</f>
        <v/>
      </c>
    </row>
    <row r="24">
      <c r="D24" s="7" t="n"/>
      <c r="E24" s="7" t="n"/>
      <c r="L24" s="8" t="n"/>
      <c r="P24" s="7">
        <f>IF(AND(C24="Salida",N(D24)&gt;0),N(D24)+N('Ajustes'!$B$3),"")</f>
        <v/>
      </c>
      <c r="Q24">
        <f>IF(OR(NOT(OR(A24&lt;&gt;"",B24&lt;&gt;"",C24&lt;&gt;"")),O24="Cerrada"),"",IF(IF(A24="","SIN UNIDAD; ","")&amp;IF(C24="","SIN TIPO; ","")&amp;IF(AND(NOT(N(E24)&gt;0),N(D24)&gt;0,TODAY()-N(D24)&gt;=N('Ajustes'!$B$2)),"SIN HACER, VENCIDA; ","")&amp;IF(AND(C24="Salida",A24&lt;&gt;"",COUNTIFS($A$2:$A$500,A24,$C$2:$C$500,"Entrada",$E$2:$E$500,"&gt;0")=0),"SIN INSPECCIÓN DE ENTRADA; ","")&amp;IF(AND(N(E24)&gt;0,I24=""),"SIN ENLACE DE FOTOS; ","")&amp;IF(AND(N(E24)&gt;0,I24&lt;&gt;"",J24&lt;&gt;"Sí"),"FOTOS SIN FECHA; ","")&amp;IF(AND(N(E24)&gt;0,H24&lt;&gt;"Sí"),"INQUILINO NO FIRMÓ; ","")&amp;IF(AND(K24="Sí",N(L24)=0),"DAÑO SIN COSTO; ","")&amp;IF(AND(N(L24)&gt;0,M24=""),"COSTO SIN FACTURA; ","")&amp;IF(AND(C24="Salida",N(E24)&gt;0,N24&lt;&gt;"Sí"),"SIN DIRECCIÓN DE REENVÍO; ","")&amp;IF(AND(N(P24)&gt;0,N(P24)-TODAY()&lt;=N('Ajustes'!$B$4)),"FECHA LÍMITE DEL DEPÓSITO; ","")="","",LEFT(IF(A24="","SIN UNIDAD; ","")&amp;IF(C24="","SIN TIPO; ","")&amp;IF(AND(NOT(N(E24)&gt;0),N(D24)&gt;0,TODAY()-N(D24)&gt;=N('Ajustes'!$B$2)),"SIN HACER, VENCIDA; ","")&amp;IF(AND(C24="Salida",A24&lt;&gt;"",COUNTIFS($A$2:$A$500,A24,$C$2:$C$500,"Entrada",$E$2:$E$500,"&gt;0")=0),"SIN INSPECCIÓN DE ENTRADA; ","")&amp;IF(AND(N(E24)&gt;0,I24=""),"SIN ENLACE DE FOTOS; ","")&amp;IF(AND(N(E24)&gt;0,I24&lt;&gt;"",J24&lt;&gt;"Sí"),"FOTOS SIN FECHA; ","")&amp;IF(AND(N(E24)&gt;0,H24&lt;&gt;"Sí"),"INQUILINO NO FIRMÓ; ","")&amp;IF(AND(K24="Sí",N(L24)=0),"DAÑO SIN COSTO; ","")&amp;IF(AND(N(L24)&gt;0,M24=""),"COSTO SIN FACTURA; ","")&amp;IF(AND(C24="Salida",N(E24)&gt;0,N24&lt;&gt;"Sí"),"SIN DIRECCIÓN DE REENVÍO; ","")&amp;IF(AND(N(P24)&gt;0,N(P24)-TODAY()&lt;=N('Ajustes'!$B$4)),"FECHA LÍMITE DEL DEPÓSITO; ",""),LEN(IF(A24="","SIN UNIDAD; ","")&amp;IF(C24="","SIN TIPO; ","")&amp;IF(AND(NOT(N(E24)&gt;0),N(D24)&gt;0,TODAY()-N(D24)&gt;=N('Ajustes'!$B$2)),"SIN HACER, VENCIDA; ","")&amp;IF(AND(C24="Salida",A24&lt;&gt;"",COUNTIFS($A$2:$A$500,A24,$C$2:$C$500,"Entrada",$E$2:$E$500,"&gt;0")=0),"SIN INSPECCIÓN DE ENTRADA; ","")&amp;IF(AND(N(E24)&gt;0,I24=""),"SIN ENLACE DE FOTOS; ","")&amp;IF(AND(N(E24)&gt;0,I24&lt;&gt;"",J24&lt;&gt;"Sí"),"FOTOS SIN FECHA; ","")&amp;IF(AND(N(E24)&gt;0,H24&lt;&gt;"Sí"),"INQUILINO NO FIRMÓ; ","")&amp;IF(AND(K24="Sí",N(L24)=0),"DAÑO SIN COSTO; ","")&amp;IF(AND(N(L24)&gt;0,M24=""),"COSTO SIN FACTURA; ","")&amp;IF(AND(C24="Salida",N(E24)&gt;0,N24&lt;&gt;"Sí"),"SIN DIRECCIÓN DE REENVÍO; ","")&amp;IF(AND(N(P24)&gt;0,N(P24)-TODAY()&lt;=N('Ajustes'!$B$4)),"FECHA LÍMITE DEL DEPÓSITO; ",""))-2)))</f>
        <v/>
      </c>
    </row>
    <row r="25">
      <c r="D25" s="7" t="n"/>
      <c r="E25" s="7" t="n"/>
      <c r="L25" s="8" t="n"/>
      <c r="P25" s="7">
        <f>IF(AND(C25="Salida",N(D25)&gt;0),N(D25)+N('Ajustes'!$B$3),"")</f>
        <v/>
      </c>
      <c r="Q25">
        <f>IF(OR(NOT(OR(A25&lt;&gt;"",B25&lt;&gt;"",C25&lt;&gt;"")),O25="Cerrada"),"",IF(IF(A25="","SIN UNIDAD; ","")&amp;IF(C25="","SIN TIPO; ","")&amp;IF(AND(NOT(N(E25)&gt;0),N(D25)&gt;0,TODAY()-N(D25)&gt;=N('Ajustes'!$B$2)),"SIN HACER, VENCIDA; ","")&amp;IF(AND(C25="Salida",A25&lt;&gt;"",COUNTIFS($A$2:$A$500,A25,$C$2:$C$500,"Entrada",$E$2:$E$500,"&gt;0")=0),"SIN INSPECCIÓN DE ENTRADA; ","")&amp;IF(AND(N(E25)&gt;0,I25=""),"SIN ENLACE DE FOTOS; ","")&amp;IF(AND(N(E25)&gt;0,I25&lt;&gt;"",J25&lt;&gt;"Sí"),"FOTOS SIN FECHA; ","")&amp;IF(AND(N(E25)&gt;0,H25&lt;&gt;"Sí"),"INQUILINO NO FIRMÓ; ","")&amp;IF(AND(K25="Sí",N(L25)=0),"DAÑO SIN COSTO; ","")&amp;IF(AND(N(L25)&gt;0,M25=""),"COSTO SIN FACTURA; ","")&amp;IF(AND(C25="Salida",N(E25)&gt;0,N25&lt;&gt;"Sí"),"SIN DIRECCIÓN DE REENVÍO; ","")&amp;IF(AND(N(P25)&gt;0,N(P25)-TODAY()&lt;=N('Ajustes'!$B$4)),"FECHA LÍMITE DEL DEPÓSITO; ","")="","",LEFT(IF(A25="","SIN UNIDAD; ","")&amp;IF(C25="","SIN TIPO; ","")&amp;IF(AND(NOT(N(E25)&gt;0),N(D25)&gt;0,TODAY()-N(D25)&gt;=N('Ajustes'!$B$2)),"SIN HACER, VENCIDA; ","")&amp;IF(AND(C25="Salida",A25&lt;&gt;"",COUNTIFS($A$2:$A$500,A25,$C$2:$C$500,"Entrada",$E$2:$E$500,"&gt;0")=0),"SIN INSPECCIÓN DE ENTRADA; ","")&amp;IF(AND(N(E25)&gt;0,I25=""),"SIN ENLACE DE FOTOS; ","")&amp;IF(AND(N(E25)&gt;0,I25&lt;&gt;"",J25&lt;&gt;"Sí"),"FOTOS SIN FECHA; ","")&amp;IF(AND(N(E25)&gt;0,H25&lt;&gt;"Sí"),"INQUILINO NO FIRMÓ; ","")&amp;IF(AND(K25="Sí",N(L25)=0),"DAÑO SIN COSTO; ","")&amp;IF(AND(N(L25)&gt;0,M25=""),"COSTO SIN FACTURA; ","")&amp;IF(AND(C25="Salida",N(E25)&gt;0,N25&lt;&gt;"Sí"),"SIN DIRECCIÓN DE REENVÍO; ","")&amp;IF(AND(N(P25)&gt;0,N(P25)-TODAY()&lt;=N('Ajustes'!$B$4)),"FECHA LÍMITE DEL DEPÓSITO; ",""),LEN(IF(A25="","SIN UNIDAD; ","")&amp;IF(C25="","SIN TIPO; ","")&amp;IF(AND(NOT(N(E25)&gt;0),N(D25)&gt;0,TODAY()-N(D25)&gt;=N('Ajustes'!$B$2)),"SIN HACER, VENCIDA; ","")&amp;IF(AND(C25="Salida",A25&lt;&gt;"",COUNTIFS($A$2:$A$500,A25,$C$2:$C$500,"Entrada",$E$2:$E$500,"&gt;0")=0),"SIN INSPECCIÓN DE ENTRADA; ","")&amp;IF(AND(N(E25)&gt;0,I25=""),"SIN ENLACE DE FOTOS; ","")&amp;IF(AND(N(E25)&gt;0,I25&lt;&gt;"",J25&lt;&gt;"Sí"),"FOTOS SIN FECHA; ","")&amp;IF(AND(N(E25)&gt;0,H25&lt;&gt;"Sí"),"INQUILINO NO FIRMÓ; ","")&amp;IF(AND(K25="Sí",N(L25)=0),"DAÑO SIN COSTO; ","")&amp;IF(AND(N(L25)&gt;0,M25=""),"COSTO SIN FACTURA; ","")&amp;IF(AND(C25="Salida",N(E25)&gt;0,N25&lt;&gt;"Sí"),"SIN DIRECCIÓN DE REENVÍO; ","")&amp;IF(AND(N(P25)&gt;0,N(P25)-TODAY()&lt;=N('Ajustes'!$B$4)),"FECHA LÍMITE DEL DEPÓSITO; ",""))-2)))</f>
        <v/>
      </c>
    </row>
    <row r="26">
      <c r="D26" s="7" t="n"/>
      <c r="E26" s="7" t="n"/>
      <c r="L26" s="8" t="n"/>
      <c r="P26" s="7">
        <f>IF(AND(C26="Salida",N(D26)&gt;0),N(D26)+N('Ajustes'!$B$3),"")</f>
        <v/>
      </c>
      <c r="Q26">
        <f>IF(OR(NOT(OR(A26&lt;&gt;"",B26&lt;&gt;"",C26&lt;&gt;"")),O26="Cerrada"),"",IF(IF(A26="","SIN UNIDAD; ","")&amp;IF(C26="","SIN TIPO; ","")&amp;IF(AND(NOT(N(E26)&gt;0),N(D26)&gt;0,TODAY()-N(D26)&gt;=N('Ajustes'!$B$2)),"SIN HACER, VENCIDA; ","")&amp;IF(AND(C26="Salida",A26&lt;&gt;"",COUNTIFS($A$2:$A$500,A26,$C$2:$C$500,"Entrada",$E$2:$E$500,"&gt;0")=0),"SIN INSPECCIÓN DE ENTRADA; ","")&amp;IF(AND(N(E26)&gt;0,I26=""),"SIN ENLACE DE FOTOS; ","")&amp;IF(AND(N(E26)&gt;0,I26&lt;&gt;"",J26&lt;&gt;"Sí"),"FOTOS SIN FECHA; ","")&amp;IF(AND(N(E26)&gt;0,H26&lt;&gt;"Sí"),"INQUILINO NO FIRMÓ; ","")&amp;IF(AND(K26="Sí",N(L26)=0),"DAÑO SIN COSTO; ","")&amp;IF(AND(N(L26)&gt;0,M26=""),"COSTO SIN FACTURA; ","")&amp;IF(AND(C26="Salida",N(E26)&gt;0,N26&lt;&gt;"Sí"),"SIN DIRECCIÓN DE REENVÍO; ","")&amp;IF(AND(N(P26)&gt;0,N(P26)-TODAY()&lt;=N('Ajustes'!$B$4)),"FECHA LÍMITE DEL DEPÓSITO; ","")="","",LEFT(IF(A26="","SIN UNIDAD; ","")&amp;IF(C26="","SIN TIPO; ","")&amp;IF(AND(NOT(N(E26)&gt;0),N(D26)&gt;0,TODAY()-N(D26)&gt;=N('Ajustes'!$B$2)),"SIN HACER, VENCIDA; ","")&amp;IF(AND(C26="Salida",A26&lt;&gt;"",COUNTIFS($A$2:$A$500,A26,$C$2:$C$500,"Entrada",$E$2:$E$500,"&gt;0")=0),"SIN INSPECCIÓN DE ENTRADA; ","")&amp;IF(AND(N(E26)&gt;0,I26=""),"SIN ENLACE DE FOTOS; ","")&amp;IF(AND(N(E26)&gt;0,I26&lt;&gt;"",J26&lt;&gt;"Sí"),"FOTOS SIN FECHA; ","")&amp;IF(AND(N(E26)&gt;0,H26&lt;&gt;"Sí"),"INQUILINO NO FIRMÓ; ","")&amp;IF(AND(K26="Sí",N(L26)=0),"DAÑO SIN COSTO; ","")&amp;IF(AND(N(L26)&gt;0,M26=""),"COSTO SIN FACTURA; ","")&amp;IF(AND(C26="Salida",N(E26)&gt;0,N26&lt;&gt;"Sí"),"SIN DIRECCIÓN DE REENVÍO; ","")&amp;IF(AND(N(P26)&gt;0,N(P26)-TODAY()&lt;=N('Ajustes'!$B$4)),"FECHA LÍMITE DEL DEPÓSITO; ",""),LEN(IF(A26="","SIN UNIDAD; ","")&amp;IF(C26="","SIN TIPO; ","")&amp;IF(AND(NOT(N(E26)&gt;0),N(D26)&gt;0,TODAY()-N(D26)&gt;=N('Ajustes'!$B$2)),"SIN HACER, VENCIDA; ","")&amp;IF(AND(C26="Salida",A26&lt;&gt;"",COUNTIFS($A$2:$A$500,A26,$C$2:$C$500,"Entrada",$E$2:$E$500,"&gt;0")=0),"SIN INSPECCIÓN DE ENTRADA; ","")&amp;IF(AND(N(E26)&gt;0,I26=""),"SIN ENLACE DE FOTOS; ","")&amp;IF(AND(N(E26)&gt;0,I26&lt;&gt;"",J26&lt;&gt;"Sí"),"FOTOS SIN FECHA; ","")&amp;IF(AND(N(E26)&gt;0,H26&lt;&gt;"Sí"),"INQUILINO NO FIRMÓ; ","")&amp;IF(AND(K26="Sí",N(L26)=0),"DAÑO SIN COSTO; ","")&amp;IF(AND(N(L26)&gt;0,M26=""),"COSTO SIN FACTURA; ","")&amp;IF(AND(C26="Salida",N(E26)&gt;0,N26&lt;&gt;"Sí"),"SIN DIRECCIÓN DE REENVÍO; ","")&amp;IF(AND(N(P26)&gt;0,N(P26)-TODAY()&lt;=N('Ajustes'!$B$4)),"FECHA LÍMITE DEL DEPÓSITO; ",""))-2)))</f>
        <v/>
      </c>
    </row>
    <row r="27">
      <c r="D27" s="7" t="n"/>
      <c r="E27" s="7" t="n"/>
      <c r="L27" s="8" t="n"/>
      <c r="P27" s="7">
        <f>IF(AND(C27="Salida",N(D27)&gt;0),N(D27)+N('Ajustes'!$B$3),"")</f>
        <v/>
      </c>
      <c r="Q27">
        <f>IF(OR(NOT(OR(A27&lt;&gt;"",B27&lt;&gt;"",C27&lt;&gt;"")),O27="Cerrada"),"",IF(IF(A27="","SIN UNIDAD; ","")&amp;IF(C27="","SIN TIPO; ","")&amp;IF(AND(NOT(N(E27)&gt;0),N(D27)&gt;0,TODAY()-N(D27)&gt;=N('Ajustes'!$B$2)),"SIN HACER, VENCIDA; ","")&amp;IF(AND(C27="Salida",A27&lt;&gt;"",COUNTIFS($A$2:$A$500,A27,$C$2:$C$500,"Entrada",$E$2:$E$500,"&gt;0")=0),"SIN INSPECCIÓN DE ENTRADA; ","")&amp;IF(AND(N(E27)&gt;0,I27=""),"SIN ENLACE DE FOTOS; ","")&amp;IF(AND(N(E27)&gt;0,I27&lt;&gt;"",J27&lt;&gt;"Sí"),"FOTOS SIN FECHA; ","")&amp;IF(AND(N(E27)&gt;0,H27&lt;&gt;"Sí"),"INQUILINO NO FIRMÓ; ","")&amp;IF(AND(K27="Sí",N(L27)=0),"DAÑO SIN COSTO; ","")&amp;IF(AND(N(L27)&gt;0,M27=""),"COSTO SIN FACTURA; ","")&amp;IF(AND(C27="Salida",N(E27)&gt;0,N27&lt;&gt;"Sí"),"SIN DIRECCIÓN DE REENVÍO; ","")&amp;IF(AND(N(P27)&gt;0,N(P27)-TODAY()&lt;=N('Ajustes'!$B$4)),"FECHA LÍMITE DEL DEPÓSITO; ","")="","",LEFT(IF(A27="","SIN UNIDAD; ","")&amp;IF(C27="","SIN TIPO; ","")&amp;IF(AND(NOT(N(E27)&gt;0),N(D27)&gt;0,TODAY()-N(D27)&gt;=N('Ajustes'!$B$2)),"SIN HACER, VENCIDA; ","")&amp;IF(AND(C27="Salida",A27&lt;&gt;"",COUNTIFS($A$2:$A$500,A27,$C$2:$C$500,"Entrada",$E$2:$E$500,"&gt;0")=0),"SIN INSPECCIÓN DE ENTRADA; ","")&amp;IF(AND(N(E27)&gt;0,I27=""),"SIN ENLACE DE FOTOS; ","")&amp;IF(AND(N(E27)&gt;0,I27&lt;&gt;"",J27&lt;&gt;"Sí"),"FOTOS SIN FECHA; ","")&amp;IF(AND(N(E27)&gt;0,H27&lt;&gt;"Sí"),"INQUILINO NO FIRMÓ; ","")&amp;IF(AND(K27="Sí",N(L27)=0),"DAÑO SIN COSTO; ","")&amp;IF(AND(N(L27)&gt;0,M27=""),"COSTO SIN FACTURA; ","")&amp;IF(AND(C27="Salida",N(E27)&gt;0,N27&lt;&gt;"Sí"),"SIN DIRECCIÓN DE REENVÍO; ","")&amp;IF(AND(N(P27)&gt;0,N(P27)-TODAY()&lt;=N('Ajustes'!$B$4)),"FECHA LÍMITE DEL DEPÓSITO; ",""),LEN(IF(A27="","SIN UNIDAD; ","")&amp;IF(C27="","SIN TIPO; ","")&amp;IF(AND(NOT(N(E27)&gt;0),N(D27)&gt;0,TODAY()-N(D27)&gt;=N('Ajustes'!$B$2)),"SIN HACER, VENCIDA; ","")&amp;IF(AND(C27="Salida",A27&lt;&gt;"",COUNTIFS($A$2:$A$500,A27,$C$2:$C$500,"Entrada",$E$2:$E$500,"&gt;0")=0),"SIN INSPECCIÓN DE ENTRADA; ","")&amp;IF(AND(N(E27)&gt;0,I27=""),"SIN ENLACE DE FOTOS; ","")&amp;IF(AND(N(E27)&gt;0,I27&lt;&gt;"",J27&lt;&gt;"Sí"),"FOTOS SIN FECHA; ","")&amp;IF(AND(N(E27)&gt;0,H27&lt;&gt;"Sí"),"INQUILINO NO FIRMÓ; ","")&amp;IF(AND(K27="Sí",N(L27)=0),"DAÑO SIN COSTO; ","")&amp;IF(AND(N(L27)&gt;0,M27=""),"COSTO SIN FACTURA; ","")&amp;IF(AND(C27="Salida",N(E27)&gt;0,N27&lt;&gt;"Sí"),"SIN DIRECCIÓN DE REENVÍO; ","")&amp;IF(AND(N(P27)&gt;0,N(P27)-TODAY()&lt;=N('Ajustes'!$B$4)),"FECHA LÍMITE DEL DEPÓSITO; ",""))-2)))</f>
        <v/>
      </c>
    </row>
    <row r="28">
      <c r="D28" s="7" t="n"/>
      <c r="E28" s="7" t="n"/>
      <c r="L28" s="8" t="n"/>
      <c r="P28" s="7">
        <f>IF(AND(C28="Salida",N(D28)&gt;0),N(D28)+N('Ajustes'!$B$3),"")</f>
        <v/>
      </c>
      <c r="Q28">
        <f>IF(OR(NOT(OR(A28&lt;&gt;"",B28&lt;&gt;"",C28&lt;&gt;"")),O28="Cerrada"),"",IF(IF(A28="","SIN UNIDAD; ","")&amp;IF(C28="","SIN TIPO; ","")&amp;IF(AND(NOT(N(E28)&gt;0),N(D28)&gt;0,TODAY()-N(D28)&gt;=N('Ajustes'!$B$2)),"SIN HACER, VENCIDA; ","")&amp;IF(AND(C28="Salida",A28&lt;&gt;"",COUNTIFS($A$2:$A$500,A28,$C$2:$C$500,"Entrada",$E$2:$E$500,"&gt;0")=0),"SIN INSPECCIÓN DE ENTRADA; ","")&amp;IF(AND(N(E28)&gt;0,I28=""),"SIN ENLACE DE FOTOS; ","")&amp;IF(AND(N(E28)&gt;0,I28&lt;&gt;"",J28&lt;&gt;"Sí"),"FOTOS SIN FECHA; ","")&amp;IF(AND(N(E28)&gt;0,H28&lt;&gt;"Sí"),"INQUILINO NO FIRMÓ; ","")&amp;IF(AND(K28="Sí",N(L28)=0),"DAÑO SIN COSTO; ","")&amp;IF(AND(N(L28)&gt;0,M28=""),"COSTO SIN FACTURA; ","")&amp;IF(AND(C28="Salida",N(E28)&gt;0,N28&lt;&gt;"Sí"),"SIN DIRECCIÓN DE REENVÍO; ","")&amp;IF(AND(N(P28)&gt;0,N(P28)-TODAY()&lt;=N('Ajustes'!$B$4)),"FECHA LÍMITE DEL DEPÓSITO; ","")="","",LEFT(IF(A28="","SIN UNIDAD; ","")&amp;IF(C28="","SIN TIPO; ","")&amp;IF(AND(NOT(N(E28)&gt;0),N(D28)&gt;0,TODAY()-N(D28)&gt;=N('Ajustes'!$B$2)),"SIN HACER, VENCIDA; ","")&amp;IF(AND(C28="Salida",A28&lt;&gt;"",COUNTIFS($A$2:$A$500,A28,$C$2:$C$500,"Entrada",$E$2:$E$500,"&gt;0")=0),"SIN INSPECCIÓN DE ENTRADA; ","")&amp;IF(AND(N(E28)&gt;0,I28=""),"SIN ENLACE DE FOTOS; ","")&amp;IF(AND(N(E28)&gt;0,I28&lt;&gt;"",J28&lt;&gt;"Sí"),"FOTOS SIN FECHA; ","")&amp;IF(AND(N(E28)&gt;0,H28&lt;&gt;"Sí"),"INQUILINO NO FIRMÓ; ","")&amp;IF(AND(K28="Sí",N(L28)=0),"DAÑO SIN COSTO; ","")&amp;IF(AND(N(L28)&gt;0,M28=""),"COSTO SIN FACTURA; ","")&amp;IF(AND(C28="Salida",N(E28)&gt;0,N28&lt;&gt;"Sí"),"SIN DIRECCIÓN DE REENVÍO; ","")&amp;IF(AND(N(P28)&gt;0,N(P28)-TODAY()&lt;=N('Ajustes'!$B$4)),"FECHA LÍMITE DEL DEPÓSITO; ",""),LEN(IF(A28="","SIN UNIDAD; ","")&amp;IF(C28="","SIN TIPO; ","")&amp;IF(AND(NOT(N(E28)&gt;0),N(D28)&gt;0,TODAY()-N(D28)&gt;=N('Ajustes'!$B$2)),"SIN HACER, VENCIDA; ","")&amp;IF(AND(C28="Salida",A28&lt;&gt;"",COUNTIFS($A$2:$A$500,A28,$C$2:$C$500,"Entrada",$E$2:$E$500,"&gt;0")=0),"SIN INSPECCIÓN DE ENTRADA; ","")&amp;IF(AND(N(E28)&gt;0,I28=""),"SIN ENLACE DE FOTOS; ","")&amp;IF(AND(N(E28)&gt;0,I28&lt;&gt;"",J28&lt;&gt;"Sí"),"FOTOS SIN FECHA; ","")&amp;IF(AND(N(E28)&gt;0,H28&lt;&gt;"Sí"),"INQUILINO NO FIRMÓ; ","")&amp;IF(AND(K28="Sí",N(L28)=0),"DAÑO SIN COSTO; ","")&amp;IF(AND(N(L28)&gt;0,M28=""),"COSTO SIN FACTURA; ","")&amp;IF(AND(C28="Salida",N(E28)&gt;0,N28&lt;&gt;"Sí"),"SIN DIRECCIÓN DE REENVÍO; ","")&amp;IF(AND(N(P28)&gt;0,N(P28)-TODAY()&lt;=N('Ajustes'!$B$4)),"FECHA LÍMITE DEL DEPÓSITO; ",""))-2)))</f>
        <v/>
      </c>
    </row>
    <row r="29">
      <c r="D29" s="7" t="n"/>
      <c r="E29" s="7" t="n"/>
      <c r="L29" s="8" t="n"/>
      <c r="P29" s="7">
        <f>IF(AND(C29="Salida",N(D29)&gt;0),N(D29)+N('Ajustes'!$B$3),"")</f>
        <v/>
      </c>
      <c r="Q29">
        <f>IF(OR(NOT(OR(A29&lt;&gt;"",B29&lt;&gt;"",C29&lt;&gt;"")),O29="Cerrada"),"",IF(IF(A29="","SIN UNIDAD; ","")&amp;IF(C29="","SIN TIPO; ","")&amp;IF(AND(NOT(N(E29)&gt;0),N(D29)&gt;0,TODAY()-N(D29)&gt;=N('Ajustes'!$B$2)),"SIN HACER, VENCIDA; ","")&amp;IF(AND(C29="Salida",A29&lt;&gt;"",COUNTIFS($A$2:$A$500,A29,$C$2:$C$500,"Entrada",$E$2:$E$500,"&gt;0")=0),"SIN INSPECCIÓN DE ENTRADA; ","")&amp;IF(AND(N(E29)&gt;0,I29=""),"SIN ENLACE DE FOTOS; ","")&amp;IF(AND(N(E29)&gt;0,I29&lt;&gt;"",J29&lt;&gt;"Sí"),"FOTOS SIN FECHA; ","")&amp;IF(AND(N(E29)&gt;0,H29&lt;&gt;"Sí"),"INQUILINO NO FIRMÓ; ","")&amp;IF(AND(K29="Sí",N(L29)=0),"DAÑO SIN COSTO; ","")&amp;IF(AND(N(L29)&gt;0,M29=""),"COSTO SIN FACTURA; ","")&amp;IF(AND(C29="Salida",N(E29)&gt;0,N29&lt;&gt;"Sí"),"SIN DIRECCIÓN DE REENVÍO; ","")&amp;IF(AND(N(P29)&gt;0,N(P29)-TODAY()&lt;=N('Ajustes'!$B$4)),"FECHA LÍMITE DEL DEPÓSITO; ","")="","",LEFT(IF(A29="","SIN UNIDAD; ","")&amp;IF(C29="","SIN TIPO; ","")&amp;IF(AND(NOT(N(E29)&gt;0),N(D29)&gt;0,TODAY()-N(D29)&gt;=N('Ajustes'!$B$2)),"SIN HACER, VENCIDA; ","")&amp;IF(AND(C29="Salida",A29&lt;&gt;"",COUNTIFS($A$2:$A$500,A29,$C$2:$C$500,"Entrada",$E$2:$E$500,"&gt;0")=0),"SIN INSPECCIÓN DE ENTRADA; ","")&amp;IF(AND(N(E29)&gt;0,I29=""),"SIN ENLACE DE FOTOS; ","")&amp;IF(AND(N(E29)&gt;0,I29&lt;&gt;"",J29&lt;&gt;"Sí"),"FOTOS SIN FECHA; ","")&amp;IF(AND(N(E29)&gt;0,H29&lt;&gt;"Sí"),"INQUILINO NO FIRMÓ; ","")&amp;IF(AND(K29="Sí",N(L29)=0),"DAÑO SIN COSTO; ","")&amp;IF(AND(N(L29)&gt;0,M29=""),"COSTO SIN FACTURA; ","")&amp;IF(AND(C29="Salida",N(E29)&gt;0,N29&lt;&gt;"Sí"),"SIN DIRECCIÓN DE REENVÍO; ","")&amp;IF(AND(N(P29)&gt;0,N(P29)-TODAY()&lt;=N('Ajustes'!$B$4)),"FECHA LÍMITE DEL DEPÓSITO; ",""),LEN(IF(A29="","SIN UNIDAD; ","")&amp;IF(C29="","SIN TIPO; ","")&amp;IF(AND(NOT(N(E29)&gt;0),N(D29)&gt;0,TODAY()-N(D29)&gt;=N('Ajustes'!$B$2)),"SIN HACER, VENCIDA; ","")&amp;IF(AND(C29="Salida",A29&lt;&gt;"",COUNTIFS($A$2:$A$500,A29,$C$2:$C$500,"Entrada",$E$2:$E$500,"&gt;0")=0),"SIN INSPECCIÓN DE ENTRADA; ","")&amp;IF(AND(N(E29)&gt;0,I29=""),"SIN ENLACE DE FOTOS; ","")&amp;IF(AND(N(E29)&gt;0,I29&lt;&gt;"",J29&lt;&gt;"Sí"),"FOTOS SIN FECHA; ","")&amp;IF(AND(N(E29)&gt;0,H29&lt;&gt;"Sí"),"INQUILINO NO FIRMÓ; ","")&amp;IF(AND(K29="Sí",N(L29)=0),"DAÑO SIN COSTO; ","")&amp;IF(AND(N(L29)&gt;0,M29=""),"COSTO SIN FACTURA; ","")&amp;IF(AND(C29="Salida",N(E29)&gt;0,N29&lt;&gt;"Sí"),"SIN DIRECCIÓN DE REENVÍO; ","")&amp;IF(AND(N(P29)&gt;0,N(P29)-TODAY()&lt;=N('Ajustes'!$B$4)),"FECHA LÍMITE DEL DEPÓSITO; ",""))-2)))</f>
        <v/>
      </c>
    </row>
    <row r="30">
      <c r="D30" s="7" t="n"/>
      <c r="E30" s="7" t="n"/>
      <c r="L30" s="8" t="n"/>
      <c r="P30" s="7">
        <f>IF(AND(C30="Salida",N(D30)&gt;0),N(D30)+N('Ajustes'!$B$3),"")</f>
        <v/>
      </c>
      <c r="Q30">
        <f>IF(OR(NOT(OR(A30&lt;&gt;"",B30&lt;&gt;"",C30&lt;&gt;"")),O30="Cerrada"),"",IF(IF(A30="","SIN UNIDAD; ","")&amp;IF(C30="","SIN TIPO; ","")&amp;IF(AND(NOT(N(E30)&gt;0),N(D30)&gt;0,TODAY()-N(D30)&gt;=N('Ajustes'!$B$2)),"SIN HACER, VENCIDA; ","")&amp;IF(AND(C30="Salida",A30&lt;&gt;"",COUNTIFS($A$2:$A$500,A30,$C$2:$C$500,"Entrada",$E$2:$E$500,"&gt;0")=0),"SIN INSPECCIÓN DE ENTRADA; ","")&amp;IF(AND(N(E30)&gt;0,I30=""),"SIN ENLACE DE FOTOS; ","")&amp;IF(AND(N(E30)&gt;0,I30&lt;&gt;"",J30&lt;&gt;"Sí"),"FOTOS SIN FECHA; ","")&amp;IF(AND(N(E30)&gt;0,H30&lt;&gt;"Sí"),"INQUILINO NO FIRMÓ; ","")&amp;IF(AND(K30="Sí",N(L30)=0),"DAÑO SIN COSTO; ","")&amp;IF(AND(N(L30)&gt;0,M30=""),"COSTO SIN FACTURA; ","")&amp;IF(AND(C30="Salida",N(E30)&gt;0,N30&lt;&gt;"Sí"),"SIN DIRECCIÓN DE REENVÍO; ","")&amp;IF(AND(N(P30)&gt;0,N(P30)-TODAY()&lt;=N('Ajustes'!$B$4)),"FECHA LÍMITE DEL DEPÓSITO; ","")="","",LEFT(IF(A30="","SIN UNIDAD; ","")&amp;IF(C30="","SIN TIPO; ","")&amp;IF(AND(NOT(N(E30)&gt;0),N(D30)&gt;0,TODAY()-N(D30)&gt;=N('Ajustes'!$B$2)),"SIN HACER, VENCIDA; ","")&amp;IF(AND(C30="Salida",A30&lt;&gt;"",COUNTIFS($A$2:$A$500,A30,$C$2:$C$500,"Entrada",$E$2:$E$500,"&gt;0")=0),"SIN INSPECCIÓN DE ENTRADA; ","")&amp;IF(AND(N(E30)&gt;0,I30=""),"SIN ENLACE DE FOTOS; ","")&amp;IF(AND(N(E30)&gt;0,I30&lt;&gt;"",J30&lt;&gt;"Sí"),"FOTOS SIN FECHA; ","")&amp;IF(AND(N(E30)&gt;0,H30&lt;&gt;"Sí"),"INQUILINO NO FIRMÓ; ","")&amp;IF(AND(K30="Sí",N(L30)=0),"DAÑO SIN COSTO; ","")&amp;IF(AND(N(L30)&gt;0,M30=""),"COSTO SIN FACTURA; ","")&amp;IF(AND(C30="Salida",N(E30)&gt;0,N30&lt;&gt;"Sí"),"SIN DIRECCIÓN DE REENVÍO; ","")&amp;IF(AND(N(P30)&gt;0,N(P30)-TODAY()&lt;=N('Ajustes'!$B$4)),"FECHA LÍMITE DEL DEPÓSITO; ",""),LEN(IF(A30="","SIN UNIDAD; ","")&amp;IF(C30="","SIN TIPO; ","")&amp;IF(AND(NOT(N(E30)&gt;0),N(D30)&gt;0,TODAY()-N(D30)&gt;=N('Ajustes'!$B$2)),"SIN HACER, VENCIDA; ","")&amp;IF(AND(C30="Salida",A30&lt;&gt;"",COUNTIFS($A$2:$A$500,A30,$C$2:$C$500,"Entrada",$E$2:$E$500,"&gt;0")=0),"SIN INSPECCIÓN DE ENTRADA; ","")&amp;IF(AND(N(E30)&gt;0,I30=""),"SIN ENLACE DE FOTOS; ","")&amp;IF(AND(N(E30)&gt;0,I30&lt;&gt;"",J30&lt;&gt;"Sí"),"FOTOS SIN FECHA; ","")&amp;IF(AND(N(E30)&gt;0,H30&lt;&gt;"Sí"),"INQUILINO NO FIRMÓ; ","")&amp;IF(AND(K30="Sí",N(L30)=0),"DAÑO SIN COSTO; ","")&amp;IF(AND(N(L30)&gt;0,M30=""),"COSTO SIN FACTURA; ","")&amp;IF(AND(C30="Salida",N(E30)&gt;0,N30&lt;&gt;"Sí"),"SIN DIRECCIÓN DE REENVÍO; ","")&amp;IF(AND(N(P30)&gt;0,N(P30)-TODAY()&lt;=N('Ajustes'!$B$4)),"FECHA LÍMITE DEL DEPÓSITO; ",""))-2)))</f>
        <v/>
      </c>
    </row>
    <row r="31">
      <c r="D31" s="7" t="n"/>
      <c r="E31" s="7" t="n"/>
      <c r="L31" s="8" t="n"/>
      <c r="P31" s="7">
        <f>IF(AND(C31="Salida",N(D31)&gt;0),N(D31)+N('Ajustes'!$B$3),"")</f>
        <v/>
      </c>
      <c r="Q31">
        <f>IF(OR(NOT(OR(A31&lt;&gt;"",B31&lt;&gt;"",C31&lt;&gt;"")),O31="Cerrada"),"",IF(IF(A31="","SIN UNIDAD; ","")&amp;IF(C31="","SIN TIPO; ","")&amp;IF(AND(NOT(N(E31)&gt;0),N(D31)&gt;0,TODAY()-N(D31)&gt;=N('Ajustes'!$B$2)),"SIN HACER, VENCIDA; ","")&amp;IF(AND(C31="Salida",A31&lt;&gt;"",COUNTIFS($A$2:$A$500,A31,$C$2:$C$500,"Entrada",$E$2:$E$500,"&gt;0")=0),"SIN INSPECCIÓN DE ENTRADA; ","")&amp;IF(AND(N(E31)&gt;0,I31=""),"SIN ENLACE DE FOTOS; ","")&amp;IF(AND(N(E31)&gt;0,I31&lt;&gt;"",J31&lt;&gt;"Sí"),"FOTOS SIN FECHA; ","")&amp;IF(AND(N(E31)&gt;0,H31&lt;&gt;"Sí"),"INQUILINO NO FIRMÓ; ","")&amp;IF(AND(K31="Sí",N(L31)=0),"DAÑO SIN COSTO; ","")&amp;IF(AND(N(L31)&gt;0,M31=""),"COSTO SIN FACTURA; ","")&amp;IF(AND(C31="Salida",N(E31)&gt;0,N31&lt;&gt;"Sí"),"SIN DIRECCIÓN DE REENVÍO; ","")&amp;IF(AND(N(P31)&gt;0,N(P31)-TODAY()&lt;=N('Ajustes'!$B$4)),"FECHA LÍMITE DEL DEPÓSITO; ","")="","",LEFT(IF(A31="","SIN UNIDAD; ","")&amp;IF(C31="","SIN TIPO; ","")&amp;IF(AND(NOT(N(E31)&gt;0),N(D31)&gt;0,TODAY()-N(D31)&gt;=N('Ajustes'!$B$2)),"SIN HACER, VENCIDA; ","")&amp;IF(AND(C31="Salida",A31&lt;&gt;"",COUNTIFS($A$2:$A$500,A31,$C$2:$C$500,"Entrada",$E$2:$E$500,"&gt;0")=0),"SIN INSPECCIÓN DE ENTRADA; ","")&amp;IF(AND(N(E31)&gt;0,I31=""),"SIN ENLACE DE FOTOS; ","")&amp;IF(AND(N(E31)&gt;0,I31&lt;&gt;"",J31&lt;&gt;"Sí"),"FOTOS SIN FECHA; ","")&amp;IF(AND(N(E31)&gt;0,H31&lt;&gt;"Sí"),"INQUILINO NO FIRMÓ; ","")&amp;IF(AND(K31="Sí",N(L31)=0),"DAÑO SIN COSTO; ","")&amp;IF(AND(N(L31)&gt;0,M31=""),"COSTO SIN FACTURA; ","")&amp;IF(AND(C31="Salida",N(E31)&gt;0,N31&lt;&gt;"Sí"),"SIN DIRECCIÓN DE REENVÍO; ","")&amp;IF(AND(N(P31)&gt;0,N(P31)-TODAY()&lt;=N('Ajustes'!$B$4)),"FECHA LÍMITE DEL DEPÓSITO; ",""),LEN(IF(A31="","SIN UNIDAD; ","")&amp;IF(C31="","SIN TIPO; ","")&amp;IF(AND(NOT(N(E31)&gt;0),N(D31)&gt;0,TODAY()-N(D31)&gt;=N('Ajustes'!$B$2)),"SIN HACER, VENCIDA; ","")&amp;IF(AND(C31="Salida",A31&lt;&gt;"",COUNTIFS($A$2:$A$500,A31,$C$2:$C$500,"Entrada",$E$2:$E$500,"&gt;0")=0),"SIN INSPECCIÓN DE ENTRADA; ","")&amp;IF(AND(N(E31)&gt;0,I31=""),"SIN ENLACE DE FOTOS; ","")&amp;IF(AND(N(E31)&gt;0,I31&lt;&gt;"",J31&lt;&gt;"Sí"),"FOTOS SIN FECHA; ","")&amp;IF(AND(N(E31)&gt;0,H31&lt;&gt;"Sí"),"INQUILINO NO FIRMÓ; ","")&amp;IF(AND(K31="Sí",N(L31)=0),"DAÑO SIN COSTO; ","")&amp;IF(AND(N(L31)&gt;0,M31=""),"COSTO SIN FACTURA; ","")&amp;IF(AND(C31="Salida",N(E31)&gt;0,N31&lt;&gt;"Sí"),"SIN DIRECCIÓN DE REENVÍO; ","")&amp;IF(AND(N(P31)&gt;0,N(P31)-TODAY()&lt;=N('Ajustes'!$B$4)),"FECHA LÍMITE DEL DEPÓSITO; ",""))-2)))</f>
        <v/>
      </c>
    </row>
    <row r="32">
      <c r="D32" s="7" t="n"/>
      <c r="E32" s="7" t="n"/>
      <c r="L32" s="8" t="n"/>
      <c r="P32" s="7">
        <f>IF(AND(C32="Salida",N(D32)&gt;0),N(D32)+N('Ajustes'!$B$3),"")</f>
        <v/>
      </c>
      <c r="Q32">
        <f>IF(OR(NOT(OR(A32&lt;&gt;"",B32&lt;&gt;"",C32&lt;&gt;"")),O32="Cerrada"),"",IF(IF(A32="","SIN UNIDAD; ","")&amp;IF(C32="","SIN TIPO; ","")&amp;IF(AND(NOT(N(E32)&gt;0),N(D32)&gt;0,TODAY()-N(D32)&gt;=N('Ajustes'!$B$2)),"SIN HACER, VENCIDA; ","")&amp;IF(AND(C32="Salida",A32&lt;&gt;"",COUNTIFS($A$2:$A$500,A32,$C$2:$C$500,"Entrada",$E$2:$E$500,"&gt;0")=0),"SIN INSPECCIÓN DE ENTRADA; ","")&amp;IF(AND(N(E32)&gt;0,I32=""),"SIN ENLACE DE FOTOS; ","")&amp;IF(AND(N(E32)&gt;0,I32&lt;&gt;"",J32&lt;&gt;"Sí"),"FOTOS SIN FECHA; ","")&amp;IF(AND(N(E32)&gt;0,H32&lt;&gt;"Sí"),"INQUILINO NO FIRMÓ; ","")&amp;IF(AND(K32="Sí",N(L32)=0),"DAÑO SIN COSTO; ","")&amp;IF(AND(N(L32)&gt;0,M32=""),"COSTO SIN FACTURA; ","")&amp;IF(AND(C32="Salida",N(E32)&gt;0,N32&lt;&gt;"Sí"),"SIN DIRECCIÓN DE REENVÍO; ","")&amp;IF(AND(N(P32)&gt;0,N(P32)-TODAY()&lt;=N('Ajustes'!$B$4)),"FECHA LÍMITE DEL DEPÓSITO; ","")="","",LEFT(IF(A32="","SIN UNIDAD; ","")&amp;IF(C32="","SIN TIPO; ","")&amp;IF(AND(NOT(N(E32)&gt;0),N(D32)&gt;0,TODAY()-N(D32)&gt;=N('Ajustes'!$B$2)),"SIN HACER, VENCIDA; ","")&amp;IF(AND(C32="Salida",A32&lt;&gt;"",COUNTIFS($A$2:$A$500,A32,$C$2:$C$500,"Entrada",$E$2:$E$500,"&gt;0")=0),"SIN INSPECCIÓN DE ENTRADA; ","")&amp;IF(AND(N(E32)&gt;0,I32=""),"SIN ENLACE DE FOTOS; ","")&amp;IF(AND(N(E32)&gt;0,I32&lt;&gt;"",J32&lt;&gt;"Sí"),"FOTOS SIN FECHA; ","")&amp;IF(AND(N(E32)&gt;0,H32&lt;&gt;"Sí"),"INQUILINO NO FIRMÓ; ","")&amp;IF(AND(K32="Sí",N(L32)=0),"DAÑO SIN COSTO; ","")&amp;IF(AND(N(L32)&gt;0,M32=""),"COSTO SIN FACTURA; ","")&amp;IF(AND(C32="Salida",N(E32)&gt;0,N32&lt;&gt;"Sí"),"SIN DIRECCIÓN DE REENVÍO; ","")&amp;IF(AND(N(P32)&gt;0,N(P32)-TODAY()&lt;=N('Ajustes'!$B$4)),"FECHA LÍMITE DEL DEPÓSITO; ",""),LEN(IF(A32="","SIN UNIDAD; ","")&amp;IF(C32="","SIN TIPO; ","")&amp;IF(AND(NOT(N(E32)&gt;0),N(D32)&gt;0,TODAY()-N(D32)&gt;=N('Ajustes'!$B$2)),"SIN HACER, VENCIDA; ","")&amp;IF(AND(C32="Salida",A32&lt;&gt;"",COUNTIFS($A$2:$A$500,A32,$C$2:$C$500,"Entrada",$E$2:$E$500,"&gt;0")=0),"SIN INSPECCIÓN DE ENTRADA; ","")&amp;IF(AND(N(E32)&gt;0,I32=""),"SIN ENLACE DE FOTOS; ","")&amp;IF(AND(N(E32)&gt;0,I32&lt;&gt;"",J32&lt;&gt;"Sí"),"FOTOS SIN FECHA; ","")&amp;IF(AND(N(E32)&gt;0,H32&lt;&gt;"Sí"),"INQUILINO NO FIRMÓ; ","")&amp;IF(AND(K32="Sí",N(L32)=0),"DAÑO SIN COSTO; ","")&amp;IF(AND(N(L32)&gt;0,M32=""),"COSTO SIN FACTURA; ","")&amp;IF(AND(C32="Salida",N(E32)&gt;0,N32&lt;&gt;"Sí"),"SIN DIRECCIÓN DE REENVÍO; ","")&amp;IF(AND(N(P32)&gt;0,N(P32)-TODAY()&lt;=N('Ajustes'!$B$4)),"FECHA LÍMITE DEL DEPÓSITO; ",""))-2)))</f>
        <v/>
      </c>
    </row>
    <row r="33">
      <c r="D33" s="7" t="n"/>
      <c r="E33" s="7" t="n"/>
      <c r="L33" s="8" t="n"/>
      <c r="P33" s="7">
        <f>IF(AND(C33="Salida",N(D33)&gt;0),N(D33)+N('Ajustes'!$B$3),"")</f>
        <v/>
      </c>
      <c r="Q33">
        <f>IF(OR(NOT(OR(A33&lt;&gt;"",B33&lt;&gt;"",C33&lt;&gt;"")),O33="Cerrada"),"",IF(IF(A33="","SIN UNIDAD; ","")&amp;IF(C33="","SIN TIPO; ","")&amp;IF(AND(NOT(N(E33)&gt;0),N(D33)&gt;0,TODAY()-N(D33)&gt;=N('Ajustes'!$B$2)),"SIN HACER, VENCIDA; ","")&amp;IF(AND(C33="Salida",A33&lt;&gt;"",COUNTIFS($A$2:$A$500,A33,$C$2:$C$500,"Entrada",$E$2:$E$500,"&gt;0")=0),"SIN INSPECCIÓN DE ENTRADA; ","")&amp;IF(AND(N(E33)&gt;0,I33=""),"SIN ENLACE DE FOTOS; ","")&amp;IF(AND(N(E33)&gt;0,I33&lt;&gt;"",J33&lt;&gt;"Sí"),"FOTOS SIN FECHA; ","")&amp;IF(AND(N(E33)&gt;0,H33&lt;&gt;"Sí"),"INQUILINO NO FIRMÓ; ","")&amp;IF(AND(K33="Sí",N(L33)=0),"DAÑO SIN COSTO; ","")&amp;IF(AND(N(L33)&gt;0,M33=""),"COSTO SIN FACTURA; ","")&amp;IF(AND(C33="Salida",N(E33)&gt;0,N33&lt;&gt;"Sí"),"SIN DIRECCIÓN DE REENVÍO; ","")&amp;IF(AND(N(P33)&gt;0,N(P33)-TODAY()&lt;=N('Ajustes'!$B$4)),"FECHA LÍMITE DEL DEPÓSITO; ","")="","",LEFT(IF(A33="","SIN UNIDAD; ","")&amp;IF(C33="","SIN TIPO; ","")&amp;IF(AND(NOT(N(E33)&gt;0),N(D33)&gt;0,TODAY()-N(D33)&gt;=N('Ajustes'!$B$2)),"SIN HACER, VENCIDA; ","")&amp;IF(AND(C33="Salida",A33&lt;&gt;"",COUNTIFS($A$2:$A$500,A33,$C$2:$C$500,"Entrada",$E$2:$E$500,"&gt;0")=0),"SIN INSPECCIÓN DE ENTRADA; ","")&amp;IF(AND(N(E33)&gt;0,I33=""),"SIN ENLACE DE FOTOS; ","")&amp;IF(AND(N(E33)&gt;0,I33&lt;&gt;"",J33&lt;&gt;"Sí"),"FOTOS SIN FECHA; ","")&amp;IF(AND(N(E33)&gt;0,H33&lt;&gt;"Sí"),"INQUILINO NO FIRMÓ; ","")&amp;IF(AND(K33="Sí",N(L33)=0),"DAÑO SIN COSTO; ","")&amp;IF(AND(N(L33)&gt;0,M33=""),"COSTO SIN FACTURA; ","")&amp;IF(AND(C33="Salida",N(E33)&gt;0,N33&lt;&gt;"Sí"),"SIN DIRECCIÓN DE REENVÍO; ","")&amp;IF(AND(N(P33)&gt;0,N(P33)-TODAY()&lt;=N('Ajustes'!$B$4)),"FECHA LÍMITE DEL DEPÓSITO; ",""),LEN(IF(A33="","SIN UNIDAD; ","")&amp;IF(C33="","SIN TIPO; ","")&amp;IF(AND(NOT(N(E33)&gt;0),N(D33)&gt;0,TODAY()-N(D33)&gt;=N('Ajustes'!$B$2)),"SIN HACER, VENCIDA; ","")&amp;IF(AND(C33="Salida",A33&lt;&gt;"",COUNTIFS($A$2:$A$500,A33,$C$2:$C$500,"Entrada",$E$2:$E$500,"&gt;0")=0),"SIN INSPECCIÓN DE ENTRADA; ","")&amp;IF(AND(N(E33)&gt;0,I33=""),"SIN ENLACE DE FOTOS; ","")&amp;IF(AND(N(E33)&gt;0,I33&lt;&gt;"",J33&lt;&gt;"Sí"),"FOTOS SIN FECHA; ","")&amp;IF(AND(N(E33)&gt;0,H33&lt;&gt;"Sí"),"INQUILINO NO FIRMÓ; ","")&amp;IF(AND(K33="Sí",N(L33)=0),"DAÑO SIN COSTO; ","")&amp;IF(AND(N(L33)&gt;0,M33=""),"COSTO SIN FACTURA; ","")&amp;IF(AND(C33="Salida",N(E33)&gt;0,N33&lt;&gt;"Sí"),"SIN DIRECCIÓN DE REENVÍO; ","")&amp;IF(AND(N(P33)&gt;0,N(P33)-TODAY()&lt;=N('Ajustes'!$B$4)),"FECHA LÍMITE DEL DEPÓSITO; ",""))-2)))</f>
        <v/>
      </c>
    </row>
    <row r="34">
      <c r="D34" s="7" t="n"/>
      <c r="E34" s="7" t="n"/>
      <c r="L34" s="8" t="n"/>
      <c r="P34" s="7">
        <f>IF(AND(C34="Salida",N(D34)&gt;0),N(D34)+N('Ajustes'!$B$3),"")</f>
        <v/>
      </c>
      <c r="Q34">
        <f>IF(OR(NOT(OR(A34&lt;&gt;"",B34&lt;&gt;"",C34&lt;&gt;"")),O34="Cerrada"),"",IF(IF(A34="","SIN UNIDAD; ","")&amp;IF(C34="","SIN TIPO; ","")&amp;IF(AND(NOT(N(E34)&gt;0),N(D34)&gt;0,TODAY()-N(D34)&gt;=N('Ajustes'!$B$2)),"SIN HACER, VENCIDA; ","")&amp;IF(AND(C34="Salida",A34&lt;&gt;"",COUNTIFS($A$2:$A$500,A34,$C$2:$C$500,"Entrada",$E$2:$E$500,"&gt;0")=0),"SIN INSPECCIÓN DE ENTRADA; ","")&amp;IF(AND(N(E34)&gt;0,I34=""),"SIN ENLACE DE FOTOS; ","")&amp;IF(AND(N(E34)&gt;0,I34&lt;&gt;"",J34&lt;&gt;"Sí"),"FOTOS SIN FECHA; ","")&amp;IF(AND(N(E34)&gt;0,H34&lt;&gt;"Sí"),"INQUILINO NO FIRMÓ; ","")&amp;IF(AND(K34="Sí",N(L34)=0),"DAÑO SIN COSTO; ","")&amp;IF(AND(N(L34)&gt;0,M34=""),"COSTO SIN FACTURA; ","")&amp;IF(AND(C34="Salida",N(E34)&gt;0,N34&lt;&gt;"Sí"),"SIN DIRECCIÓN DE REENVÍO; ","")&amp;IF(AND(N(P34)&gt;0,N(P34)-TODAY()&lt;=N('Ajustes'!$B$4)),"FECHA LÍMITE DEL DEPÓSITO; ","")="","",LEFT(IF(A34="","SIN UNIDAD; ","")&amp;IF(C34="","SIN TIPO; ","")&amp;IF(AND(NOT(N(E34)&gt;0),N(D34)&gt;0,TODAY()-N(D34)&gt;=N('Ajustes'!$B$2)),"SIN HACER, VENCIDA; ","")&amp;IF(AND(C34="Salida",A34&lt;&gt;"",COUNTIFS($A$2:$A$500,A34,$C$2:$C$500,"Entrada",$E$2:$E$500,"&gt;0")=0),"SIN INSPECCIÓN DE ENTRADA; ","")&amp;IF(AND(N(E34)&gt;0,I34=""),"SIN ENLACE DE FOTOS; ","")&amp;IF(AND(N(E34)&gt;0,I34&lt;&gt;"",J34&lt;&gt;"Sí"),"FOTOS SIN FECHA; ","")&amp;IF(AND(N(E34)&gt;0,H34&lt;&gt;"Sí"),"INQUILINO NO FIRMÓ; ","")&amp;IF(AND(K34="Sí",N(L34)=0),"DAÑO SIN COSTO; ","")&amp;IF(AND(N(L34)&gt;0,M34=""),"COSTO SIN FACTURA; ","")&amp;IF(AND(C34="Salida",N(E34)&gt;0,N34&lt;&gt;"Sí"),"SIN DIRECCIÓN DE REENVÍO; ","")&amp;IF(AND(N(P34)&gt;0,N(P34)-TODAY()&lt;=N('Ajustes'!$B$4)),"FECHA LÍMITE DEL DEPÓSITO; ",""),LEN(IF(A34="","SIN UNIDAD; ","")&amp;IF(C34="","SIN TIPO; ","")&amp;IF(AND(NOT(N(E34)&gt;0),N(D34)&gt;0,TODAY()-N(D34)&gt;=N('Ajustes'!$B$2)),"SIN HACER, VENCIDA; ","")&amp;IF(AND(C34="Salida",A34&lt;&gt;"",COUNTIFS($A$2:$A$500,A34,$C$2:$C$500,"Entrada",$E$2:$E$500,"&gt;0")=0),"SIN INSPECCIÓN DE ENTRADA; ","")&amp;IF(AND(N(E34)&gt;0,I34=""),"SIN ENLACE DE FOTOS; ","")&amp;IF(AND(N(E34)&gt;0,I34&lt;&gt;"",J34&lt;&gt;"Sí"),"FOTOS SIN FECHA; ","")&amp;IF(AND(N(E34)&gt;0,H34&lt;&gt;"Sí"),"INQUILINO NO FIRMÓ; ","")&amp;IF(AND(K34="Sí",N(L34)=0),"DAÑO SIN COSTO; ","")&amp;IF(AND(N(L34)&gt;0,M34=""),"COSTO SIN FACTURA; ","")&amp;IF(AND(C34="Salida",N(E34)&gt;0,N34&lt;&gt;"Sí"),"SIN DIRECCIÓN DE REENVÍO; ","")&amp;IF(AND(N(P34)&gt;0,N(P34)-TODAY()&lt;=N('Ajustes'!$B$4)),"FECHA LÍMITE DEL DEPÓSITO; ",""))-2)))</f>
        <v/>
      </c>
    </row>
    <row r="35">
      <c r="D35" s="7" t="n"/>
      <c r="E35" s="7" t="n"/>
      <c r="L35" s="8" t="n"/>
      <c r="P35" s="7">
        <f>IF(AND(C35="Salida",N(D35)&gt;0),N(D35)+N('Ajustes'!$B$3),"")</f>
        <v/>
      </c>
      <c r="Q35">
        <f>IF(OR(NOT(OR(A35&lt;&gt;"",B35&lt;&gt;"",C35&lt;&gt;"")),O35="Cerrada"),"",IF(IF(A35="","SIN UNIDAD; ","")&amp;IF(C35="","SIN TIPO; ","")&amp;IF(AND(NOT(N(E35)&gt;0),N(D35)&gt;0,TODAY()-N(D35)&gt;=N('Ajustes'!$B$2)),"SIN HACER, VENCIDA; ","")&amp;IF(AND(C35="Salida",A35&lt;&gt;"",COUNTIFS($A$2:$A$500,A35,$C$2:$C$500,"Entrada",$E$2:$E$500,"&gt;0")=0),"SIN INSPECCIÓN DE ENTRADA; ","")&amp;IF(AND(N(E35)&gt;0,I35=""),"SIN ENLACE DE FOTOS; ","")&amp;IF(AND(N(E35)&gt;0,I35&lt;&gt;"",J35&lt;&gt;"Sí"),"FOTOS SIN FECHA; ","")&amp;IF(AND(N(E35)&gt;0,H35&lt;&gt;"Sí"),"INQUILINO NO FIRMÓ; ","")&amp;IF(AND(K35="Sí",N(L35)=0),"DAÑO SIN COSTO; ","")&amp;IF(AND(N(L35)&gt;0,M35=""),"COSTO SIN FACTURA; ","")&amp;IF(AND(C35="Salida",N(E35)&gt;0,N35&lt;&gt;"Sí"),"SIN DIRECCIÓN DE REENVÍO; ","")&amp;IF(AND(N(P35)&gt;0,N(P35)-TODAY()&lt;=N('Ajustes'!$B$4)),"FECHA LÍMITE DEL DEPÓSITO; ","")="","",LEFT(IF(A35="","SIN UNIDAD; ","")&amp;IF(C35="","SIN TIPO; ","")&amp;IF(AND(NOT(N(E35)&gt;0),N(D35)&gt;0,TODAY()-N(D35)&gt;=N('Ajustes'!$B$2)),"SIN HACER, VENCIDA; ","")&amp;IF(AND(C35="Salida",A35&lt;&gt;"",COUNTIFS($A$2:$A$500,A35,$C$2:$C$500,"Entrada",$E$2:$E$500,"&gt;0")=0),"SIN INSPECCIÓN DE ENTRADA; ","")&amp;IF(AND(N(E35)&gt;0,I35=""),"SIN ENLACE DE FOTOS; ","")&amp;IF(AND(N(E35)&gt;0,I35&lt;&gt;"",J35&lt;&gt;"Sí"),"FOTOS SIN FECHA; ","")&amp;IF(AND(N(E35)&gt;0,H35&lt;&gt;"Sí"),"INQUILINO NO FIRMÓ; ","")&amp;IF(AND(K35="Sí",N(L35)=0),"DAÑO SIN COSTO; ","")&amp;IF(AND(N(L35)&gt;0,M35=""),"COSTO SIN FACTURA; ","")&amp;IF(AND(C35="Salida",N(E35)&gt;0,N35&lt;&gt;"Sí"),"SIN DIRECCIÓN DE REENVÍO; ","")&amp;IF(AND(N(P35)&gt;0,N(P35)-TODAY()&lt;=N('Ajustes'!$B$4)),"FECHA LÍMITE DEL DEPÓSITO; ",""),LEN(IF(A35="","SIN UNIDAD; ","")&amp;IF(C35="","SIN TIPO; ","")&amp;IF(AND(NOT(N(E35)&gt;0),N(D35)&gt;0,TODAY()-N(D35)&gt;=N('Ajustes'!$B$2)),"SIN HACER, VENCIDA; ","")&amp;IF(AND(C35="Salida",A35&lt;&gt;"",COUNTIFS($A$2:$A$500,A35,$C$2:$C$500,"Entrada",$E$2:$E$500,"&gt;0")=0),"SIN INSPECCIÓN DE ENTRADA; ","")&amp;IF(AND(N(E35)&gt;0,I35=""),"SIN ENLACE DE FOTOS; ","")&amp;IF(AND(N(E35)&gt;0,I35&lt;&gt;"",J35&lt;&gt;"Sí"),"FOTOS SIN FECHA; ","")&amp;IF(AND(N(E35)&gt;0,H35&lt;&gt;"Sí"),"INQUILINO NO FIRMÓ; ","")&amp;IF(AND(K35="Sí",N(L35)=0),"DAÑO SIN COSTO; ","")&amp;IF(AND(N(L35)&gt;0,M35=""),"COSTO SIN FACTURA; ","")&amp;IF(AND(C35="Salida",N(E35)&gt;0,N35&lt;&gt;"Sí"),"SIN DIRECCIÓN DE REENVÍO; ","")&amp;IF(AND(N(P35)&gt;0,N(P35)-TODAY()&lt;=N('Ajustes'!$B$4)),"FECHA LÍMITE DEL DEPÓSITO; ",""))-2)))</f>
        <v/>
      </c>
    </row>
    <row r="36">
      <c r="D36" s="7" t="n"/>
      <c r="E36" s="7" t="n"/>
      <c r="L36" s="8" t="n"/>
      <c r="P36" s="7">
        <f>IF(AND(C36="Salida",N(D36)&gt;0),N(D36)+N('Ajustes'!$B$3),"")</f>
        <v/>
      </c>
      <c r="Q36">
        <f>IF(OR(NOT(OR(A36&lt;&gt;"",B36&lt;&gt;"",C36&lt;&gt;"")),O36="Cerrada"),"",IF(IF(A36="","SIN UNIDAD; ","")&amp;IF(C36="","SIN TIPO; ","")&amp;IF(AND(NOT(N(E36)&gt;0),N(D36)&gt;0,TODAY()-N(D36)&gt;=N('Ajustes'!$B$2)),"SIN HACER, VENCIDA; ","")&amp;IF(AND(C36="Salida",A36&lt;&gt;"",COUNTIFS($A$2:$A$500,A36,$C$2:$C$500,"Entrada",$E$2:$E$500,"&gt;0")=0),"SIN INSPECCIÓN DE ENTRADA; ","")&amp;IF(AND(N(E36)&gt;0,I36=""),"SIN ENLACE DE FOTOS; ","")&amp;IF(AND(N(E36)&gt;0,I36&lt;&gt;"",J36&lt;&gt;"Sí"),"FOTOS SIN FECHA; ","")&amp;IF(AND(N(E36)&gt;0,H36&lt;&gt;"Sí"),"INQUILINO NO FIRMÓ; ","")&amp;IF(AND(K36="Sí",N(L36)=0),"DAÑO SIN COSTO; ","")&amp;IF(AND(N(L36)&gt;0,M36=""),"COSTO SIN FACTURA; ","")&amp;IF(AND(C36="Salida",N(E36)&gt;0,N36&lt;&gt;"Sí"),"SIN DIRECCIÓN DE REENVÍO; ","")&amp;IF(AND(N(P36)&gt;0,N(P36)-TODAY()&lt;=N('Ajustes'!$B$4)),"FECHA LÍMITE DEL DEPÓSITO; ","")="","",LEFT(IF(A36="","SIN UNIDAD; ","")&amp;IF(C36="","SIN TIPO; ","")&amp;IF(AND(NOT(N(E36)&gt;0),N(D36)&gt;0,TODAY()-N(D36)&gt;=N('Ajustes'!$B$2)),"SIN HACER, VENCIDA; ","")&amp;IF(AND(C36="Salida",A36&lt;&gt;"",COUNTIFS($A$2:$A$500,A36,$C$2:$C$500,"Entrada",$E$2:$E$500,"&gt;0")=0),"SIN INSPECCIÓN DE ENTRADA; ","")&amp;IF(AND(N(E36)&gt;0,I36=""),"SIN ENLACE DE FOTOS; ","")&amp;IF(AND(N(E36)&gt;0,I36&lt;&gt;"",J36&lt;&gt;"Sí"),"FOTOS SIN FECHA; ","")&amp;IF(AND(N(E36)&gt;0,H36&lt;&gt;"Sí"),"INQUILINO NO FIRMÓ; ","")&amp;IF(AND(K36="Sí",N(L36)=0),"DAÑO SIN COSTO; ","")&amp;IF(AND(N(L36)&gt;0,M36=""),"COSTO SIN FACTURA; ","")&amp;IF(AND(C36="Salida",N(E36)&gt;0,N36&lt;&gt;"Sí"),"SIN DIRECCIÓN DE REENVÍO; ","")&amp;IF(AND(N(P36)&gt;0,N(P36)-TODAY()&lt;=N('Ajustes'!$B$4)),"FECHA LÍMITE DEL DEPÓSITO; ",""),LEN(IF(A36="","SIN UNIDAD; ","")&amp;IF(C36="","SIN TIPO; ","")&amp;IF(AND(NOT(N(E36)&gt;0),N(D36)&gt;0,TODAY()-N(D36)&gt;=N('Ajustes'!$B$2)),"SIN HACER, VENCIDA; ","")&amp;IF(AND(C36="Salida",A36&lt;&gt;"",COUNTIFS($A$2:$A$500,A36,$C$2:$C$500,"Entrada",$E$2:$E$500,"&gt;0")=0),"SIN INSPECCIÓN DE ENTRADA; ","")&amp;IF(AND(N(E36)&gt;0,I36=""),"SIN ENLACE DE FOTOS; ","")&amp;IF(AND(N(E36)&gt;0,I36&lt;&gt;"",J36&lt;&gt;"Sí"),"FOTOS SIN FECHA; ","")&amp;IF(AND(N(E36)&gt;0,H36&lt;&gt;"Sí"),"INQUILINO NO FIRMÓ; ","")&amp;IF(AND(K36="Sí",N(L36)=0),"DAÑO SIN COSTO; ","")&amp;IF(AND(N(L36)&gt;0,M36=""),"COSTO SIN FACTURA; ","")&amp;IF(AND(C36="Salida",N(E36)&gt;0,N36&lt;&gt;"Sí"),"SIN DIRECCIÓN DE REENVÍO; ","")&amp;IF(AND(N(P36)&gt;0,N(P36)-TODAY()&lt;=N('Ajustes'!$B$4)),"FECHA LÍMITE DEL DEPÓSITO; ",""))-2)))</f>
        <v/>
      </c>
    </row>
    <row r="37">
      <c r="D37" s="7" t="n"/>
      <c r="E37" s="7" t="n"/>
      <c r="L37" s="8" t="n"/>
      <c r="P37" s="7">
        <f>IF(AND(C37="Salida",N(D37)&gt;0),N(D37)+N('Ajustes'!$B$3),"")</f>
        <v/>
      </c>
      <c r="Q37">
        <f>IF(OR(NOT(OR(A37&lt;&gt;"",B37&lt;&gt;"",C37&lt;&gt;"")),O37="Cerrada"),"",IF(IF(A37="","SIN UNIDAD; ","")&amp;IF(C37="","SIN TIPO; ","")&amp;IF(AND(NOT(N(E37)&gt;0),N(D37)&gt;0,TODAY()-N(D37)&gt;=N('Ajustes'!$B$2)),"SIN HACER, VENCIDA; ","")&amp;IF(AND(C37="Salida",A37&lt;&gt;"",COUNTIFS($A$2:$A$500,A37,$C$2:$C$500,"Entrada",$E$2:$E$500,"&gt;0")=0),"SIN INSPECCIÓN DE ENTRADA; ","")&amp;IF(AND(N(E37)&gt;0,I37=""),"SIN ENLACE DE FOTOS; ","")&amp;IF(AND(N(E37)&gt;0,I37&lt;&gt;"",J37&lt;&gt;"Sí"),"FOTOS SIN FECHA; ","")&amp;IF(AND(N(E37)&gt;0,H37&lt;&gt;"Sí"),"INQUILINO NO FIRMÓ; ","")&amp;IF(AND(K37="Sí",N(L37)=0),"DAÑO SIN COSTO; ","")&amp;IF(AND(N(L37)&gt;0,M37=""),"COSTO SIN FACTURA; ","")&amp;IF(AND(C37="Salida",N(E37)&gt;0,N37&lt;&gt;"Sí"),"SIN DIRECCIÓN DE REENVÍO; ","")&amp;IF(AND(N(P37)&gt;0,N(P37)-TODAY()&lt;=N('Ajustes'!$B$4)),"FECHA LÍMITE DEL DEPÓSITO; ","")="","",LEFT(IF(A37="","SIN UNIDAD; ","")&amp;IF(C37="","SIN TIPO; ","")&amp;IF(AND(NOT(N(E37)&gt;0),N(D37)&gt;0,TODAY()-N(D37)&gt;=N('Ajustes'!$B$2)),"SIN HACER, VENCIDA; ","")&amp;IF(AND(C37="Salida",A37&lt;&gt;"",COUNTIFS($A$2:$A$500,A37,$C$2:$C$500,"Entrada",$E$2:$E$500,"&gt;0")=0),"SIN INSPECCIÓN DE ENTRADA; ","")&amp;IF(AND(N(E37)&gt;0,I37=""),"SIN ENLACE DE FOTOS; ","")&amp;IF(AND(N(E37)&gt;0,I37&lt;&gt;"",J37&lt;&gt;"Sí"),"FOTOS SIN FECHA; ","")&amp;IF(AND(N(E37)&gt;0,H37&lt;&gt;"Sí"),"INQUILINO NO FIRMÓ; ","")&amp;IF(AND(K37="Sí",N(L37)=0),"DAÑO SIN COSTO; ","")&amp;IF(AND(N(L37)&gt;0,M37=""),"COSTO SIN FACTURA; ","")&amp;IF(AND(C37="Salida",N(E37)&gt;0,N37&lt;&gt;"Sí"),"SIN DIRECCIÓN DE REENVÍO; ","")&amp;IF(AND(N(P37)&gt;0,N(P37)-TODAY()&lt;=N('Ajustes'!$B$4)),"FECHA LÍMITE DEL DEPÓSITO; ",""),LEN(IF(A37="","SIN UNIDAD; ","")&amp;IF(C37="","SIN TIPO; ","")&amp;IF(AND(NOT(N(E37)&gt;0),N(D37)&gt;0,TODAY()-N(D37)&gt;=N('Ajustes'!$B$2)),"SIN HACER, VENCIDA; ","")&amp;IF(AND(C37="Salida",A37&lt;&gt;"",COUNTIFS($A$2:$A$500,A37,$C$2:$C$500,"Entrada",$E$2:$E$500,"&gt;0")=0),"SIN INSPECCIÓN DE ENTRADA; ","")&amp;IF(AND(N(E37)&gt;0,I37=""),"SIN ENLACE DE FOTOS; ","")&amp;IF(AND(N(E37)&gt;0,I37&lt;&gt;"",J37&lt;&gt;"Sí"),"FOTOS SIN FECHA; ","")&amp;IF(AND(N(E37)&gt;0,H37&lt;&gt;"Sí"),"INQUILINO NO FIRMÓ; ","")&amp;IF(AND(K37="Sí",N(L37)=0),"DAÑO SIN COSTO; ","")&amp;IF(AND(N(L37)&gt;0,M37=""),"COSTO SIN FACTURA; ","")&amp;IF(AND(C37="Salida",N(E37)&gt;0,N37&lt;&gt;"Sí"),"SIN DIRECCIÓN DE REENVÍO; ","")&amp;IF(AND(N(P37)&gt;0,N(P37)-TODAY()&lt;=N('Ajustes'!$B$4)),"FECHA LÍMITE DEL DEPÓSITO; ",""))-2)))</f>
        <v/>
      </c>
    </row>
    <row r="38">
      <c r="D38" s="7" t="n"/>
      <c r="E38" s="7" t="n"/>
      <c r="L38" s="8" t="n"/>
      <c r="P38" s="7">
        <f>IF(AND(C38="Salida",N(D38)&gt;0),N(D38)+N('Ajustes'!$B$3),"")</f>
        <v/>
      </c>
      <c r="Q38">
        <f>IF(OR(NOT(OR(A38&lt;&gt;"",B38&lt;&gt;"",C38&lt;&gt;"")),O38="Cerrada"),"",IF(IF(A38="","SIN UNIDAD; ","")&amp;IF(C38="","SIN TIPO; ","")&amp;IF(AND(NOT(N(E38)&gt;0),N(D38)&gt;0,TODAY()-N(D38)&gt;=N('Ajustes'!$B$2)),"SIN HACER, VENCIDA; ","")&amp;IF(AND(C38="Salida",A38&lt;&gt;"",COUNTIFS($A$2:$A$500,A38,$C$2:$C$500,"Entrada",$E$2:$E$500,"&gt;0")=0),"SIN INSPECCIÓN DE ENTRADA; ","")&amp;IF(AND(N(E38)&gt;0,I38=""),"SIN ENLACE DE FOTOS; ","")&amp;IF(AND(N(E38)&gt;0,I38&lt;&gt;"",J38&lt;&gt;"Sí"),"FOTOS SIN FECHA; ","")&amp;IF(AND(N(E38)&gt;0,H38&lt;&gt;"Sí"),"INQUILINO NO FIRMÓ; ","")&amp;IF(AND(K38="Sí",N(L38)=0),"DAÑO SIN COSTO; ","")&amp;IF(AND(N(L38)&gt;0,M38=""),"COSTO SIN FACTURA; ","")&amp;IF(AND(C38="Salida",N(E38)&gt;0,N38&lt;&gt;"Sí"),"SIN DIRECCIÓN DE REENVÍO; ","")&amp;IF(AND(N(P38)&gt;0,N(P38)-TODAY()&lt;=N('Ajustes'!$B$4)),"FECHA LÍMITE DEL DEPÓSITO; ","")="","",LEFT(IF(A38="","SIN UNIDAD; ","")&amp;IF(C38="","SIN TIPO; ","")&amp;IF(AND(NOT(N(E38)&gt;0),N(D38)&gt;0,TODAY()-N(D38)&gt;=N('Ajustes'!$B$2)),"SIN HACER, VENCIDA; ","")&amp;IF(AND(C38="Salida",A38&lt;&gt;"",COUNTIFS($A$2:$A$500,A38,$C$2:$C$500,"Entrada",$E$2:$E$500,"&gt;0")=0),"SIN INSPECCIÓN DE ENTRADA; ","")&amp;IF(AND(N(E38)&gt;0,I38=""),"SIN ENLACE DE FOTOS; ","")&amp;IF(AND(N(E38)&gt;0,I38&lt;&gt;"",J38&lt;&gt;"Sí"),"FOTOS SIN FECHA; ","")&amp;IF(AND(N(E38)&gt;0,H38&lt;&gt;"Sí"),"INQUILINO NO FIRMÓ; ","")&amp;IF(AND(K38="Sí",N(L38)=0),"DAÑO SIN COSTO; ","")&amp;IF(AND(N(L38)&gt;0,M38=""),"COSTO SIN FACTURA; ","")&amp;IF(AND(C38="Salida",N(E38)&gt;0,N38&lt;&gt;"Sí"),"SIN DIRECCIÓN DE REENVÍO; ","")&amp;IF(AND(N(P38)&gt;0,N(P38)-TODAY()&lt;=N('Ajustes'!$B$4)),"FECHA LÍMITE DEL DEPÓSITO; ",""),LEN(IF(A38="","SIN UNIDAD; ","")&amp;IF(C38="","SIN TIPO; ","")&amp;IF(AND(NOT(N(E38)&gt;0),N(D38)&gt;0,TODAY()-N(D38)&gt;=N('Ajustes'!$B$2)),"SIN HACER, VENCIDA; ","")&amp;IF(AND(C38="Salida",A38&lt;&gt;"",COUNTIFS($A$2:$A$500,A38,$C$2:$C$500,"Entrada",$E$2:$E$500,"&gt;0")=0),"SIN INSPECCIÓN DE ENTRADA; ","")&amp;IF(AND(N(E38)&gt;0,I38=""),"SIN ENLACE DE FOTOS; ","")&amp;IF(AND(N(E38)&gt;0,I38&lt;&gt;"",J38&lt;&gt;"Sí"),"FOTOS SIN FECHA; ","")&amp;IF(AND(N(E38)&gt;0,H38&lt;&gt;"Sí"),"INQUILINO NO FIRMÓ; ","")&amp;IF(AND(K38="Sí",N(L38)=0),"DAÑO SIN COSTO; ","")&amp;IF(AND(N(L38)&gt;0,M38=""),"COSTO SIN FACTURA; ","")&amp;IF(AND(C38="Salida",N(E38)&gt;0,N38&lt;&gt;"Sí"),"SIN DIRECCIÓN DE REENVÍO; ","")&amp;IF(AND(N(P38)&gt;0,N(P38)-TODAY()&lt;=N('Ajustes'!$B$4)),"FECHA LÍMITE DEL DEPÓSITO; ",""))-2)))</f>
        <v/>
      </c>
    </row>
    <row r="39">
      <c r="D39" s="7" t="n"/>
      <c r="E39" s="7" t="n"/>
      <c r="L39" s="8" t="n"/>
      <c r="P39" s="7">
        <f>IF(AND(C39="Salida",N(D39)&gt;0),N(D39)+N('Ajustes'!$B$3),"")</f>
        <v/>
      </c>
      <c r="Q39">
        <f>IF(OR(NOT(OR(A39&lt;&gt;"",B39&lt;&gt;"",C39&lt;&gt;"")),O39="Cerrada"),"",IF(IF(A39="","SIN UNIDAD; ","")&amp;IF(C39="","SIN TIPO; ","")&amp;IF(AND(NOT(N(E39)&gt;0),N(D39)&gt;0,TODAY()-N(D39)&gt;=N('Ajustes'!$B$2)),"SIN HACER, VENCIDA; ","")&amp;IF(AND(C39="Salida",A39&lt;&gt;"",COUNTIFS($A$2:$A$500,A39,$C$2:$C$500,"Entrada",$E$2:$E$500,"&gt;0")=0),"SIN INSPECCIÓN DE ENTRADA; ","")&amp;IF(AND(N(E39)&gt;0,I39=""),"SIN ENLACE DE FOTOS; ","")&amp;IF(AND(N(E39)&gt;0,I39&lt;&gt;"",J39&lt;&gt;"Sí"),"FOTOS SIN FECHA; ","")&amp;IF(AND(N(E39)&gt;0,H39&lt;&gt;"Sí"),"INQUILINO NO FIRMÓ; ","")&amp;IF(AND(K39="Sí",N(L39)=0),"DAÑO SIN COSTO; ","")&amp;IF(AND(N(L39)&gt;0,M39=""),"COSTO SIN FACTURA; ","")&amp;IF(AND(C39="Salida",N(E39)&gt;0,N39&lt;&gt;"Sí"),"SIN DIRECCIÓN DE REENVÍO; ","")&amp;IF(AND(N(P39)&gt;0,N(P39)-TODAY()&lt;=N('Ajustes'!$B$4)),"FECHA LÍMITE DEL DEPÓSITO; ","")="","",LEFT(IF(A39="","SIN UNIDAD; ","")&amp;IF(C39="","SIN TIPO; ","")&amp;IF(AND(NOT(N(E39)&gt;0),N(D39)&gt;0,TODAY()-N(D39)&gt;=N('Ajustes'!$B$2)),"SIN HACER, VENCIDA; ","")&amp;IF(AND(C39="Salida",A39&lt;&gt;"",COUNTIFS($A$2:$A$500,A39,$C$2:$C$500,"Entrada",$E$2:$E$500,"&gt;0")=0),"SIN INSPECCIÓN DE ENTRADA; ","")&amp;IF(AND(N(E39)&gt;0,I39=""),"SIN ENLACE DE FOTOS; ","")&amp;IF(AND(N(E39)&gt;0,I39&lt;&gt;"",J39&lt;&gt;"Sí"),"FOTOS SIN FECHA; ","")&amp;IF(AND(N(E39)&gt;0,H39&lt;&gt;"Sí"),"INQUILINO NO FIRMÓ; ","")&amp;IF(AND(K39="Sí",N(L39)=0),"DAÑO SIN COSTO; ","")&amp;IF(AND(N(L39)&gt;0,M39=""),"COSTO SIN FACTURA; ","")&amp;IF(AND(C39="Salida",N(E39)&gt;0,N39&lt;&gt;"Sí"),"SIN DIRECCIÓN DE REENVÍO; ","")&amp;IF(AND(N(P39)&gt;0,N(P39)-TODAY()&lt;=N('Ajustes'!$B$4)),"FECHA LÍMITE DEL DEPÓSITO; ",""),LEN(IF(A39="","SIN UNIDAD; ","")&amp;IF(C39="","SIN TIPO; ","")&amp;IF(AND(NOT(N(E39)&gt;0),N(D39)&gt;0,TODAY()-N(D39)&gt;=N('Ajustes'!$B$2)),"SIN HACER, VENCIDA; ","")&amp;IF(AND(C39="Salida",A39&lt;&gt;"",COUNTIFS($A$2:$A$500,A39,$C$2:$C$500,"Entrada",$E$2:$E$500,"&gt;0")=0),"SIN INSPECCIÓN DE ENTRADA; ","")&amp;IF(AND(N(E39)&gt;0,I39=""),"SIN ENLACE DE FOTOS; ","")&amp;IF(AND(N(E39)&gt;0,I39&lt;&gt;"",J39&lt;&gt;"Sí"),"FOTOS SIN FECHA; ","")&amp;IF(AND(N(E39)&gt;0,H39&lt;&gt;"Sí"),"INQUILINO NO FIRMÓ; ","")&amp;IF(AND(K39="Sí",N(L39)=0),"DAÑO SIN COSTO; ","")&amp;IF(AND(N(L39)&gt;0,M39=""),"COSTO SIN FACTURA; ","")&amp;IF(AND(C39="Salida",N(E39)&gt;0,N39&lt;&gt;"Sí"),"SIN DIRECCIÓN DE REENVÍO; ","")&amp;IF(AND(N(P39)&gt;0,N(P39)-TODAY()&lt;=N('Ajustes'!$B$4)),"FECHA LÍMITE DEL DEPÓSITO; ",""))-2)))</f>
        <v/>
      </c>
    </row>
    <row r="40">
      <c r="D40" s="7" t="n"/>
      <c r="E40" s="7" t="n"/>
      <c r="L40" s="8" t="n"/>
      <c r="P40" s="7">
        <f>IF(AND(C40="Salida",N(D40)&gt;0),N(D40)+N('Ajustes'!$B$3),"")</f>
        <v/>
      </c>
      <c r="Q40">
        <f>IF(OR(NOT(OR(A40&lt;&gt;"",B40&lt;&gt;"",C40&lt;&gt;"")),O40="Cerrada"),"",IF(IF(A40="","SIN UNIDAD; ","")&amp;IF(C40="","SIN TIPO; ","")&amp;IF(AND(NOT(N(E40)&gt;0),N(D40)&gt;0,TODAY()-N(D40)&gt;=N('Ajustes'!$B$2)),"SIN HACER, VENCIDA; ","")&amp;IF(AND(C40="Salida",A40&lt;&gt;"",COUNTIFS($A$2:$A$500,A40,$C$2:$C$500,"Entrada",$E$2:$E$500,"&gt;0")=0),"SIN INSPECCIÓN DE ENTRADA; ","")&amp;IF(AND(N(E40)&gt;0,I40=""),"SIN ENLACE DE FOTOS; ","")&amp;IF(AND(N(E40)&gt;0,I40&lt;&gt;"",J40&lt;&gt;"Sí"),"FOTOS SIN FECHA; ","")&amp;IF(AND(N(E40)&gt;0,H40&lt;&gt;"Sí"),"INQUILINO NO FIRMÓ; ","")&amp;IF(AND(K40="Sí",N(L40)=0),"DAÑO SIN COSTO; ","")&amp;IF(AND(N(L40)&gt;0,M40=""),"COSTO SIN FACTURA; ","")&amp;IF(AND(C40="Salida",N(E40)&gt;0,N40&lt;&gt;"Sí"),"SIN DIRECCIÓN DE REENVÍO; ","")&amp;IF(AND(N(P40)&gt;0,N(P40)-TODAY()&lt;=N('Ajustes'!$B$4)),"FECHA LÍMITE DEL DEPÓSITO; ","")="","",LEFT(IF(A40="","SIN UNIDAD; ","")&amp;IF(C40="","SIN TIPO; ","")&amp;IF(AND(NOT(N(E40)&gt;0),N(D40)&gt;0,TODAY()-N(D40)&gt;=N('Ajustes'!$B$2)),"SIN HACER, VENCIDA; ","")&amp;IF(AND(C40="Salida",A40&lt;&gt;"",COUNTIFS($A$2:$A$500,A40,$C$2:$C$500,"Entrada",$E$2:$E$500,"&gt;0")=0),"SIN INSPECCIÓN DE ENTRADA; ","")&amp;IF(AND(N(E40)&gt;0,I40=""),"SIN ENLACE DE FOTOS; ","")&amp;IF(AND(N(E40)&gt;0,I40&lt;&gt;"",J40&lt;&gt;"Sí"),"FOTOS SIN FECHA; ","")&amp;IF(AND(N(E40)&gt;0,H40&lt;&gt;"Sí"),"INQUILINO NO FIRMÓ; ","")&amp;IF(AND(K40="Sí",N(L40)=0),"DAÑO SIN COSTO; ","")&amp;IF(AND(N(L40)&gt;0,M40=""),"COSTO SIN FACTURA; ","")&amp;IF(AND(C40="Salida",N(E40)&gt;0,N40&lt;&gt;"Sí"),"SIN DIRECCIÓN DE REENVÍO; ","")&amp;IF(AND(N(P40)&gt;0,N(P40)-TODAY()&lt;=N('Ajustes'!$B$4)),"FECHA LÍMITE DEL DEPÓSITO; ",""),LEN(IF(A40="","SIN UNIDAD; ","")&amp;IF(C40="","SIN TIPO; ","")&amp;IF(AND(NOT(N(E40)&gt;0),N(D40)&gt;0,TODAY()-N(D40)&gt;=N('Ajustes'!$B$2)),"SIN HACER, VENCIDA; ","")&amp;IF(AND(C40="Salida",A40&lt;&gt;"",COUNTIFS($A$2:$A$500,A40,$C$2:$C$500,"Entrada",$E$2:$E$500,"&gt;0")=0),"SIN INSPECCIÓN DE ENTRADA; ","")&amp;IF(AND(N(E40)&gt;0,I40=""),"SIN ENLACE DE FOTOS; ","")&amp;IF(AND(N(E40)&gt;0,I40&lt;&gt;"",J40&lt;&gt;"Sí"),"FOTOS SIN FECHA; ","")&amp;IF(AND(N(E40)&gt;0,H40&lt;&gt;"Sí"),"INQUILINO NO FIRMÓ; ","")&amp;IF(AND(K40="Sí",N(L40)=0),"DAÑO SIN COSTO; ","")&amp;IF(AND(N(L40)&gt;0,M40=""),"COSTO SIN FACTURA; ","")&amp;IF(AND(C40="Salida",N(E40)&gt;0,N40&lt;&gt;"Sí"),"SIN DIRECCIÓN DE REENVÍO; ","")&amp;IF(AND(N(P40)&gt;0,N(P40)-TODAY()&lt;=N('Ajustes'!$B$4)),"FECHA LÍMITE DEL DEPÓSITO; ",""))-2)))</f>
        <v/>
      </c>
    </row>
    <row r="41">
      <c r="D41" s="7" t="n"/>
      <c r="E41" s="7" t="n"/>
      <c r="L41" s="8" t="n"/>
      <c r="P41" s="7">
        <f>IF(AND(C41="Salida",N(D41)&gt;0),N(D41)+N('Ajustes'!$B$3),"")</f>
        <v/>
      </c>
      <c r="Q41">
        <f>IF(OR(NOT(OR(A41&lt;&gt;"",B41&lt;&gt;"",C41&lt;&gt;"")),O41="Cerrada"),"",IF(IF(A41="","SIN UNIDAD; ","")&amp;IF(C41="","SIN TIPO; ","")&amp;IF(AND(NOT(N(E41)&gt;0),N(D41)&gt;0,TODAY()-N(D41)&gt;=N('Ajustes'!$B$2)),"SIN HACER, VENCIDA; ","")&amp;IF(AND(C41="Salida",A41&lt;&gt;"",COUNTIFS($A$2:$A$500,A41,$C$2:$C$500,"Entrada",$E$2:$E$500,"&gt;0")=0),"SIN INSPECCIÓN DE ENTRADA; ","")&amp;IF(AND(N(E41)&gt;0,I41=""),"SIN ENLACE DE FOTOS; ","")&amp;IF(AND(N(E41)&gt;0,I41&lt;&gt;"",J41&lt;&gt;"Sí"),"FOTOS SIN FECHA; ","")&amp;IF(AND(N(E41)&gt;0,H41&lt;&gt;"Sí"),"INQUILINO NO FIRMÓ; ","")&amp;IF(AND(K41="Sí",N(L41)=0),"DAÑO SIN COSTO; ","")&amp;IF(AND(N(L41)&gt;0,M41=""),"COSTO SIN FACTURA; ","")&amp;IF(AND(C41="Salida",N(E41)&gt;0,N41&lt;&gt;"Sí"),"SIN DIRECCIÓN DE REENVÍO; ","")&amp;IF(AND(N(P41)&gt;0,N(P41)-TODAY()&lt;=N('Ajustes'!$B$4)),"FECHA LÍMITE DEL DEPÓSITO; ","")="","",LEFT(IF(A41="","SIN UNIDAD; ","")&amp;IF(C41="","SIN TIPO; ","")&amp;IF(AND(NOT(N(E41)&gt;0),N(D41)&gt;0,TODAY()-N(D41)&gt;=N('Ajustes'!$B$2)),"SIN HACER, VENCIDA; ","")&amp;IF(AND(C41="Salida",A41&lt;&gt;"",COUNTIFS($A$2:$A$500,A41,$C$2:$C$500,"Entrada",$E$2:$E$500,"&gt;0")=0),"SIN INSPECCIÓN DE ENTRADA; ","")&amp;IF(AND(N(E41)&gt;0,I41=""),"SIN ENLACE DE FOTOS; ","")&amp;IF(AND(N(E41)&gt;0,I41&lt;&gt;"",J41&lt;&gt;"Sí"),"FOTOS SIN FECHA; ","")&amp;IF(AND(N(E41)&gt;0,H41&lt;&gt;"Sí"),"INQUILINO NO FIRMÓ; ","")&amp;IF(AND(K41="Sí",N(L41)=0),"DAÑO SIN COSTO; ","")&amp;IF(AND(N(L41)&gt;0,M41=""),"COSTO SIN FACTURA; ","")&amp;IF(AND(C41="Salida",N(E41)&gt;0,N41&lt;&gt;"Sí"),"SIN DIRECCIÓN DE REENVÍO; ","")&amp;IF(AND(N(P41)&gt;0,N(P41)-TODAY()&lt;=N('Ajustes'!$B$4)),"FECHA LÍMITE DEL DEPÓSITO; ",""),LEN(IF(A41="","SIN UNIDAD; ","")&amp;IF(C41="","SIN TIPO; ","")&amp;IF(AND(NOT(N(E41)&gt;0),N(D41)&gt;0,TODAY()-N(D41)&gt;=N('Ajustes'!$B$2)),"SIN HACER, VENCIDA; ","")&amp;IF(AND(C41="Salida",A41&lt;&gt;"",COUNTIFS($A$2:$A$500,A41,$C$2:$C$500,"Entrada",$E$2:$E$500,"&gt;0")=0),"SIN INSPECCIÓN DE ENTRADA; ","")&amp;IF(AND(N(E41)&gt;0,I41=""),"SIN ENLACE DE FOTOS; ","")&amp;IF(AND(N(E41)&gt;0,I41&lt;&gt;"",J41&lt;&gt;"Sí"),"FOTOS SIN FECHA; ","")&amp;IF(AND(N(E41)&gt;0,H41&lt;&gt;"Sí"),"INQUILINO NO FIRMÓ; ","")&amp;IF(AND(K41="Sí",N(L41)=0),"DAÑO SIN COSTO; ","")&amp;IF(AND(N(L41)&gt;0,M41=""),"COSTO SIN FACTURA; ","")&amp;IF(AND(C41="Salida",N(E41)&gt;0,N41&lt;&gt;"Sí"),"SIN DIRECCIÓN DE REENVÍO; ","")&amp;IF(AND(N(P41)&gt;0,N(P41)-TODAY()&lt;=N('Ajustes'!$B$4)),"FECHA LÍMITE DEL DEPÓSITO; ",""))-2)))</f>
        <v/>
      </c>
    </row>
    <row r="42">
      <c r="D42" s="7" t="n"/>
      <c r="E42" s="7" t="n"/>
      <c r="L42" s="8" t="n"/>
      <c r="P42" s="7">
        <f>IF(AND(C42="Salida",N(D42)&gt;0),N(D42)+N('Ajustes'!$B$3),"")</f>
        <v/>
      </c>
      <c r="Q42">
        <f>IF(OR(NOT(OR(A42&lt;&gt;"",B42&lt;&gt;"",C42&lt;&gt;"")),O42="Cerrada"),"",IF(IF(A42="","SIN UNIDAD; ","")&amp;IF(C42="","SIN TIPO; ","")&amp;IF(AND(NOT(N(E42)&gt;0),N(D42)&gt;0,TODAY()-N(D42)&gt;=N('Ajustes'!$B$2)),"SIN HACER, VENCIDA; ","")&amp;IF(AND(C42="Salida",A42&lt;&gt;"",COUNTIFS($A$2:$A$500,A42,$C$2:$C$500,"Entrada",$E$2:$E$500,"&gt;0")=0),"SIN INSPECCIÓN DE ENTRADA; ","")&amp;IF(AND(N(E42)&gt;0,I42=""),"SIN ENLACE DE FOTOS; ","")&amp;IF(AND(N(E42)&gt;0,I42&lt;&gt;"",J42&lt;&gt;"Sí"),"FOTOS SIN FECHA; ","")&amp;IF(AND(N(E42)&gt;0,H42&lt;&gt;"Sí"),"INQUILINO NO FIRMÓ; ","")&amp;IF(AND(K42="Sí",N(L42)=0),"DAÑO SIN COSTO; ","")&amp;IF(AND(N(L42)&gt;0,M42=""),"COSTO SIN FACTURA; ","")&amp;IF(AND(C42="Salida",N(E42)&gt;0,N42&lt;&gt;"Sí"),"SIN DIRECCIÓN DE REENVÍO; ","")&amp;IF(AND(N(P42)&gt;0,N(P42)-TODAY()&lt;=N('Ajustes'!$B$4)),"FECHA LÍMITE DEL DEPÓSITO; ","")="","",LEFT(IF(A42="","SIN UNIDAD; ","")&amp;IF(C42="","SIN TIPO; ","")&amp;IF(AND(NOT(N(E42)&gt;0),N(D42)&gt;0,TODAY()-N(D42)&gt;=N('Ajustes'!$B$2)),"SIN HACER, VENCIDA; ","")&amp;IF(AND(C42="Salida",A42&lt;&gt;"",COUNTIFS($A$2:$A$500,A42,$C$2:$C$500,"Entrada",$E$2:$E$500,"&gt;0")=0),"SIN INSPECCIÓN DE ENTRADA; ","")&amp;IF(AND(N(E42)&gt;0,I42=""),"SIN ENLACE DE FOTOS; ","")&amp;IF(AND(N(E42)&gt;0,I42&lt;&gt;"",J42&lt;&gt;"Sí"),"FOTOS SIN FECHA; ","")&amp;IF(AND(N(E42)&gt;0,H42&lt;&gt;"Sí"),"INQUILINO NO FIRMÓ; ","")&amp;IF(AND(K42="Sí",N(L42)=0),"DAÑO SIN COSTO; ","")&amp;IF(AND(N(L42)&gt;0,M42=""),"COSTO SIN FACTURA; ","")&amp;IF(AND(C42="Salida",N(E42)&gt;0,N42&lt;&gt;"Sí"),"SIN DIRECCIÓN DE REENVÍO; ","")&amp;IF(AND(N(P42)&gt;0,N(P42)-TODAY()&lt;=N('Ajustes'!$B$4)),"FECHA LÍMITE DEL DEPÓSITO; ",""),LEN(IF(A42="","SIN UNIDAD; ","")&amp;IF(C42="","SIN TIPO; ","")&amp;IF(AND(NOT(N(E42)&gt;0),N(D42)&gt;0,TODAY()-N(D42)&gt;=N('Ajustes'!$B$2)),"SIN HACER, VENCIDA; ","")&amp;IF(AND(C42="Salida",A42&lt;&gt;"",COUNTIFS($A$2:$A$500,A42,$C$2:$C$500,"Entrada",$E$2:$E$500,"&gt;0")=0),"SIN INSPECCIÓN DE ENTRADA; ","")&amp;IF(AND(N(E42)&gt;0,I42=""),"SIN ENLACE DE FOTOS; ","")&amp;IF(AND(N(E42)&gt;0,I42&lt;&gt;"",J42&lt;&gt;"Sí"),"FOTOS SIN FECHA; ","")&amp;IF(AND(N(E42)&gt;0,H42&lt;&gt;"Sí"),"INQUILINO NO FIRMÓ; ","")&amp;IF(AND(K42="Sí",N(L42)=0),"DAÑO SIN COSTO; ","")&amp;IF(AND(N(L42)&gt;0,M42=""),"COSTO SIN FACTURA; ","")&amp;IF(AND(C42="Salida",N(E42)&gt;0,N42&lt;&gt;"Sí"),"SIN DIRECCIÓN DE REENVÍO; ","")&amp;IF(AND(N(P42)&gt;0,N(P42)-TODAY()&lt;=N('Ajustes'!$B$4)),"FECHA LÍMITE DEL DEPÓSITO; ",""))-2)))</f>
        <v/>
      </c>
    </row>
    <row r="43">
      <c r="D43" s="7" t="n"/>
      <c r="E43" s="7" t="n"/>
      <c r="L43" s="8" t="n"/>
      <c r="P43" s="7">
        <f>IF(AND(C43="Salida",N(D43)&gt;0),N(D43)+N('Ajustes'!$B$3),"")</f>
        <v/>
      </c>
      <c r="Q43">
        <f>IF(OR(NOT(OR(A43&lt;&gt;"",B43&lt;&gt;"",C43&lt;&gt;"")),O43="Cerrada"),"",IF(IF(A43="","SIN UNIDAD; ","")&amp;IF(C43="","SIN TIPO; ","")&amp;IF(AND(NOT(N(E43)&gt;0),N(D43)&gt;0,TODAY()-N(D43)&gt;=N('Ajustes'!$B$2)),"SIN HACER, VENCIDA; ","")&amp;IF(AND(C43="Salida",A43&lt;&gt;"",COUNTIFS($A$2:$A$500,A43,$C$2:$C$500,"Entrada",$E$2:$E$500,"&gt;0")=0),"SIN INSPECCIÓN DE ENTRADA; ","")&amp;IF(AND(N(E43)&gt;0,I43=""),"SIN ENLACE DE FOTOS; ","")&amp;IF(AND(N(E43)&gt;0,I43&lt;&gt;"",J43&lt;&gt;"Sí"),"FOTOS SIN FECHA; ","")&amp;IF(AND(N(E43)&gt;0,H43&lt;&gt;"Sí"),"INQUILINO NO FIRMÓ; ","")&amp;IF(AND(K43="Sí",N(L43)=0),"DAÑO SIN COSTO; ","")&amp;IF(AND(N(L43)&gt;0,M43=""),"COSTO SIN FACTURA; ","")&amp;IF(AND(C43="Salida",N(E43)&gt;0,N43&lt;&gt;"Sí"),"SIN DIRECCIÓN DE REENVÍO; ","")&amp;IF(AND(N(P43)&gt;0,N(P43)-TODAY()&lt;=N('Ajustes'!$B$4)),"FECHA LÍMITE DEL DEPÓSITO; ","")="","",LEFT(IF(A43="","SIN UNIDAD; ","")&amp;IF(C43="","SIN TIPO; ","")&amp;IF(AND(NOT(N(E43)&gt;0),N(D43)&gt;0,TODAY()-N(D43)&gt;=N('Ajustes'!$B$2)),"SIN HACER, VENCIDA; ","")&amp;IF(AND(C43="Salida",A43&lt;&gt;"",COUNTIFS($A$2:$A$500,A43,$C$2:$C$500,"Entrada",$E$2:$E$500,"&gt;0")=0),"SIN INSPECCIÓN DE ENTRADA; ","")&amp;IF(AND(N(E43)&gt;0,I43=""),"SIN ENLACE DE FOTOS; ","")&amp;IF(AND(N(E43)&gt;0,I43&lt;&gt;"",J43&lt;&gt;"Sí"),"FOTOS SIN FECHA; ","")&amp;IF(AND(N(E43)&gt;0,H43&lt;&gt;"Sí"),"INQUILINO NO FIRMÓ; ","")&amp;IF(AND(K43="Sí",N(L43)=0),"DAÑO SIN COSTO; ","")&amp;IF(AND(N(L43)&gt;0,M43=""),"COSTO SIN FACTURA; ","")&amp;IF(AND(C43="Salida",N(E43)&gt;0,N43&lt;&gt;"Sí"),"SIN DIRECCIÓN DE REENVÍO; ","")&amp;IF(AND(N(P43)&gt;0,N(P43)-TODAY()&lt;=N('Ajustes'!$B$4)),"FECHA LÍMITE DEL DEPÓSITO; ",""),LEN(IF(A43="","SIN UNIDAD; ","")&amp;IF(C43="","SIN TIPO; ","")&amp;IF(AND(NOT(N(E43)&gt;0),N(D43)&gt;0,TODAY()-N(D43)&gt;=N('Ajustes'!$B$2)),"SIN HACER, VENCIDA; ","")&amp;IF(AND(C43="Salida",A43&lt;&gt;"",COUNTIFS($A$2:$A$500,A43,$C$2:$C$500,"Entrada",$E$2:$E$500,"&gt;0")=0),"SIN INSPECCIÓN DE ENTRADA; ","")&amp;IF(AND(N(E43)&gt;0,I43=""),"SIN ENLACE DE FOTOS; ","")&amp;IF(AND(N(E43)&gt;0,I43&lt;&gt;"",J43&lt;&gt;"Sí"),"FOTOS SIN FECHA; ","")&amp;IF(AND(N(E43)&gt;0,H43&lt;&gt;"Sí"),"INQUILINO NO FIRMÓ; ","")&amp;IF(AND(K43="Sí",N(L43)=0),"DAÑO SIN COSTO; ","")&amp;IF(AND(N(L43)&gt;0,M43=""),"COSTO SIN FACTURA; ","")&amp;IF(AND(C43="Salida",N(E43)&gt;0,N43&lt;&gt;"Sí"),"SIN DIRECCIÓN DE REENVÍO; ","")&amp;IF(AND(N(P43)&gt;0,N(P43)-TODAY()&lt;=N('Ajustes'!$B$4)),"FECHA LÍMITE DEL DEPÓSITO; ",""))-2)))</f>
        <v/>
      </c>
    </row>
    <row r="44">
      <c r="D44" s="7" t="n"/>
      <c r="E44" s="7" t="n"/>
      <c r="L44" s="8" t="n"/>
      <c r="P44" s="7">
        <f>IF(AND(C44="Salida",N(D44)&gt;0),N(D44)+N('Ajustes'!$B$3),"")</f>
        <v/>
      </c>
      <c r="Q44">
        <f>IF(OR(NOT(OR(A44&lt;&gt;"",B44&lt;&gt;"",C44&lt;&gt;"")),O44="Cerrada"),"",IF(IF(A44="","SIN UNIDAD; ","")&amp;IF(C44="","SIN TIPO; ","")&amp;IF(AND(NOT(N(E44)&gt;0),N(D44)&gt;0,TODAY()-N(D44)&gt;=N('Ajustes'!$B$2)),"SIN HACER, VENCIDA; ","")&amp;IF(AND(C44="Salida",A44&lt;&gt;"",COUNTIFS($A$2:$A$500,A44,$C$2:$C$500,"Entrada",$E$2:$E$500,"&gt;0")=0),"SIN INSPECCIÓN DE ENTRADA; ","")&amp;IF(AND(N(E44)&gt;0,I44=""),"SIN ENLACE DE FOTOS; ","")&amp;IF(AND(N(E44)&gt;0,I44&lt;&gt;"",J44&lt;&gt;"Sí"),"FOTOS SIN FECHA; ","")&amp;IF(AND(N(E44)&gt;0,H44&lt;&gt;"Sí"),"INQUILINO NO FIRMÓ; ","")&amp;IF(AND(K44="Sí",N(L44)=0),"DAÑO SIN COSTO; ","")&amp;IF(AND(N(L44)&gt;0,M44=""),"COSTO SIN FACTURA; ","")&amp;IF(AND(C44="Salida",N(E44)&gt;0,N44&lt;&gt;"Sí"),"SIN DIRECCIÓN DE REENVÍO; ","")&amp;IF(AND(N(P44)&gt;0,N(P44)-TODAY()&lt;=N('Ajustes'!$B$4)),"FECHA LÍMITE DEL DEPÓSITO; ","")="","",LEFT(IF(A44="","SIN UNIDAD; ","")&amp;IF(C44="","SIN TIPO; ","")&amp;IF(AND(NOT(N(E44)&gt;0),N(D44)&gt;0,TODAY()-N(D44)&gt;=N('Ajustes'!$B$2)),"SIN HACER, VENCIDA; ","")&amp;IF(AND(C44="Salida",A44&lt;&gt;"",COUNTIFS($A$2:$A$500,A44,$C$2:$C$500,"Entrada",$E$2:$E$500,"&gt;0")=0),"SIN INSPECCIÓN DE ENTRADA; ","")&amp;IF(AND(N(E44)&gt;0,I44=""),"SIN ENLACE DE FOTOS; ","")&amp;IF(AND(N(E44)&gt;0,I44&lt;&gt;"",J44&lt;&gt;"Sí"),"FOTOS SIN FECHA; ","")&amp;IF(AND(N(E44)&gt;0,H44&lt;&gt;"Sí"),"INQUILINO NO FIRMÓ; ","")&amp;IF(AND(K44="Sí",N(L44)=0),"DAÑO SIN COSTO; ","")&amp;IF(AND(N(L44)&gt;0,M44=""),"COSTO SIN FACTURA; ","")&amp;IF(AND(C44="Salida",N(E44)&gt;0,N44&lt;&gt;"Sí"),"SIN DIRECCIÓN DE REENVÍO; ","")&amp;IF(AND(N(P44)&gt;0,N(P44)-TODAY()&lt;=N('Ajustes'!$B$4)),"FECHA LÍMITE DEL DEPÓSITO; ",""),LEN(IF(A44="","SIN UNIDAD; ","")&amp;IF(C44="","SIN TIPO; ","")&amp;IF(AND(NOT(N(E44)&gt;0),N(D44)&gt;0,TODAY()-N(D44)&gt;=N('Ajustes'!$B$2)),"SIN HACER, VENCIDA; ","")&amp;IF(AND(C44="Salida",A44&lt;&gt;"",COUNTIFS($A$2:$A$500,A44,$C$2:$C$500,"Entrada",$E$2:$E$500,"&gt;0")=0),"SIN INSPECCIÓN DE ENTRADA; ","")&amp;IF(AND(N(E44)&gt;0,I44=""),"SIN ENLACE DE FOTOS; ","")&amp;IF(AND(N(E44)&gt;0,I44&lt;&gt;"",J44&lt;&gt;"Sí"),"FOTOS SIN FECHA; ","")&amp;IF(AND(N(E44)&gt;0,H44&lt;&gt;"Sí"),"INQUILINO NO FIRMÓ; ","")&amp;IF(AND(K44="Sí",N(L44)=0),"DAÑO SIN COSTO; ","")&amp;IF(AND(N(L44)&gt;0,M44=""),"COSTO SIN FACTURA; ","")&amp;IF(AND(C44="Salida",N(E44)&gt;0,N44&lt;&gt;"Sí"),"SIN DIRECCIÓN DE REENVÍO; ","")&amp;IF(AND(N(P44)&gt;0,N(P44)-TODAY()&lt;=N('Ajustes'!$B$4)),"FECHA LÍMITE DEL DEPÓSITO; ",""))-2)))</f>
        <v/>
      </c>
    </row>
    <row r="45">
      <c r="D45" s="7" t="n"/>
      <c r="E45" s="7" t="n"/>
      <c r="L45" s="8" t="n"/>
      <c r="P45" s="7">
        <f>IF(AND(C45="Salida",N(D45)&gt;0),N(D45)+N('Ajustes'!$B$3),"")</f>
        <v/>
      </c>
      <c r="Q45">
        <f>IF(OR(NOT(OR(A45&lt;&gt;"",B45&lt;&gt;"",C45&lt;&gt;"")),O45="Cerrada"),"",IF(IF(A45="","SIN UNIDAD; ","")&amp;IF(C45="","SIN TIPO; ","")&amp;IF(AND(NOT(N(E45)&gt;0),N(D45)&gt;0,TODAY()-N(D45)&gt;=N('Ajustes'!$B$2)),"SIN HACER, VENCIDA; ","")&amp;IF(AND(C45="Salida",A45&lt;&gt;"",COUNTIFS($A$2:$A$500,A45,$C$2:$C$500,"Entrada",$E$2:$E$500,"&gt;0")=0),"SIN INSPECCIÓN DE ENTRADA; ","")&amp;IF(AND(N(E45)&gt;0,I45=""),"SIN ENLACE DE FOTOS; ","")&amp;IF(AND(N(E45)&gt;0,I45&lt;&gt;"",J45&lt;&gt;"Sí"),"FOTOS SIN FECHA; ","")&amp;IF(AND(N(E45)&gt;0,H45&lt;&gt;"Sí"),"INQUILINO NO FIRMÓ; ","")&amp;IF(AND(K45="Sí",N(L45)=0),"DAÑO SIN COSTO; ","")&amp;IF(AND(N(L45)&gt;0,M45=""),"COSTO SIN FACTURA; ","")&amp;IF(AND(C45="Salida",N(E45)&gt;0,N45&lt;&gt;"Sí"),"SIN DIRECCIÓN DE REENVÍO; ","")&amp;IF(AND(N(P45)&gt;0,N(P45)-TODAY()&lt;=N('Ajustes'!$B$4)),"FECHA LÍMITE DEL DEPÓSITO; ","")="","",LEFT(IF(A45="","SIN UNIDAD; ","")&amp;IF(C45="","SIN TIPO; ","")&amp;IF(AND(NOT(N(E45)&gt;0),N(D45)&gt;0,TODAY()-N(D45)&gt;=N('Ajustes'!$B$2)),"SIN HACER, VENCIDA; ","")&amp;IF(AND(C45="Salida",A45&lt;&gt;"",COUNTIFS($A$2:$A$500,A45,$C$2:$C$500,"Entrada",$E$2:$E$500,"&gt;0")=0),"SIN INSPECCIÓN DE ENTRADA; ","")&amp;IF(AND(N(E45)&gt;0,I45=""),"SIN ENLACE DE FOTOS; ","")&amp;IF(AND(N(E45)&gt;0,I45&lt;&gt;"",J45&lt;&gt;"Sí"),"FOTOS SIN FECHA; ","")&amp;IF(AND(N(E45)&gt;0,H45&lt;&gt;"Sí"),"INQUILINO NO FIRMÓ; ","")&amp;IF(AND(K45="Sí",N(L45)=0),"DAÑO SIN COSTO; ","")&amp;IF(AND(N(L45)&gt;0,M45=""),"COSTO SIN FACTURA; ","")&amp;IF(AND(C45="Salida",N(E45)&gt;0,N45&lt;&gt;"Sí"),"SIN DIRECCIÓN DE REENVÍO; ","")&amp;IF(AND(N(P45)&gt;0,N(P45)-TODAY()&lt;=N('Ajustes'!$B$4)),"FECHA LÍMITE DEL DEPÓSITO; ",""),LEN(IF(A45="","SIN UNIDAD; ","")&amp;IF(C45="","SIN TIPO; ","")&amp;IF(AND(NOT(N(E45)&gt;0),N(D45)&gt;0,TODAY()-N(D45)&gt;=N('Ajustes'!$B$2)),"SIN HACER, VENCIDA; ","")&amp;IF(AND(C45="Salida",A45&lt;&gt;"",COUNTIFS($A$2:$A$500,A45,$C$2:$C$500,"Entrada",$E$2:$E$500,"&gt;0")=0),"SIN INSPECCIÓN DE ENTRADA; ","")&amp;IF(AND(N(E45)&gt;0,I45=""),"SIN ENLACE DE FOTOS; ","")&amp;IF(AND(N(E45)&gt;0,I45&lt;&gt;"",J45&lt;&gt;"Sí"),"FOTOS SIN FECHA; ","")&amp;IF(AND(N(E45)&gt;0,H45&lt;&gt;"Sí"),"INQUILINO NO FIRMÓ; ","")&amp;IF(AND(K45="Sí",N(L45)=0),"DAÑO SIN COSTO; ","")&amp;IF(AND(N(L45)&gt;0,M45=""),"COSTO SIN FACTURA; ","")&amp;IF(AND(C45="Salida",N(E45)&gt;0,N45&lt;&gt;"Sí"),"SIN DIRECCIÓN DE REENVÍO; ","")&amp;IF(AND(N(P45)&gt;0,N(P45)-TODAY()&lt;=N('Ajustes'!$B$4)),"FECHA LÍMITE DEL DEPÓSITO; ",""))-2)))</f>
        <v/>
      </c>
    </row>
    <row r="46">
      <c r="D46" s="7" t="n"/>
      <c r="E46" s="7" t="n"/>
      <c r="L46" s="8" t="n"/>
      <c r="P46" s="7">
        <f>IF(AND(C46="Salida",N(D46)&gt;0),N(D46)+N('Ajustes'!$B$3),"")</f>
        <v/>
      </c>
      <c r="Q46">
        <f>IF(OR(NOT(OR(A46&lt;&gt;"",B46&lt;&gt;"",C46&lt;&gt;"")),O46="Cerrada"),"",IF(IF(A46="","SIN UNIDAD; ","")&amp;IF(C46="","SIN TIPO; ","")&amp;IF(AND(NOT(N(E46)&gt;0),N(D46)&gt;0,TODAY()-N(D46)&gt;=N('Ajustes'!$B$2)),"SIN HACER, VENCIDA; ","")&amp;IF(AND(C46="Salida",A46&lt;&gt;"",COUNTIFS($A$2:$A$500,A46,$C$2:$C$500,"Entrada",$E$2:$E$500,"&gt;0")=0),"SIN INSPECCIÓN DE ENTRADA; ","")&amp;IF(AND(N(E46)&gt;0,I46=""),"SIN ENLACE DE FOTOS; ","")&amp;IF(AND(N(E46)&gt;0,I46&lt;&gt;"",J46&lt;&gt;"Sí"),"FOTOS SIN FECHA; ","")&amp;IF(AND(N(E46)&gt;0,H46&lt;&gt;"Sí"),"INQUILINO NO FIRMÓ; ","")&amp;IF(AND(K46="Sí",N(L46)=0),"DAÑO SIN COSTO; ","")&amp;IF(AND(N(L46)&gt;0,M46=""),"COSTO SIN FACTURA; ","")&amp;IF(AND(C46="Salida",N(E46)&gt;0,N46&lt;&gt;"Sí"),"SIN DIRECCIÓN DE REENVÍO; ","")&amp;IF(AND(N(P46)&gt;0,N(P46)-TODAY()&lt;=N('Ajustes'!$B$4)),"FECHA LÍMITE DEL DEPÓSITO; ","")="","",LEFT(IF(A46="","SIN UNIDAD; ","")&amp;IF(C46="","SIN TIPO; ","")&amp;IF(AND(NOT(N(E46)&gt;0),N(D46)&gt;0,TODAY()-N(D46)&gt;=N('Ajustes'!$B$2)),"SIN HACER, VENCIDA; ","")&amp;IF(AND(C46="Salida",A46&lt;&gt;"",COUNTIFS($A$2:$A$500,A46,$C$2:$C$500,"Entrada",$E$2:$E$500,"&gt;0")=0),"SIN INSPECCIÓN DE ENTRADA; ","")&amp;IF(AND(N(E46)&gt;0,I46=""),"SIN ENLACE DE FOTOS; ","")&amp;IF(AND(N(E46)&gt;0,I46&lt;&gt;"",J46&lt;&gt;"Sí"),"FOTOS SIN FECHA; ","")&amp;IF(AND(N(E46)&gt;0,H46&lt;&gt;"Sí"),"INQUILINO NO FIRMÓ; ","")&amp;IF(AND(K46="Sí",N(L46)=0),"DAÑO SIN COSTO; ","")&amp;IF(AND(N(L46)&gt;0,M46=""),"COSTO SIN FACTURA; ","")&amp;IF(AND(C46="Salida",N(E46)&gt;0,N46&lt;&gt;"Sí"),"SIN DIRECCIÓN DE REENVÍO; ","")&amp;IF(AND(N(P46)&gt;0,N(P46)-TODAY()&lt;=N('Ajustes'!$B$4)),"FECHA LÍMITE DEL DEPÓSITO; ",""),LEN(IF(A46="","SIN UNIDAD; ","")&amp;IF(C46="","SIN TIPO; ","")&amp;IF(AND(NOT(N(E46)&gt;0),N(D46)&gt;0,TODAY()-N(D46)&gt;=N('Ajustes'!$B$2)),"SIN HACER, VENCIDA; ","")&amp;IF(AND(C46="Salida",A46&lt;&gt;"",COUNTIFS($A$2:$A$500,A46,$C$2:$C$500,"Entrada",$E$2:$E$500,"&gt;0")=0),"SIN INSPECCIÓN DE ENTRADA; ","")&amp;IF(AND(N(E46)&gt;0,I46=""),"SIN ENLACE DE FOTOS; ","")&amp;IF(AND(N(E46)&gt;0,I46&lt;&gt;"",J46&lt;&gt;"Sí"),"FOTOS SIN FECHA; ","")&amp;IF(AND(N(E46)&gt;0,H46&lt;&gt;"Sí"),"INQUILINO NO FIRMÓ; ","")&amp;IF(AND(K46="Sí",N(L46)=0),"DAÑO SIN COSTO; ","")&amp;IF(AND(N(L46)&gt;0,M46=""),"COSTO SIN FACTURA; ","")&amp;IF(AND(C46="Salida",N(E46)&gt;0,N46&lt;&gt;"Sí"),"SIN DIRECCIÓN DE REENVÍO; ","")&amp;IF(AND(N(P46)&gt;0,N(P46)-TODAY()&lt;=N('Ajustes'!$B$4)),"FECHA LÍMITE DEL DEPÓSITO; ",""))-2)))</f>
        <v/>
      </c>
    </row>
    <row r="47">
      <c r="D47" s="7" t="n"/>
      <c r="E47" s="7" t="n"/>
      <c r="L47" s="8" t="n"/>
      <c r="P47" s="7">
        <f>IF(AND(C47="Salida",N(D47)&gt;0),N(D47)+N('Ajustes'!$B$3),"")</f>
        <v/>
      </c>
      <c r="Q47">
        <f>IF(OR(NOT(OR(A47&lt;&gt;"",B47&lt;&gt;"",C47&lt;&gt;"")),O47="Cerrada"),"",IF(IF(A47="","SIN UNIDAD; ","")&amp;IF(C47="","SIN TIPO; ","")&amp;IF(AND(NOT(N(E47)&gt;0),N(D47)&gt;0,TODAY()-N(D47)&gt;=N('Ajustes'!$B$2)),"SIN HACER, VENCIDA; ","")&amp;IF(AND(C47="Salida",A47&lt;&gt;"",COUNTIFS($A$2:$A$500,A47,$C$2:$C$500,"Entrada",$E$2:$E$500,"&gt;0")=0),"SIN INSPECCIÓN DE ENTRADA; ","")&amp;IF(AND(N(E47)&gt;0,I47=""),"SIN ENLACE DE FOTOS; ","")&amp;IF(AND(N(E47)&gt;0,I47&lt;&gt;"",J47&lt;&gt;"Sí"),"FOTOS SIN FECHA; ","")&amp;IF(AND(N(E47)&gt;0,H47&lt;&gt;"Sí"),"INQUILINO NO FIRMÓ; ","")&amp;IF(AND(K47="Sí",N(L47)=0),"DAÑO SIN COSTO; ","")&amp;IF(AND(N(L47)&gt;0,M47=""),"COSTO SIN FACTURA; ","")&amp;IF(AND(C47="Salida",N(E47)&gt;0,N47&lt;&gt;"Sí"),"SIN DIRECCIÓN DE REENVÍO; ","")&amp;IF(AND(N(P47)&gt;0,N(P47)-TODAY()&lt;=N('Ajustes'!$B$4)),"FECHA LÍMITE DEL DEPÓSITO; ","")="","",LEFT(IF(A47="","SIN UNIDAD; ","")&amp;IF(C47="","SIN TIPO; ","")&amp;IF(AND(NOT(N(E47)&gt;0),N(D47)&gt;0,TODAY()-N(D47)&gt;=N('Ajustes'!$B$2)),"SIN HACER, VENCIDA; ","")&amp;IF(AND(C47="Salida",A47&lt;&gt;"",COUNTIFS($A$2:$A$500,A47,$C$2:$C$500,"Entrada",$E$2:$E$500,"&gt;0")=0),"SIN INSPECCIÓN DE ENTRADA; ","")&amp;IF(AND(N(E47)&gt;0,I47=""),"SIN ENLACE DE FOTOS; ","")&amp;IF(AND(N(E47)&gt;0,I47&lt;&gt;"",J47&lt;&gt;"Sí"),"FOTOS SIN FECHA; ","")&amp;IF(AND(N(E47)&gt;0,H47&lt;&gt;"Sí"),"INQUILINO NO FIRMÓ; ","")&amp;IF(AND(K47="Sí",N(L47)=0),"DAÑO SIN COSTO; ","")&amp;IF(AND(N(L47)&gt;0,M47=""),"COSTO SIN FACTURA; ","")&amp;IF(AND(C47="Salida",N(E47)&gt;0,N47&lt;&gt;"Sí"),"SIN DIRECCIÓN DE REENVÍO; ","")&amp;IF(AND(N(P47)&gt;0,N(P47)-TODAY()&lt;=N('Ajustes'!$B$4)),"FECHA LÍMITE DEL DEPÓSITO; ",""),LEN(IF(A47="","SIN UNIDAD; ","")&amp;IF(C47="","SIN TIPO; ","")&amp;IF(AND(NOT(N(E47)&gt;0),N(D47)&gt;0,TODAY()-N(D47)&gt;=N('Ajustes'!$B$2)),"SIN HACER, VENCIDA; ","")&amp;IF(AND(C47="Salida",A47&lt;&gt;"",COUNTIFS($A$2:$A$500,A47,$C$2:$C$500,"Entrada",$E$2:$E$500,"&gt;0")=0),"SIN INSPECCIÓN DE ENTRADA; ","")&amp;IF(AND(N(E47)&gt;0,I47=""),"SIN ENLACE DE FOTOS; ","")&amp;IF(AND(N(E47)&gt;0,I47&lt;&gt;"",J47&lt;&gt;"Sí"),"FOTOS SIN FECHA; ","")&amp;IF(AND(N(E47)&gt;0,H47&lt;&gt;"Sí"),"INQUILINO NO FIRMÓ; ","")&amp;IF(AND(K47="Sí",N(L47)=0),"DAÑO SIN COSTO; ","")&amp;IF(AND(N(L47)&gt;0,M47=""),"COSTO SIN FACTURA; ","")&amp;IF(AND(C47="Salida",N(E47)&gt;0,N47&lt;&gt;"Sí"),"SIN DIRECCIÓN DE REENVÍO; ","")&amp;IF(AND(N(P47)&gt;0,N(P47)-TODAY()&lt;=N('Ajustes'!$B$4)),"FECHA LÍMITE DEL DEPÓSITO; ",""))-2)))</f>
        <v/>
      </c>
    </row>
    <row r="48">
      <c r="D48" s="7" t="n"/>
      <c r="E48" s="7" t="n"/>
      <c r="L48" s="8" t="n"/>
      <c r="P48" s="7">
        <f>IF(AND(C48="Salida",N(D48)&gt;0),N(D48)+N('Ajustes'!$B$3),"")</f>
        <v/>
      </c>
      <c r="Q48">
        <f>IF(OR(NOT(OR(A48&lt;&gt;"",B48&lt;&gt;"",C48&lt;&gt;"")),O48="Cerrada"),"",IF(IF(A48="","SIN UNIDAD; ","")&amp;IF(C48="","SIN TIPO; ","")&amp;IF(AND(NOT(N(E48)&gt;0),N(D48)&gt;0,TODAY()-N(D48)&gt;=N('Ajustes'!$B$2)),"SIN HACER, VENCIDA; ","")&amp;IF(AND(C48="Salida",A48&lt;&gt;"",COUNTIFS($A$2:$A$500,A48,$C$2:$C$500,"Entrada",$E$2:$E$500,"&gt;0")=0),"SIN INSPECCIÓN DE ENTRADA; ","")&amp;IF(AND(N(E48)&gt;0,I48=""),"SIN ENLACE DE FOTOS; ","")&amp;IF(AND(N(E48)&gt;0,I48&lt;&gt;"",J48&lt;&gt;"Sí"),"FOTOS SIN FECHA; ","")&amp;IF(AND(N(E48)&gt;0,H48&lt;&gt;"Sí"),"INQUILINO NO FIRMÓ; ","")&amp;IF(AND(K48="Sí",N(L48)=0),"DAÑO SIN COSTO; ","")&amp;IF(AND(N(L48)&gt;0,M48=""),"COSTO SIN FACTURA; ","")&amp;IF(AND(C48="Salida",N(E48)&gt;0,N48&lt;&gt;"Sí"),"SIN DIRECCIÓN DE REENVÍO; ","")&amp;IF(AND(N(P48)&gt;0,N(P48)-TODAY()&lt;=N('Ajustes'!$B$4)),"FECHA LÍMITE DEL DEPÓSITO; ","")="","",LEFT(IF(A48="","SIN UNIDAD; ","")&amp;IF(C48="","SIN TIPO; ","")&amp;IF(AND(NOT(N(E48)&gt;0),N(D48)&gt;0,TODAY()-N(D48)&gt;=N('Ajustes'!$B$2)),"SIN HACER, VENCIDA; ","")&amp;IF(AND(C48="Salida",A48&lt;&gt;"",COUNTIFS($A$2:$A$500,A48,$C$2:$C$500,"Entrada",$E$2:$E$500,"&gt;0")=0),"SIN INSPECCIÓN DE ENTRADA; ","")&amp;IF(AND(N(E48)&gt;0,I48=""),"SIN ENLACE DE FOTOS; ","")&amp;IF(AND(N(E48)&gt;0,I48&lt;&gt;"",J48&lt;&gt;"Sí"),"FOTOS SIN FECHA; ","")&amp;IF(AND(N(E48)&gt;0,H48&lt;&gt;"Sí"),"INQUILINO NO FIRMÓ; ","")&amp;IF(AND(K48="Sí",N(L48)=0),"DAÑO SIN COSTO; ","")&amp;IF(AND(N(L48)&gt;0,M48=""),"COSTO SIN FACTURA; ","")&amp;IF(AND(C48="Salida",N(E48)&gt;0,N48&lt;&gt;"Sí"),"SIN DIRECCIÓN DE REENVÍO; ","")&amp;IF(AND(N(P48)&gt;0,N(P48)-TODAY()&lt;=N('Ajustes'!$B$4)),"FECHA LÍMITE DEL DEPÓSITO; ",""),LEN(IF(A48="","SIN UNIDAD; ","")&amp;IF(C48="","SIN TIPO; ","")&amp;IF(AND(NOT(N(E48)&gt;0),N(D48)&gt;0,TODAY()-N(D48)&gt;=N('Ajustes'!$B$2)),"SIN HACER, VENCIDA; ","")&amp;IF(AND(C48="Salida",A48&lt;&gt;"",COUNTIFS($A$2:$A$500,A48,$C$2:$C$500,"Entrada",$E$2:$E$500,"&gt;0")=0),"SIN INSPECCIÓN DE ENTRADA; ","")&amp;IF(AND(N(E48)&gt;0,I48=""),"SIN ENLACE DE FOTOS; ","")&amp;IF(AND(N(E48)&gt;0,I48&lt;&gt;"",J48&lt;&gt;"Sí"),"FOTOS SIN FECHA; ","")&amp;IF(AND(N(E48)&gt;0,H48&lt;&gt;"Sí"),"INQUILINO NO FIRMÓ; ","")&amp;IF(AND(K48="Sí",N(L48)=0),"DAÑO SIN COSTO; ","")&amp;IF(AND(N(L48)&gt;0,M48=""),"COSTO SIN FACTURA; ","")&amp;IF(AND(C48="Salida",N(E48)&gt;0,N48&lt;&gt;"Sí"),"SIN DIRECCIÓN DE REENVÍO; ","")&amp;IF(AND(N(P48)&gt;0,N(P48)-TODAY()&lt;=N('Ajustes'!$B$4)),"FECHA LÍMITE DEL DEPÓSITO; ",""))-2)))</f>
        <v/>
      </c>
    </row>
    <row r="49">
      <c r="D49" s="7" t="n"/>
      <c r="E49" s="7" t="n"/>
      <c r="L49" s="8" t="n"/>
      <c r="P49" s="7">
        <f>IF(AND(C49="Salida",N(D49)&gt;0),N(D49)+N('Ajustes'!$B$3),"")</f>
        <v/>
      </c>
      <c r="Q49">
        <f>IF(OR(NOT(OR(A49&lt;&gt;"",B49&lt;&gt;"",C49&lt;&gt;"")),O49="Cerrada"),"",IF(IF(A49="","SIN UNIDAD; ","")&amp;IF(C49="","SIN TIPO; ","")&amp;IF(AND(NOT(N(E49)&gt;0),N(D49)&gt;0,TODAY()-N(D49)&gt;=N('Ajustes'!$B$2)),"SIN HACER, VENCIDA; ","")&amp;IF(AND(C49="Salida",A49&lt;&gt;"",COUNTIFS($A$2:$A$500,A49,$C$2:$C$500,"Entrada",$E$2:$E$500,"&gt;0")=0),"SIN INSPECCIÓN DE ENTRADA; ","")&amp;IF(AND(N(E49)&gt;0,I49=""),"SIN ENLACE DE FOTOS; ","")&amp;IF(AND(N(E49)&gt;0,I49&lt;&gt;"",J49&lt;&gt;"Sí"),"FOTOS SIN FECHA; ","")&amp;IF(AND(N(E49)&gt;0,H49&lt;&gt;"Sí"),"INQUILINO NO FIRMÓ; ","")&amp;IF(AND(K49="Sí",N(L49)=0),"DAÑO SIN COSTO; ","")&amp;IF(AND(N(L49)&gt;0,M49=""),"COSTO SIN FACTURA; ","")&amp;IF(AND(C49="Salida",N(E49)&gt;0,N49&lt;&gt;"Sí"),"SIN DIRECCIÓN DE REENVÍO; ","")&amp;IF(AND(N(P49)&gt;0,N(P49)-TODAY()&lt;=N('Ajustes'!$B$4)),"FECHA LÍMITE DEL DEPÓSITO; ","")="","",LEFT(IF(A49="","SIN UNIDAD; ","")&amp;IF(C49="","SIN TIPO; ","")&amp;IF(AND(NOT(N(E49)&gt;0),N(D49)&gt;0,TODAY()-N(D49)&gt;=N('Ajustes'!$B$2)),"SIN HACER, VENCIDA; ","")&amp;IF(AND(C49="Salida",A49&lt;&gt;"",COUNTIFS($A$2:$A$500,A49,$C$2:$C$500,"Entrada",$E$2:$E$500,"&gt;0")=0),"SIN INSPECCIÓN DE ENTRADA; ","")&amp;IF(AND(N(E49)&gt;0,I49=""),"SIN ENLACE DE FOTOS; ","")&amp;IF(AND(N(E49)&gt;0,I49&lt;&gt;"",J49&lt;&gt;"Sí"),"FOTOS SIN FECHA; ","")&amp;IF(AND(N(E49)&gt;0,H49&lt;&gt;"Sí"),"INQUILINO NO FIRMÓ; ","")&amp;IF(AND(K49="Sí",N(L49)=0),"DAÑO SIN COSTO; ","")&amp;IF(AND(N(L49)&gt;0,M49=""),"COSTO SIN FACTURA; ","")&amp;IF(AND(C49="Salida",N(E49)&gt;0,N49&lt;&gt;"Sí"),"SIN DIRECCIÓN DE REENVÍO; ","")&amp;IF(AND(N(P49)&gt;0,N(P49)-TODAY()&lt;=N('Ajustes'!$B$4)),"FECHA LÍMITE DEL DEPÓSITO; ",""),LEN(IF(A49="","SIN UNIDAD; ","")&amp;IF(C49="","SIN TIPO; ","")&amp;IF(AND(NOT(N(E49)&gt;0),N(D49)&gt;0,TODAY()-N(D49)&gt;=N('Ajustes'!$B$2)),"SIN HACER, VENCIDA; ","")&amp;IF(AND(C49="Salida",A49&lt;&gt;"",COUNTIFS($A$2:$A$500,A49,$C$2:$C$500,"Entrada",$E$2:$E$500,"&gt;0")=0),"SIN INSPECCIÓN DE ENTRADA; ","")&amp;IF(AND(N(E49)&gt;0,I49=""),"SIN ENLACE DE FOTOS; ","")&amp;IF(AND(N(E49)&gt;0,I49&lt;&gt;"",J49&lt;&gt;"Sí"),"FOTOS SIN FECHA; ","")&amp;IF(AND(N(E49)&gt;0,H49&lt;&gt;"Sí"),"INQUILINO NO FIRMÓ; ","")&amp;IF(AND(K49="Sí",N(L49)=0),"DAÑO SIN COSTO; ","")&amp;IF(AND(N(L49)&gt;0,M49=""),"COSTO SIN FACTURA; ","")&amp;IF(AND(C49="Salida",N(E49)&gt;0,N49&lt;&gt;"Sí"),"SIN DIRECCIÓN DE REENVÍO; ","")&amp;IF(AND(N(P49)&gt;0,N(P49)-TODAY()&lt;=N('Ajustes'!$B$4)),"FECHA LÍMITE DEL DEPÓSITO; ",""))-2)))</f>
        <v/>
      </c>
    </row>
    <row r="50">
      <c r="D50" s="7" t="n"/>
      <c r="E50" s="7" t="n"/>
      <c r="L50" s="8" t="n"/>
      <c r="P50" s="7">
        <f>IF(AND(C50="Salida",N(D50)&gt;0),N(D50)+N('Ajustes'!$B$3),"")</f>
        <v/>
      </c>
      <c r="Q50">
        <f>IF(OR(NOT(OR(A50&lt;&gt;"",B50&lt;&gt;"",C50&lt;&gt;"")),O50="Cerrada"),"",IF(IF(A50="","SIN UNIDAD; ","")&amp;IF(C50="","SIN TIPO; ","")&amp;IF(AND(NOT(N(E50)&gt;0),N(D50)&gt;0,TODAY()-N(D50)&gt;=N('Ajustes'!$B$2)),"SIN HACER, VENCIDA; ","")&amp;IF(AND(C50="Salida",A50&lt;&gt;"",COUNTIFS($A$2:$A$500,A50,$C$2:$C$500,"Entrada",$E$2:$E$500,"&gt;0")=0),"SIN INSPECCIÓN DE ENTRADA; ","")&amp;IF(AND(N(E50)&gt;0,I50=""),"SIN ENLACE DE FOTOS; ","")&amp;IF(AND(N(E50)&gt;0,I50&lt;&gt;"",J50&lt;&gt;"Sí"),"FOTOS SIN FECHA; ","")&amp;IF(AND(N(E50)&gt;0,H50&lt;&gt;"Sí"),"INQUILINO NO FIRMÓ; ","")&amp;IF(AND(K50="Sí",N(L50)=0),"DAÑO SIN COSTO; ","")&amp;IF(AND(N(L50)&gt;0,M50=""),"COSTO SIN FACTURA; ","")&amp;IF(AND(C50="Salida",N(E50)&gt;0,N50&lt;&gt;"Sí"),"SIN DIRECCIÓN DE REENVÍO; ","")&amp;IF(AND(N(P50)&gt;0,N(P50)-TODAY()&lt;=N('Ajustes'!$B$4)),"FECHA LÍMITE DEL DEPÓSITO; ","")="","",LEFT(IF(A50="","SIN UNIDAD; ","")&amp;IF(C50="","SIN TIPO; ","")&amp;IF(AND(NOT(N(E50)&gt;0),N(D50)&gt;0,TODAY()-N(D50)&gt;=N('Ajustes'!$B$2)),"SIN HACER, VENCIDA; ","")&amp;IF(AND(C50="Salida",A50&lt;&gt;"",COUNTIFS($A$2:$A$500,A50,$C$2:$C$500,"Entrada",$E$2:$E$500,"&gt;0")=0),"SIN INSPECCIÓN DE ENTRADA; ","")&amp;IF(AND(N(E50)&gt;0,I50=""),"SIN ENLACE DE FOTOS; ","")&amp;IF(AND(N(E50)&gt;0,I50&lt;&gt;"",J50&lt;&gt;"Sí"),"FOTOS SIN FECHA; ","")&amp;IF(AND(N(E50)&gt;0,H50&lt;&gt;"Sí"),"INQUILINO NO FIRMÓ; ","")&amp;IF(AND(K50="Sí",N(L50)=0),"DAÑO SIN COSTO; ","")&amp;IF(AND(N(L50)&gt;0,M50=""),"COSTO SIN FACTURA; ","")&amp;IF(AND(C50="Salida",N(E50)&gt;0,N50&lt;&gt;"Sí"),"SIN DIRECCIÓN DE REENVÍO; ","")&amp;IF(AND(N(P50)&gt;0,N(P50)-TODAY()&lt;=N('Ajustes'!$B$4)),"FECHA LÍMITE DEL DEPÓSITO; ",""),LEN(IF(A50="","SIN UNIDAD; ","")&amp;IF(C50="","SIN TIPO; ","")&amp;IF(AND(NOT(N(E50)&gt;0),N(D50)&gt;0,TODAY()-N(D50)&gt;=N('Ajustes'!$B$2)),"SIN HACER, VENCIDA; ","")&amp;IF(AND(C50="Salida",A50&lt;&gt;"",COUNTIFS($A$2:$A$500,A50,$C$2:$C$500,"Entrada",$E$2:$E$500,"&gt;0")=0),"SIN INSPECCIÓN DE ENTRADA; ","")&amp;IF(AND(N(E50)&gt;0,I50=""),"SIN ENLACE DE FOTOS; ","")&amp;IF(AND(N(E50)&gt;0,I50&lt;&gt;"",J50&lt;&gt;"Sí"),"FOTOS SIN FECHA; ","")&amp;IF(AND(N(E50)&gt;0,H50&lt;&gt;"Sí"),"INQUILINO NO FIRMÓ; ","")&amp;IF(AND(K50="Sí",N(L50)=0),"DAÑO SIN COSTO; ","")&amp;IF(AND(N(L50)&gt;0,M50=""),"COSTO SIN FACTURA; ","")&amp;IF(AND(C50="Salida",N(E50)&gt;0,N50&lt;&gt;"Sí"),"SIN DIRECCIÓN DE REENVÍO; ","")&amp;IF(AND(N(P50)&gt;0,N(P50)-TODAY()&lt;=N('Ajustes'!$B$4)),"FECHA LÍMITE DEL DEPÓSITO; ",""))-2)))</f>
        <v/>
      </c>
    </row>
    <row r="51">
      <c r="D51" s="7" t="n"/>
      <c r="E51" s="7" t="n"/>
      <c r="L51" s="8" t="n"/>
      <c r="P51" s="7">
        <f>IF(AND(C51="Salida",N(D51)&gt;0),N(D51)+N('Ajustes'!$B$3),"")</f>
        <v/>
      </c>
      <c r="Q51">
        <f>IF(OR(NOT(OR(A51&lt;&gt;"",B51&lt;&gt;"",C51&lt;&gt;"")),O51="Cerrada"),"",IF(IF(A51="","SIN UNIDAD; ","")&amp;IF(C51="","SIN TIPO; ","")&amp;IF(AND(NOT(N(E51)&gt;0),N(D51)&gt;0,TODAY()-N(D51)&gt;=N('Ajustes'!$B$2)),"SIN HACER, VENCIDA; ","")&amp;IF(AND(C51="Salida",A51&lt;&gt;"",COUNTIFS($A$2:$A$500,A51,$C$2:$C$500,"Entrada",$E$2:$E$500,"&gt;0")=0),"SIN INSPECCIÓN DE ENTRADA; ","")&amp;IF(AND(N(E51)&gt;0,I51=""),"SIN ENLACE DE FOTOS; ","")&amp;IF(AND(N(E51)&gt;0,I51&lt;&gt;"",J51&lt;&gt;"Sí"),"FOTOS SIN FECHA; ","")&amp;IF(AND(N(E51)&gt;0,H51&lt;&gt;"Sí"),"INQUILINO NO FIRMÓ; ","")&amp;IF(AND(K51="Sí",N(L51)=0),"DAÑO SIN COSTO; ","")&amp;IF(AND(N(L51)&gt;0,M51=""),"COSTO SIN FACTURA; ","")&amp;IF(AND(C51="Salida",N(E51)&gt;0,N51&lt;&gt;"Sí"),"SIN DIRECCIÓN DE REENVÍO; ","")&amp;IF(AND(N(P51)&gt;0,N(P51)-TODAY()&lt;=N('Ajustes'!$B$4)),"FECHA LÍMITE DEL DEPÓSITO; ","")="","",LEFT(IF(A51="","SIN UNIDAD; ","")&amp;IF(C51="","SIN TIPO; ","")&amp;IF(AND(NOT(N(E51)&gt;0),N(D51)&gt;0,TODAY()-N(D51)&gt;=N('Ajustes'!$B$2)),"SIN HACER, VENCIDA; ","")&amp;IF(AND(C51="Salida",A51&lt;&gt;"",COUNTIFS($A$2:$A$500,A51,$C$2:$C$500,"Entrada",$E$2:$E$500,"&gt;0")=0),"SIN INSPECCIÓN DE ENTRADA; ","")&amp;IF(AND(N(E51)&gt;0,I51=""),"SIN ENLACE DE FOTOS; ","")&amp;IF(AND(N(E51)&gt;0,I51&lt;&gt;"",J51&lt;&gt;"Sí"),"FOTOS SIN FECHA; ","")&amp;IF(AND(N(E51)&gt;0,H51&lt;&gt;"Sí"),"INQUILINO NO FIRMÓ; ","")&amp;IF(AND(K51="Sí",N(L51)=0),"DAÑO SIN COSTO; ","")&amp;IF(AND(N(L51)&gt;0,M51=""),"COSTO SIN FACTURA; ","")&amp;IF(AND(C51="Salida",N(E51)&gt;0,N51&lt;&gt;"Sí"),"SIN DIRECCIÓN DE REENVÍO; ","")&amp;IF(AND(N(P51)&gt;0,N(P51)-TODAY()&lt;=N('Ajustes'!$B$4)),"FECHA LÍMITE DEL DEPÓSITO; ",""),LEN(IF(A51="","SIN UNIDAD; ","")&amp;IF(C51="","SIN TIPO; ","")&amp;IF(AND(NOT(N(E51)&gt;0),N(D51)&gt;0,TODAY()-N(D51)&gt;=N('Ajustes'!$B$2)),"SIN HACER, VENCIDA; ","")&amp;IF(AND(C51="Salida",A51&lt;&gt;"",COUNTIFS($A$2:$A$500,A51,$C$2:$C$500,"Entrada",$E$2:$E$500,"&gt;0")=0),"SIN INSPECCIÓN DE ENTRADA; ","")&amp;IF(AND(N(E51)&gt;0,I51=""),"SIN ENLACE DE FOTOS; ","")&amp;IF(AND(N(E51)&gt;0,I51&lt;&gt;"",J51&lt;&gt;"Sí"),"FOTOS SIN FECHA; ","")&amp;IF(AND(N(E51)&gt;0,H51&lt;&gt;"Sí"),"INQUILINO NO FIRMÓ; ","")&amp;IF(AND(K51="Sí",N(L51)=0),"DAÑO SIN COSTO; ","")&amp;IF(AND(N(L51)&gt;0,M51=""),"COSTO SIN FACTURA; ","")&amp;IF(AND(C51="Salida",N(E51)&gt;0,N51&lt;&gt;"Sí"),"SIN DIRECCIÓN DE REENVÍO; ","")&amp;IF(AND(N(P51)&gt;0,N(P51)-TODAY()&lt;=N('Ajustes'!$B$4)),"FECHA LÍMITE DEL DEPÓSITO; ",""))-2)))</f>
        <v/>
      </c>
    </row>
    <row r="52">
      <c r="D52" s="7" t="n"/>
      <c r="E52" s="7" t="n"/>
      <c r="L52" s="8" t="n"/>
      <c r="P52" s="7">
        <f>IF(AND(C52="Salida",N(D52)&gt;0),N(D52)+N('Ajustes'!$B$3),"")</f>
        <v/>
      </c>
      <c r="Q52">
        <f>IF(OR(NOT(OR(A52&lt;&gt;"",B52&lt;&gt;"",C52&lt;&gt;"")),O52="Cerrada"),"",IF(IF(A52="","SIN UNIDAD; ","")&amp;IF(C52="","SIN TIPO; ","")&amp;IF(AND(NOT(N(E52)&gt;0),N(D52)&gt;0,TODAY()-N(D52)&gt;=N('Ajustes'!$B$2)),"SIN HACER, VENCIDA; ","")&amp;IF(AND(C52="Salida",A52&lt;&gt;"",COUNTIFS($A$2:$A$500,A52,$C$2:$C$500,"Entrada",$E$2:$E$500,"&gt;0")=0),"SIN INSPECCIÓN DE ENTRADA; ","")&amp;IF(AND(N(E52)&gt;0,I52=""),"SIN ENLACE DE FOTOS; ","")&amp;IF(AND(N(E52)&gt;0,I52&lt;&gt;"",J52&lt;&gt;"Sí"),"FOTOS SIN FECHA; ","")&amp;IF(AND(N(E52)&gt;0,H52&lt;&gt;"Sí"),"INQUILINO NO FIRMÓ; ","")&amp;IF(AND(K52="Sí",N(L52)=0),"DAÑO SIN COSTO; ","")&amp;IF(AND(N(L52)&gt;0,M52=""),"COSTO SIN FACTURA; ","")&amp;IF(AND(C52="Salida",N(E52)&gt;0,N52&lt;&gt;"Sí"),"SIN DIRECCIÓN DE REENVÍO; ","")&amp;IF(AND(N(P52)&gt;0,N(P52)-TODAY()&lt;=N('Ajustes'!$B$4)),"FECHA LÍMITE DEL DEPÓSITO; ","")="","",LEFT(IF(A52="","SIN UNIDAD; ","")&amp;IF(C52="","SIN TIPO; ","")&amp;IF(AND(NOT(N(E52)&gt;0),N(D52)&gt;0,TODAY()-N(D52)&gt;=N('Ajustes'!$B$2)),"SIN HACER, VENCIDA; ","")&amp;IF(AND(C52="Salida",A52&lt;&gt;"",COUNTIFS($A$2:$A$500,A52,$C$2:$C$500,"Entrada",$E$2:$E$500,"&gt;0")=0),"SIN INSPECCIÓN DE ENTRADA; ","")&amp;IF(AND(N(E52)&gt;0,I52=""),"SIN ENLACE DE FOTOS; ","")&amp;IF(AND(N(E52)&gt;0,I52&lt;&gt;"",J52&lt;&gt;"Sí"),"FOTOS SIN FECHA; ","")&amp;IF(AND(N(E52)&gt;0,H52&lt;&gt;"Sí"),"INQUILINO NO FIRMÓ; ","")&amp;IF(AND(K52="Sí",N(L52)=0),"DAÑO SIN COSTO; ","")&amp;IF(AND(N(L52)&gt;0,M52=""),"COSTO SIN FACTURA; ","")&amp;IF(AND(C52="Salida",N(E52)&gt;0,N52&lt;&gt;"Sí"),"SIN DIRECCIÓN DE REENVÍO; ","")&amp;IF(AND(N(P52)&gt;0,N(P52)-TODAY()&lt;=N('Ajustes'!$B$4)),"FECHA LÍMITE DEL DEPÓSITO; ",""),LEN(IF(A52="","SIN UNIDAD; ","")&amp;IF(C52="","SIN TIPO; ","")&amp;IF(AND(NOT(N(E52)&gt;0),N(D52)&gt;0,TODAY()-N(D52)&gt;=N('Ajustes'!$B$2)),"SIN HACER, VENCIDA; ","")&amp;IF(AND(C52="Salida",A52&lt;&gt;"",COUNTIFS($A$2:$A$500,A52,$C$2:$C$500,"Entrada",$E$2:$E$500,"&gt;0")=0),"SIN INSPECCIÓN DE ENTRADA; ","")&amp;IF(AND(N(E52)&gt;0,I52=""),"SIN ENLACE DE FOTOS; ","")&amp;IF(AND(N(E52)&gt;0,I52&lt;&gt;"",J52&lt;&gt;"Sí"),"FOTOS SIN FECHA; ","")&amp;IF(AND(N(E52)&gt;0,H52&lt;&gt;"Sí"),"INQUILINO NO FIRMÓ; ","")&amp;IF(AND(K52="Sí",N(L52)=0),"DAÑO SIN COSTO; ","")&amp;IF(AND(N(L52)&gt;0,M52=""),"COSTO SIN FACTURA; ","")&amp;IF(AND(C52="Salida",N(E52)&gt;0,N52&lt;&gt;"Sí"),"SIN DIRECCIÓN DE REENVÍO; ","")&amp;IF(AND(N(P52)&gt;0,N(P52)-TODAY()&lt;=N('Ajustes'!$B$4)),"FECHA LÍMITE DEL DEPÓSITO; ",""))-2)))</f>
        <v/>
      </c>
    </row>
    <row r="53">
      <c r="D53" s="7" t="n"/>
      <c r="E53" s="7" t="n"/>
      <c r="L53" s="8" t="n"/>
      <c r="P53" s="7">
        <f>IF(AND(C53="Salida",N(D53)&gt;0),N(D53)+N('Ajustes'!$B$3),"")</f>
        <v/>
      </c>
      <c r="Q53">
        <f>IF(OR(NOT(OR(A53&lt;&gt;"",B53&lt;&gt;"",C53&lt;&gt;"")),O53="Cerrada"),"",IF(IF(A53="","SIN UNIDAD; ","")&amp;IF(C53="","SIN TIPO; ","")&amp;IF(AND(NOT(N(E53)&gt;0),N(D53)&gt;0,TODAY()-N(D53)&gt;=N('Ajustes'!$B$2)),"SIN HACER, VENCIDA; ","")&amp;IF(AND(C53="Salida",A53&lt;&gt;"",COUNTIFS($A$2:$A$500,A53,$C$2:$C$500,"Entrada",$E$2:$E$500,"&gt;0")=0),"SIN INSPECCIÓN DE ENTRADA; ","")&amp;IF(AND(N(E53)&gt;0,I53=""),"SIN ENLACE DE FOTOS; ","")&amp;IF(AND(N(E53)&gt;0,I53&lt;&gt;"",J53&lt;&gt;"Sí"),"FOTOS SIN FECHA; ","")&amp;IF(AND(N(E53)&gt;0,H53&lt;&gt;"Sí"),"INQUILINO NO FIRMÓ; ","")&amp;IF(AND(K53="Sí",N(L53)=0),"DAÑO SIN COSTO; ","")&amp;IF(AND(N(L53)&gt;0,M53=""),"COSTO SIN FACTURA; ","")&amp;IF(AND(C53="Salida",N(E53)&gt;0,N53&lt;&gt;"Sí"),"SIN DIRECCIÓN DE REENVÍO; ","")&amp;IF(AND(N(P53)&gt;0,N(P53)-TODAY()&lt;=N('Ajustes'!$B$4)),"FECHA LÍMITE DEL DEPÓSITO; ","")="","",LEFT(IF(A53="","SIN UNIDAD; ","")&amp;IF(C53="","SIN TIPO; ","")&amp;IF(AND(NOT(N(E53)&gt;0),N(D53)&gt;0,TODAY()-N(D53)&gt;=N('Ajustes'!$B$2)),"SIN HACER, VENCIDA; ","")&amp;IF(AND(C53="Salida",A53&lt;&gt;"",COUNTIFS($A$2:$A$500,A53,$C$2:$C$500,"Entrada",$E$2:$E$500,"&gt;0")=0),"SIN INSPECCIÓN DE ENTRADA; ","")&amp;IF(AND(N(E53)&gt;0,I53=""),"SIN ENLACE DE FOTOS; ","")&amp;IF(AND(N(E53)&gt;0,I53&lt;&gt;"",J53&lt;&gt;"Sí"),"FOTOS SIN FECHA; ","")&amp;IF(AND(N(E53)&gt;0,H53&lt;&gt;"Sí"),"INQUILINO NO FIRMÓ; ","")&amp;IF(AND(K53="Sí",N(L53)=0),"DAÑO SIN COSTO; ","")&amp;IF(AND(N(L53)&gt;0,M53=""),"COSTO SIN FACTURA; ","")&amp;IF(AND(C53="Salida",N(E53)&gt;0,N53&lt;&gt;"Sí"),"SIN DIRECCIÓN DE REENVÍO; ","")&amp;IF(AND(N(P53)&gt;0,N(P53)-TODAY()&lt;=N('Ajustes'!$B$4)),"FECHA LÍMITE DEL DEPÓSITO; ",""),LEN(IF(A53="","SIN UNIDAD; ","")&amp;IF(C53="","SIN TIPO; ","")&amp;IF(AND(NOT(N(E53)&gt;0),N(D53)&gt;0,TODAY()-N(D53)&gt;=N('Ajustes'!$B$2)),"SIN HACER, VENCIDA; ","")&amp;IF(AND(C53="Salida",A53&lt;&gt;"",COUNTIFS($A$2:$A$500,A53,$C$2:$C$500,"Entrada",$E$2:$E$500,"&gt;0")=0),"SIN INSPECCIÓN DE ENTRADA; ","")&amp;IF(AND(N(E53)&gt;0,I53=""),"SIN ENLACE DE FOTOS; ","")&amp;IF(AND(N(E53)&gt;0,I53&lt;&gt;"",J53&lt;&gt;"Sí"),"FOTOS SIN FECHA; ","")&amp;IF(AND(N(E53)&gt;0,H53&lt;&gt;"Sí"),"INQUILINO NO FIRMÓ; ","")&amp;IF(AND(K53="Sí",N(L53)=0),"DAÑO SIN COSTO; ","")&amp;IF(AND(N(L53)&gt;0,M53=""),"COSTO SIN FACTURA; ","")&amp;IF(AND(C53="Salida",N(E53)&gt;0,N53&lt;&gt;"Sí"),"SIN DIRECCIÓN DE REENVÍO; ","")&amp;IF(AND(N(P53)&gt;0,N(P53)-TODAY()&lt;=N('Ajustes'!$B$4)),"FECHA LÍMITE DEL DEPÓSITO; ",""))-2)))</f>
        <v/>
      </c>
    </row>
    <row r="54">
      <c r="D54" s="7" t="n"/>
      <c r="E54" s="7" t="n"/>
      <c r="L54" s="8" t="n"/>
      <c r="P54" s="7">
        <f>IF(AND(C54="Salida",N(D54)&gt;0),N(D54)+N('Ajustes'!$B$3),"")</f>
        <v/>
      </c>
      <c r="Q54">
        <f>IF(OR(NOT(OR(A54&lt;&gt;"",B54&lt;&gt;"",C54&lt;&gt;"")),O54="Cerrada"),"",IF(IF(A54="","SIN UNIDAD; ","")&amp;IF(C54="","SIN TIPO; ","")&amp;IF(AND(NOT(N(E54)&gt;0),N(D54)&gt;0,TODAY()-N(D54)&gt;=N('Ajustes'!$B$2)),"SIN HACER, VENCIDA; ","")&amp;IF(AND(C54="Salida",A54&lt;&gt;"",COUNTIFS($A$2:$A$500,A54,$C$2:$C$500,"Entrada",$E$2:$E$500,"&gt;0")=0),"SIN INSPECCIÓN DE ENTRADA; ","")&amp;IF(AND(N(E54)&gt;0,I54=""),"SIN ENLACE DE FOTOS; ","")&amp;IF(AND(N(E54)&gt;0,I54&lt;&gt;"",J54&lt;&gt;"Sí"),"FOTOS SIN FECHA; ","")&amp;IF(AND(N(E54)&gt;0,H54&lt;&gt;"Sí"),"INQUILINO NO FIRMÓ; ","")&amp;IF(AND(K54="Sí",N(L54)=0),"DAÑO SIN COSTO; ","")&amp;IF(AND(N(L54)&gt;0,M54=""),"COSTO SIN FACTURA; ","")&amp;IF(AND(C54="Salida",N(E54)&gt;0,N54&lt;&gt;"Sí"),"SIN DIRECCIÓN DE REENVÍO; ","")&amp;IF(AND(N(P54)&gt;0,N(P54)-TODAY()&lt;=N('Ajustes'!$B$4)),"FECHA LÍMITE DEL DEPÓSITO; ","")="","",LEFT(IF(A54="","SIN UNIDAD; ","")&amp;IF(C54="","SIN TIPO; ","")&amp;IF(AND(NOT(N(E54)&gt;0),N(D54)&gt;0,TODAY()-N(D54)&gt;=N('Ajustes'!$B$2)),"SIN HACER, VENCIDA; ","")&amp;IF(AND(C54="Salida",A54&lt;&gt;"",COUNTIFS($A$2:$A$500,A54,$C$2:$C$500,"Entrada",$E$2:$E$500,"&gt;0")=0),"SIN INSPECCIÓN DE ENTRADA; ","")&amp;IF(AND(N(E54)&gt;0,I54=""),"SIN ENLACE DE FOTOS; ","")&amp;IF(AND(N(E54)&gt;0,I54&lt;&gt;"",J54&lt;&gt;"Sí"),"FOTOS SIN FECHA; ","")&amp;IF(AND(N(E54)&gt;0,H54&lt;&gt;"Sí"),"INQUILINO NO FIRMÓ; ","")&amp;IF(AND(K54="Sí",N(L54)=0),"DAÑO SIN COSTO; ","")&amp;IF(AND(N(L54)&gt;0,M54=""),"COSTO SIN FACTURA; ","")&amp;IF(AND(C54="Salida",N(E54)&gt;0,N54&lt;&gt;"Sí"),"SIN DIRECCIÓN DE REENVÍO; ","")&amp;IF(AND(N(P54)&gt;0,N(P54)-TODAY()&lt;=N('Ajustes'!$B$4)),"FECHA LÍMITE DEL DEPÓSITO; ",""),LEN(IF(A54="","SIN UNIDAD; ","")&amp;IF(C54="","SIN TIPO; ","")&amp;IF(AND(NOT(N(E54)&gt;0),N(D54)&gt;0,TODAY()-N(D54)&gt;=N('Ajustes'!$B$2)),"SIN HACER, VENCIDA; ","")&amp;IF(AND(C54="Salida",A54&lt;&gt;"",COUNTIFS($A$2:$A$500,A54,$C$2:$C$500,"Entrada",$E$2:$E$500,"&gt;0")=0),"SIN INSPECCIÓN DE ENTRADA; ","")&amp;IF(AND(N(E54)&gt;0,I54=""),"SIN ENLACE DE FOTOS; ","")&amp;IF(AND(N(E54)&gt;0,I54&lt;&gt;"",J54&lt;&gt;"Sí"),"FOTOS SIN FECHA; ","")&amp;IF(AND(N(E54)&gt;0,H54&lt;&gt;"Sí"),"INQUILINO NO FIRMÓ; ","")&amp;IF(AND(K54="Sí",N(L54)=0),"DAÑO SIN COSTO; ","")&amp;IF(AND(N(L54)&gt;0,M54=""),"COSTO SIN FACTURA; ","")&amp;IF(AND(C54="Salida",N(E54)&gt;0,N54&lt;&gt;"Sí"),"SIN DIRECCIÓN DE REENVÍO; ","")&amp;IF(AND(N(P54)&gt;0,N(P54)-TODAY()&lt;=N('Ajustes'!$B$4)),"FECHA LÍMITE DEL DEPÓSITO; ",""))-2)))</f>
        <v/>
      </c>
    </row>
    <row r="55">
      <c r="D55" s="7" t="n"/>
      <c r="E55" s="7" t="n"/>
      <c r="L55" s="8" t="n"/>
      <c r="P55" s="7">
        <f>IF(AND(C55="Salida",N(D55)&gt;0),N(D55)+N('Ajustes'!$B$3),"")</f>
        <v/>
      </c>
      <c r="Q55">
        <f>IF(OR(NOT(OR(A55&lt;&gt;"",B55&lt;&gt;"",C55&lt;&gt;"")),O55="Cerrada"),"",IF(IF(A55="","SIN UNIDAD; ","")&amp;IF(C55="","SIN TIPO; ","")&amp;IF(AND(NOT(N(E55)&gt;0),N(D55)&gt;0,TODAY()-N(D55)&gt;=N('Ajustes'!$B$2)),"SIN HACER, VENCIDA; ","")&amp;IF(AND(C55="Salida",A55&lt;&gt;"",COUNTIFS($A$2:$A$500,A55,$C$2:$C$500,"Entrada",$E$2:$E$500,"&gt;0")=0),"SIN INSPECCIÓN DE ENTRADA; ","")&amp;IF(AND(N(E55)&gt;0,I55=""),"SIN ENLACE DE FOTOS; ","")&amp;IF(AND(N(E55)&gt;0,I55&lt;&gt;"",J55&lt;&gt;"Sí"),"FOTOS SIN FECHA; ","")&amp;IF(AND(N(E55)&gt;0,H55&lt;&gt;"Sí"),"INQUILINO NO FIRMÓ; ","")&amp;IF(AND(K55="Sí",N(L55)=0),"DAÑO SIN COSTO; ","")&amp;IF(AND(N(L55)&gt;0,M55=""),"COSTO SIN FACTURA; ","")&amp;IF(AND(C55="Salida",N(E55)&gt;0,N55&lt;&gt;"Sí"),"SIN DIRECCIÓN DE REENVÍO; ","")&amp;IF(AND(N(P55)&gt;0,N(P55)-TODAY()&lt;=N('Ajustes'!$B$4)),"FECHA LÍMITE DEL DEPÓSITO; ","")="","",LEFT(IF(A55="","SIN UNIDAD; ","")&amp;IF(C55="","SIN TIPO; ","")&amp;IF(AND(NOT(N(E55)&gt;0),N(D55)&gt;0,TODAY()-N(D55)&gt;=N('Ajustes'!$B$2)),"SIN HACER, VENCIDA; ","")&amp;IF(AND(C55="Salida",A55&lt;&gt;"",COUNTIFS($A$2:$A$500,A55,$C$2:$C$500,"Entrada",$E$2:$E$500,"&gt;0")=0),"SIN INSPECCIÓN DE ENTRADA; ","")&amp;IF(AND(N(E55)&gt;0,I55=""),"SIN ENLACE DE FOTOS; ","")&amp;IF(AND(N(E55)&gt;0,I55&lt;&gt;"",J55&lt;&gt;"Sí"),"FOTOS SIN FECHA; ","")&amp;IF(AND(N(E55)&gt;0,H55&lt;&gt;"Sí"),"INQUILINO NO FIRMÓ; ","")&amp;IF(AND(K55="Sí",N(L55)=0),"DAÑO SIN COSTO; ","")&amp;IF(AND(N(L55)&gt;0,M55=""),"COSTO SIN FACTURA; ","")&amp;IF(AND(C55="Salida",N(E55)&gt;0,N55&lt;&gt;"Sí"),"SIN DIRECCIÓN DE REENVÍO; ","")&amp;IF(AND(N(P55)&gt;0,N(P55)-TODAY()&lt;=N('Ajustes'!$B$4)),"FECHA LÍMITE DEL DEPÓSITO; ",""),LEN(IF(A55="","SIN UNIDAD; ","")&amp;IF(C55="","SIN TIPO; ","")&amp;IF(AND(NOT(N(E55)&gt;0),N(D55)&gt;0,TODAY()-N(D55)&gt;=N('Ajustes'!$B$2)),"SIN HACER, VENCIDA; ","")&amp;IF(AND(C55="Salida",A55&lt;&gt;"",COUNTIFS($A$2:$A$500,A55,$C$2:$C$500,"Entrada",$E$2:$E$500,"&gt;0")=0),"SIN INSPECCIÓN DE ENTRADA; ","")&amp;IF(AND(N(E55)&gt;0,I55=""),"SIN ENLACE DE FOTOS; ","")&amp;IF(AND(N(E55)&gt;0,I55&lt;&gt;"",J55&lt;&gt;"Sí"),"FOTOS SIN FECHA; ","")&amp;IF(AND(N(E55)&gt;0,H55&lt;&gt;"Sí"),"INQUILINO NO FIRMÓ; ","")&amp;IF(AND(K55="Sí",N(L55)=0),"DAÑO SIN COSTO; ","")&amp;IF(AND(N(L55)&gt;0,M55=""),"COSTO SIN FACTURA; ","")&amp;IF(AND(C55="Salida",N(E55)&gt;0,N55&lt;&gt;"Sí"),"SIN DIRECCIÓN DE REENVÍO; ","")&amp;IF(AND(N(P55)&gt;0,N(P55)-TODAY()&lt;=N('Ajustes'!$B$4)),"FECHA LÍMITE DEL DEPÓSITO; ",""))-2)))</f>
        <v/>
      </c>
    </row>
    <row r="56">
      <c r="D56" s="7" t="n"/>
      <c r="E56" s="7" t="n"/>
      <c r="L56" s="8" t="n"/>
      <c r="P56" s="7">
        <f>IF(AND(C56="Salida",N(D56)&gt;0),N(D56)+N('Ajustes'!$B$3),"")</f>
        <v/>
      </c>
      <c r="Q56">
        <f>IF(OR(NOT(OR(A56&lt;&gt;"",B56&lt;&gt;"",C56&lt;&gt;"")),O56="Cerrada"),"",IF(IF(A56="","SIN UNIDAD; ","")&amp;IF(C56="","SIN TIPO; ","")&amp;IF(AND(NOT(N(E56)&gt;0),N(D56)&gt;0,TODAY()-N(D56)&gt;=N('Ajustes'!$B$2)),"SIN HACER, VENCIDA; ","")&amp;IF(AND(C56="Salida",A56&lt;&gt;"",COUNTIFS($A$2:$A$500,A56,$C$2:$C$500,"Entrada",$E$2:$E$500,"&gt;0")=0),"SIN INSPECCIÓN DE ENTRADA; ","")&amp;IF(AND(N(E56)&gt;0,I56=""),"SIN ENLACE DE FOTOS; ","")&amp;IF(AND(N(E56)&gt;0,I56&lt;&gt;"",J56&lt;&gt;"Sí"),"FOTOS SIN FECHA; ","")&amp;IF(AND(N(E56)&gt;0,H56&lt;&gt;"Sí"),"INQUILINO NO FIRMÓ; ","")&amp;IF(AND(K56="Sí",N(L56)=0),"DAÑO SIN COSTO; ","")&amp;IF(AND(N(L56)&gt;0,M56=""),"COSTO SIN FACTURA; ","")&amp;IF(AND(C56="Salida",N(E56)&gt;0,N56&lt;&gt;"Sí"),"SIN DIRECCIÓN DE REENVÍO; ","")&amp;IF(AND(N(P56)&gt;0,N(P56)-TODAY()&lt;=N('Ajustes'!$B$4)),"FECHA LÍMITE DEL DEPÓSITO; ","")="","",LEFT(IF(A56="","SIN UNIDAD; ","")&amp;IF(C56="","SIN TIPO; ","")&amp;IF(AND(NOT(N(E56)&gt;0),N(D56)&gt;0,TODAY()-N(D56)&gt;=N('Ajustes'!$B$2)),"SIN HACER, VENCIDA; ","")&amp;IF(AND(C56="Salida",A56&lt;&gt;"",COUNTIFS($A$2:$A$500,A56,$C$2:$C$500,"Entrada",$E$2:$E$500,"&gt;0")=0),"SIN INSPECCIÓN DE ENTRADA; ","")&amp;IF(AND(N(E56)&gt;0,I56=""),"SIN ENLACE DE FOTOS; ","")&amp;IF(AND(N(E56)&gt;0,I56&lt;&gt;"",J56&lt;&gt;"Sí"),"FOTOS SIN FECHA; ","")&amp;IF(AND(N(E56)&gt;0,H56&lt;&gt;"Sí"),"INQUILINO NO FIRMÓ; ","")&amp;IF(AND(K56="Sí",N(L56)=0),"DAÑO SIN COSTO; ","")&amp;IF(AND(N(L56)&gt;0,M56=""),"COSTO SIN FACTURA; ","")&amp;IF(AND(C56="Salida",N(E56)&gt;0,N56&lt;&gt;"Sí"),"SIN DIRECCIÓN DE REENVÍO; ","")&amp;IF(AND(N(P56)&gt;0,N(P56)-TODAY()&lt;=N('Ajustes'!$B$4)),"FECHA LÍMITE DEL DEPÓSITO; ",""),LEN(IF(A56="","SIN UNIDAD; ","")&amp;IF(C56="","SIN TIPO; ","")&amp;IF(AND(NOT(N(E56)&gt;0),N(D56)&gt;0,TODAY()-N(D56)&gt;=N('Ajustes'!$B$2)),"SIN HACER, VENCIDA; ","")&amp;IF(AND(C56="Salida",A56&lt;&gt;"",COUNTIFS($A$2:$A$500,A56,$C$2:$C$500,"Entrada",$E$2:$E$500,"&gt;0")=0),"SIN INSPECCIÓN DE ENTRADA; ","")&amp;IF(AND(N(E56)&gt;0,I56=""),"SIN ENLACE DE FOTOS; ","")&amp;IF(AND(N(E56)&gt;0,I56&lt;&gt;"",J56&lt;&gt;"Sí"),"FOTOS SIN FECHA; ","")&amp;IF(AND(N(E56)&gt;0,H56&lt;&gt;"Sí"),"INQUILINO NO FIRMÓ; ","")&amp;IF(AND(K56="Sí",N(L56)=0),"DAÑO SIN COSTO; ","")&amp;IF(AND(N(L56)&gt;0,M56=""),"COSTO SIN FACTURA; ","")&amp;IF(AND(C56="Salida",N(E56)&gt;0,N56&lt;&gt;"Sí"),"SIN DIRECCIÓN DE REENVÍO; ","")&amp;IF(AND(N(P56)&gt;0,N(P56)-TODAY()&lt;=N('Ajustes'!$B$4)),"FECHA LÍMITE DEL DEPÓSITO; ",""))-2)))</f>
        <v/>
      </c>
    </row>
    <row r="57">
      <c r="D57" s="7" t="n"/>
      <c r="E57" s="7" t="n"/>
      <c r="L57" s="8" t="n"/>
      <c r="P57" s="7">
        <f>IF(AND(C57="Salida",N(D57)&gt;0),N(D57)+N('Ajustes'!$B$3),"")</f>
        <v/>
      </c>
      <c r="Q57">
        <f>IF(OR(NOT(OR(A57&lt;&gt;"",B57&lt;&gt;"",C57&lt;&gt;"")),O57="Cerrada"),"",IF(IF(A57="","SIN UNIDAD; ","")&amp;IF(C57="","SIN TIPO; ","")&amp;IF(AND(NOT(N(E57)&gt;0),N(D57)&gt;0,TODAY()-N(D57)&gt;=N('Ajustes'!$B$2)),"SIN HACER, VENCIDA; ","")&amp;IF(AND(C57="Salida",A57&lt;&gt;"",COUNTIFS($A$2:$A$500,A57,$C$2:$C$500,"Entrada",$E$2:$E$500,"&gt;0")=0),"SIN INSPECCIÓN DE ENTRADA; ","")&amp;IF(AND(N(E57)&gt;0,I57=""),"SIN ENLACE DE FOTOS; ","")&amp;IF(AND(N(E57)&gt;0,I57&lt;&gt;"",J57&lt;&gt;"Sí"),"FOTOS SIN FECHA; ","")&amp;IF(AND(N(E57)&gt;0,H57&lt;&gt;"Sí"),"INQUILINO NO FIRMÓ; ","")&amp;IF(AND(K57="Sí",N(L57)=0),"DAÑO SIN COSTO; ","")&amp;IF(AND(N(L57)&gt;0,M57=""),"COSTO SIN FACTURA; ","")&amp;IF(AND(C57="Salida",N(E57)&gt;0,N57&lt;&gt;"Sí"),"SIN DIRECCIÓN DE REENVÍO; ","")&amp;IF(AND(N(P57)&gt;0,N(P57)-TODAY()&lt;=N('Ajustes'!$B$4)),"FECHA LÍMITE DEL DEPÓSITO; ","")="","",LEFT(IF(A57="","SIN UNIDAD; ","")&amp;IF(C57="","SIN TIPO; ","")&amp;IF(AND(NOT(N(E57)&gt;0),N(D57)&gt;0,TODAY()-N(D57)&gt;=N('Ajustes'!$B$2)),"SIN HACER, VENCIDA; ","")&amp;IF(AND(C57="Salida",A57&lt;&gt;"",COUNTIFS($A$2:$A$500,A57,$C$2:$C$500,"Entrada",$E$2:$E$500,"&gt;0")=0),"SIN INSPECCIÓN DE ENTRADA; ","")&amp;IF(AND(N(E57)&gt;0,I57=""),"SIN ENLACE DE FOTOS; ","")&amp;IF(AND(N(E57)&gt;0,I57&lt;&gt;"",J57&lt;&gt;"Sí"),"FOTOS SIN FECHA; ","")&amp;IF(AND(N(E57)&gt;0,H57&lt;&gt;"Sí"),"INQUILINO NO FIRMÓ; ","")&amp;IF(AND(K57="Sí",N(L57)=0),"DAÑO SIN COSTO; ","")&amp;IF(AND(N(L57)&gt;0,M57=""),"COSTO SIN FACTURA; ","")&amp;IF(AND(C57="Salida",N(E57)&gt;0,N57&lt;&gt;"Sí"),"SIN DIRECCIÓN DE REENVÍO; ","")&amp;IF(AND(N(P57)&gt;0,N(P57)-TODAY()&lt;=N('Ajustes'!$B$4)),"FECHA LÍMITE DEL DEPÓSITO; ",""),LEN(IF(A57="","SIN UNIDAD; ","")&amp;IF(C57="","SIN TIPO; ","")&amp;IF(AND(NOT(N(E57)&gt;0),N(D57)&gt;0,TODAY()-N(D57)&gt;=N('Ajustes'!$B$2)),"SIN HACER, VENCIDA; ","")&amp;IF(AND(C57="Salida",A57&lt;&gt;"",COUNTIFS($A$2:$A$500,A57,$C$2:$C$500,"Entrada",$E$2:$E$500,"&gt;0")=0),"SIN INSPECCIÓN DE ENTRADA; ","")&amp;IF(AND(N(E57)&gt;0,I57=""),"SIN ENLACE DE FOTOS; ","")&amp;IF(AND(N(E57)&gt;0,I57&lt;&gt;"",J57&lt;&gt;"Sí"),"FOTOS SIN FECHA; ","")&amp;IF(AND(N(E57)&gt;0,H57&lt;&gt;"Sí"),"INQUILINO NO FIRMÓ; ","")&amp;IF(AND(K57="Sí",N(L57)=0),"DAÑO SIN COSTO; ","")&amp;IF(AND(N(L57)&gt;0,M57=""),"COSTO SIN FACTURA; ","")&amp;IF(AND(C57="Salida",N(E57)&gt;0,N57&lt;&gt;"Sí"),"SIN DIRECCIÓN DE REENVÍO; ","")&amp;IF(AND(N(P57)&gt;0,N(P57)-TODAY()&lt;=N('Ajustes'!$B$4)),"FECHA LÍMITE DEL DEPÓSITO; ",""))-2)))</f>
        <v/>
      </c>
    </row>
    <row r="58">
      <c r="D58" s="7" t="n"/>
      <c r="E58" s="7" t="n"/>
      <c r="L58" s="8" t="n"/>
      <c r="P58" s="7">
        <f>IF(AND(C58="Salida",N(D58)&gt;0),N(D58)+N('Ajustes'!$B$3),"")</f>
        <v/>
      </c>
      <c r="Q58">
        <f>IF(OR(NOT(OR(A58&lt;&gt;"",B58&lt;&gt;"",C58&lt;&gt;"")),O58="Cerrada"),"",IF(IF(A58="","SIN UNIDAD; ","")&amp;IF(C58="","SIN TIPO; ","")&amp;IF(AND(NOT(N(E58)&gt;0),N(D58)&gt;0,TODAY()-N(D58)&gt;=N('Ajustes'!$B$2)),"SIN HACER, VENCIDA; ","")&amp;IF(AND(C58="Salida",A58&lt;&gt;"",COUNTIFS($A$2:$A$500,A58,$C$2:$C$500,"Entrada",$E$2:$E$500,"&gt;0")=0),"SIN INSPECCIÓN DE ENTRADA; ","")&amp;IF(AND(N(E58)&gt;0,I58=""),"SIN ENLACE DE FOTOS; ","")&amp;IF(AND(N(E58)&gt;0,I58&lt;&gt;"",J58&lt;&gt;"Sí"),"FOTOS SIN FECHA; ","")&amp;IF(AND(N(E58)&gt;0,H58&lt;&gt;"Sí"),"INQUILINO NO FIRMÓ; ","")&amp;IF(AND(K58="Sí",N(L58)=0),"DAÑO SIN COSTO; ","")&amp;IF(AND(N(L58)&gt;0,M58=""),"COSTO SIN FACTURA; ","")&amp;IF(AND(C58="Salida",N(E58)&gt;0,N58&lt;&gt;"Sí"),"SIN DIRECCIÓN DE REENVÍO; ","")&amp;IF(AND(N(P58)&gt;0,N(P58)-TODAY()&lt;=N('Ajustes'!$B$4)),"FECHA LÍMITE DEL DEPÓSITO; ","")="","",LEFT(IF(A58="","SIN UNIDAD; ","")&amp;IF(C58="","SIN TIPO; ","")&amp;IF(AND(NOT(N(E58)&gt;0),N(D58)&gt;0,TODAY()-N(D58)&gt;=N('Ajustes'!$B$2)),"SIN HACER, VENCIDA; ","")&amp;IF(AND(C58="Salida",A58&lt;&gt;"",COUNTIFS($A$2:$A$500,A58,$C$2:$C$500,"Entrada",$E$2:$E$500,"&gt;0")=0),"SIN INSPECCIÓN DE ENTRADA; ","")&amp;IF(AND(N(E58)&gt;0,I58=""),"SIN ENLACE DE FOTOS; ","")&amp;IF(AND(N(E58)&gt;0,I58&lt;&gt;"",J58&lt;&gt;"Sí"),"FOTOS SIN FECHA; ","")&amp;IF(AND(N(E58)&gt;0,H58&lt;&gt;"Sí"),"INQUILINO NO FIRMÓ; ","")&amp;IF(AND(K58="Sí",N(L58)=0),"DAÑO SIN COSTO; ","")&amp;IF(AND(N(L58)&gt;0,M58=""),"COSTO SIN FACTURA; ","")&amp;IF(AND(C58="Salida",N(E58)&gt;0,N58&lt;&gt;"Sí"),"SIN DIRECCIÓN DE REENVÍO; ","")&amp;IF(AND(N(P58)&gt;0,N(P58)-TODAY()&lt;=N('Ajustes'!$B$4)),"FECHA LÍMITE DEL DEPÓSITO; ",""),LEN(IF(A58="","SIN UNIDAD; ","")&amp;IF(C58="","SIN TIPO; ","")&amp;IF(AND(NOT(N(E58)&gt;0),N(D58)&gt;0,TODAY()-N(D58)&gt;=N('Ajustes'!$B$2)),"SIN HACER, VENCIDA; ","")&amp;IF(AND(C58="Salida",A58&lt;&gt;"",COUNTIFS($A$2:$A$500,A58,$C$2:$C$500,"Entrada",$E$2:$E$500,"&gt;0")=0),"SIN INSPECCIÓN DE ENTRADA; ","")&amp;IF(AND(N(E58)&gt;0,I58=""),"SIN ENLACE DE FOTOS; ","")&amp;IF(AND(N(E58)&gt;0,I58&lt;&gt;"",J58&lt;&gt;"Sí"),"FOTOS SIN FECHA; ","")&amp;IF(AND(N(E58)&gt;0,H58&lt;&gt;"Sí"),"INQUILINO NO FIRMÓ; ","")&amp;IF(AND(K58="Sí",N(L58)=0),"DAÑO SIN COSTO; ","")&amp;IF(AND(N(L58)&gt;0,M58=""),"COSTO SIN FACTURA; ","")&amp;IF(AND(C58="Salida",N(E58)&gt;0,N58&lt;&gt;"Sí"),"SIN DIRECCIÓN DE REENVÍO; ","")&amp;IF(AND(N(P58)&gt;0,N(P58)-TODAY()&lt;=N('Ajustes'!$B$4)),"FECHA LÍMITE DEL DEPÓSITO; ",""))-2)))</f>
        <v/>
      </c>
    </row>
    <row r="59">
      <c r="D59" s="7" t="n"/>
      <c r="E59" s="7" t="n"/>
      <c r="L59" s="8" t="n"/>
      <c r="P59" s="7">
        <f>IF(AND(C59="Salida",N(D59)&gt;0),N(D59)+N('Ajustes'!$B$3),"")</f>
        <v/>
      </c>
      <c r="Q59">
        <f>IF(OR(NOT(OR(A59&lt;&gt;"",B59&lt;&gt;"",C59&lt;&gt;"")),O59="Cerrada"),"",IF(IF(A59="","SIN UNIDAD; ","")&amp;IF(C59="","SIN TIPO; ","")&amp;IF(AND(NOT(N(E59)&gt;0),N(D59)&gt;0,TODAY()-N(D59)&gt;=N('Ajustes'!$B$2)),"SIN HACER, VENCIDA; ","")&amp;IF(AND(C59="Salida",A59&lt;&gt;"",COUNTIFS($A$2:$A$500,A59,$C$2:$C$500,"Entrada",$E$2:$E$500,"&gt;0")=0),"SIN INSPECCIÓN DE ENTRADA; ","")&amp;IF(AND(N(E59)&gt;0,I59=""),"SIN ENLACE DE FOTOS; ","")&amp;IF(AND(N(E59)&gt;0,I59&lt;&gt;"",J59&lt;&gt;"Sí"),"FOTOS SIN FECHA; ","")&amp;IF(AND(N(E59)&gt;0,H59&lt;&gt;"Sí"),"INQUILINO NO FIRMÓ; ","")&amp;IF(AND(K59="Sí",N(L59)=0),"DAÑO SIN COSTO; ","")&amp;IF(AND(N(L59)&gt;0,M59=""),"COSTO SIN FACTURA; ","")&amp;IF(AND(C59="Salida",N(E59)&gt;0,N59&lt;&gt;"Sí"),"SIN DIRECCIÓN DE REENVÍO; ","")&amp;IF(AND(N(P59)&gt;0,N(P59)-TODAY()&lt;=N('Ajustes'!$B$4)),"FECHA LÍMITE DEL DEPÓSITO; ","")="","",LEFT(IF(A59="","SIN UNIDAD; ","")&amp;IF(C59="","SIN TIPO; ","")&amp;IF(AND(NOT(N(E59)&gt;0),N(D59)&gt;0,TODAY()-N(D59)&gt;=N('Ajustes'!$B$2)),"SIN HACER, VENCIDA; ","")&amp;IF(AND(C59="Salida",A59&lt;&gt;"",COUNTIFS($A$2:$A$500,A59,$C$2:$C$500,"Entrada",$E$2:$E$500,"&gt;0")=0),"SIN INSPECCIÓN DE ENTRADA; ","")&amp;IF(AND(N(E59)&gt;0,I59=""),"SIN ENLACE DE FOTOS; ","")&amp;IF(AND(N(E59)&gt;0,I59&lt;&gt;"",J59&lt;&gt;"Sí"),"FOTOS SIN FECHA; ","")&amp;IF(AND(N(E59)&gt;0,H59&lt;&gt;"Sí"),"INQUILINO NO FIRMÓ; ","")&amp;IF(AND(K59="Sí",N(L59)=0),"DAÑO SIN COSTO; ","")&amp;IF(AND(N(L59)&gt;0,M59=""),"COSTO SIN FACTURA; ","")&amp;IF(AND(C59="Salida",N(E59)&gt;0,N59&lt;&gt;"Sí"),"SIN DIRECCIÓN DE REENVÍO; ","")&amp;IF(AND(N(P59)&gt;0,N(P59)-TODAY()&lt;=N('Ajustes'!$B$4)),"FECHA LÍMITE DEL DEPÓSITO; ",""),LEN(IF(A59="","SIN UNIDAD; ","")&amp;IF(C59="","SIN TIPO; ","")&amp;IF(AND(NOT(N(E59)&gt;0),N(D59)&gt;0,TODAY()-N(D59)&gt;=N('Ajustes'!$B$2)),"SIN HACER, VENCIDA; ","")&amp;IF(AND(C59="Salida",A59&lt;&gt;"",COUNTIFS($A$2:$A$500,A59,$C$2:$C$500,"Entrada",$E$2:$E$500,"&gt;0")=0),"SIN INSPECCIÓN DE ENTRADA; ","")&amp;IF(AND(N(E59)&gt;0,I59=""),"SIN ENLACE DE FOTOS; ","")&amp;IF(AND(N(E59)&gt;0,I59&lt;&gt;"",J59&lt;&gt;"Sí"),"FOTOS SIN FECHA; ","")&amp;IF(AND(N(E59)&gt;0,H59&lt;&gt;"Sí"),"INQUILINO NO FIRMÓ; ","")&amp;IF(AND(K59="Sí",N(L59)=0),"DAÑO SIN COSTO; ","")&amp;IF(AND(N(L59)&gt;0,M59=""),"COSTO SIN FACTURA; ","")&amp;IF(AND(C59="Salida",N(E59)&gt;0,N59&lt;&gt;"Sí"),"SIN DIRECCIÓN DE REENVÍO; ","")&amp;IF(AND(N(P59)&gt;0,N(P59)-TODAY()&lt;=N('Ajustes'!$B$4)),"FECHA LÍMITE DEL DEPÓSITO; ",""))-2)))</f>
        <v/>
      </c>
    </row>
    <row r="60">
      <c r="D60" s="7" t="n"/>
      <c r="E60" s="7" t="n"/>
      <c r="L60" s="8" t="n"/>
      <c r="P60" s="7">
        <f>IF(AND(C60="Salida",N(D60)&gt;0),N(D60)+N('Ajustes'!$B$3),"")</f>
        <v/>
      </c>
      <c r="Q60">
        <f>IF(OR(NOT(OR(A60&lt;&gt;"",B60&lt;&gt;"",C60&lt;&gt;"")),O60="Cerrada"),"",IF(IF(A60="","SIN UNIDAD; ","")&amp;IF(C60="","SIN TIPO; ","")&amp;IF(AND(NOT(N(E60)&gt;0),N(D60)&gt;0,TODAY()-N(D60)&gt;=N('Ajustes'!$B$2)),"SIN HACER, VENCIDA; ","")&amp;IF(AND(C60="Salida",A60&lt;&gt;"",COUNTIFS($A$2:$A$500,A60,$C$2:$C$500,"Entrada",$E$2:$E$500,"&gt;0")=0),"SIN INSPECCIÓN DE ENTRADA; ","")&amp;IF(AND(N(E60)&gt;0,I60=""),"SIN ENLACE DE FOTOS; ","")&amp;IF(AND(N(E60)&gt;0,I60&lt;&gt;"",J60&lt;&gt;"Sí"),"FOTOS SIN FECHA; ","")&amp;IF(AND(N(E60)&gt;0,H60&lt;&gt;"Sí"),"INQUILINO NO FIRMÓ; ","")&amp;IF(AND(K60="Sí",N(L60)=0),"DAÑO SIN COSTO; ","")&amp;IF(AND(N(L60)&gt;0,M60=""),"COSTO SIN FACTURA; ","")&amp;IF(AND(C60="Salida",N(E60)&gt;0,N60&lt;&gt;"Sí"),"SIN DIRECCIÓN DE REENVÍO; ","")&amp;IF(AND(N(P60)&gt;0,N(P60)-TODAY()&lt;=N('Ajustes'!$B$4)),"FECHA LÍMITE DEL DEPÓSITO; ","")="","",LEFT(IF(A60="","SIN UNIDAD; ","")&amp;IF(C60="","SIN TIPO; ","")&amp;IF(AND(NOT(N(E60)&gt;0),N(D60)&gt;0,TODAY()-N(D60)&gt;=N('Ajustes'!$B$2)),"SIN HACER, VENCIDA; ","")&amp;IF(AND(C60="Salida",A60&lt;&gt;"",COUNTIFS($A$2:$A$500,A60,$C$2:$C$500,"Entrada",$E$2:$E$500,"&gt;0")=0),"SIN INSPECCIÓN DE ENTRADA; ","")&amp;IF(AND(N(E60)&gt;0,I60=""),"SIN ENLACE DE FOTOS; ","")&amp;IF(AND(N(E60)&gt;0,I60&lt;&gt;"",J60&lt;&gt;"Sí"),"FOTOS SIN FECHA; ","")&amp;IF(AND(N(E60)&gt;0,H60&lt;&gt;"Sí"),"INQUILINO NO FIRMÓ; ","")&amp;IF(AND(K60="Sí",N(L60)=0),"DAÑO SIN COSTO; ","")&amp;IF(AND(N(L60)&gt;0,M60=""),"COSTO SIN FACTURA; ","")&amp;IF(AND(C60="Salida",N(E60)&gt;0,N60&lt;&gt;"Sí"),"SIN DIRECCIÓN DE REENVÍO; ","")&amp;IF(AND(N(P60)&gt;0,N(P60)-TODAY()&lt;=N('Ajustes'!$B$4)),"FECHA LÍMITE DEL DEPÓSITO; ",""),LEN(IF(A60="","SIN UNIDAD; ","")&amp;IF(C60="","SIN TIPO; ","")&amp;IF(AND(NOT(N(E60)&gt;0),N(D60)&gt;0,TODAY()-N(D60)&gt;=N('Ajustes'!$B$2)),"SIN HACER, VENCIDA; ","")&amp;IF(AND(C60="Salida",A60&lt;&gt;"",COUNTIFS($A$2:$A$500,A60,$C$2:$C$500,"Entrada",$E$2:$E$500,"&gt;0")=0),"SIN INSPECCIÓN DE ENTRADA; ","")&amp;IF(AND(N(E60)&gt;0,I60=""),"SIN ENLACE DE FOTOS; ","")&amp;IF(AND(N(E60)&gt;0,I60&lt;&gt;"",J60&lt;&gt;"Sí"),"FOTOS SIN FECHA; ","")&amp;IF(AND(N(E60)&gt;0,H60&lt;&gt;"Sí"),"INQUILINO NO FIRMÓ; ","")&amp;IF(AND(K60="Sí",N(L60)=0),"DAÑO SIN COSTO; ","")&amp;IF(AND(N(L60)&gt;0,M60=""),"COSTO SIN FACTURA; ","")&amp;IF(AND(C60="Salida",N(E60)&gt;0,N60&lt;&gt;"Sí"),"SIN DIRECCIÓN DE REENVÍO; ","")&amp;IF(AND(N(P60)&gt;0,N(P60)-TODAY()&lt;=N('Ajustes'!$B$4)),"FECHA LÍMITE DEL DEPÓSITO; ",""))-2)))</f>
        <v/>
      </c>
    </row>
    <row r="61">
      <c r="D61" s="7" t="n"/>
      <c r="E61" s="7" t="n"/>
      <c r="L61" s="8" t="n"/>
      <c r="P61" s="7">
        <f>IF(AND(C61="Salida",N(D61)&gt;0),N(D61)+N('Ajustes'!$B$3),"")</f>
        <v/>
      </c>
      <c r="Q61">
        <f>IF(OR(NOT(OR(A61&lt;&gt;"",B61&lt;&gt;"",C61&lt;&gt;"")),O61="Cerrada"),"",IF(IF(A61="","SIN UNIDAD; ","")&amp;IF(C61="","SIN TIPO; ","")&amp;IF(AND(NOT(N(E61)&gt;0),N(D61)&gt;0,TODAY()-N(D61)&gt;=N('Ajustes'!$B$2)),"SIN HACER, VENCIDA; ","")&amp;IF(AND(C61="Salida",A61&lt;&gt;"",COUNTIFS($A$2:$A$500,A61,$C$2:$C$500,"Entrada",$E$2:$E$500,"&gt;0")=0),"SIN INSPECCIÓN DE ENTRADA; ","")&amp;IF(AND(N(E61)&gt;0,I61=""),"SIN ENLACE DE FOTOS; ","")&amp;IF(AND(N(E61)&gt;0,I61&lt;&gt;"",J61&lt;&gt;"Sí"),"FOTOS SIN FECHA; ","")&amp;IF(AND(N(E61)&gt;0,H61&lt;&gt;"Sí"),"INQUILINO NO FIRMÓ; ","")&amp;IF(AND(K61="Sí",N(L61)=0),"DAÑO SIN COSTO; ","")&amp;IF(AND(N(L61)&gt;0,M61=""),"COSTO SIN FACTURA; ","")&amp;IF(AND(C61="Salida",N(E61)&gt;0,N61&lt;&gt;"Sí"),"SIN DIRECCIÓN DE REENVÍO; ","")&amp;IF(AND(N(P61)&gt;0,N(P61)-TODAY()&lt;=N('Ajustes'!$B$4)),"FECHA LÍMITE DEL DEPÓSITO; ","")="","",LEFT(IF(A61="","SIN UNIDAD; ","")&amp;IF(C61="","SIN TIPO; ","")&amp;IF(AND(NOT(N(E61)&gt;0),N(D61)&gt;0,TODAY()-N(D61)&gt;=N('Ajustes'!$B$2)),"SIN HACER, VENCIDA; ","")&amp;IF(AND(C61="Salida",A61&lt;&gt;"",COUNTIFS($A$2:$A$500,A61,$C$2:$C$500,"Entrada",$E$2:$E$500,"&gt;0")=0),"SIN INSPECCIÓN DE ENTRADA; ","")&amp;IF(AND(N(E61)&gt;0,I61=""),"SIN ENLACE DE FOTOS; ","")&amp;IF(AND(N(E61)&gt;0,I61&lt;&gt;"",J61&lt;&gt;"Sí"),"FOTOS SIN FECHA; ","")&amp;IF(AND(N(E61)&gt;0,H61&lt;&gt;"Sí"),"INQUILINO NO FIRMÓ; ","")&amp;IF(AND(K61="Sí",N(L61)=0),"DAÑO SIN COSTO; ","")&amp;IF(AND(N(L61)&gt;0,M61=""),"COSTO SIN FACTURA; ","")&amp;IF(AND(C61="Salida",N(E61)&gt;0,N61&lt;&gt;"Sí"),"SIN DIRECCIÓN DE REENVÍO; ","")&amp;IF(AND(N(P61)&gt;0,N(P61)-TODAY()&lt;=N('Ajustes'!$B$4)),"FECHA LÍMITE DEL DEPÓSITO; ",""),LEN(IF(A61="","SIN UNIDAD; ","")&amp;IF(C61="","SIN TIPO; ","")&amp;IF(AND(NOT(N(E61)&gt;0),N(D61)&gt;0,TODAY()-N(D61)&gt;=N('Ajustes'!$B$2)),"SIN HACER, VENCIDA; ","")&amp;IF(AND(C61="Salida",A61&lt;&gt;"",COUNTIFS($A$2:$A$500,A61,$C$2:$C$500,"Entrada",$E$2:$E$500,"&gt;0")=0),"SIN INSPECCIÓN DE ENTRADA; ","")&amp;IF(AND(N(E61)&gt;0,I61=""),"SIN ENLACE DE FOTOS; ","")&amp;IF(AND(N(E61)&gt;0,I61&lt;&gt;"",J61&lt;&gt;"Sí"),"FOTOS SIN FECHA; ","")&amp;IF(AND(N(E61)&gt;0,H61&lt;&gt;"Sí"),"INQUILINO NO FIRMÓ; ","")&amp;IF(AND(K61="Sí",N(L61)=0),"DAÑO SIN COSTO; ","")&amp;IF(AND(N(L61)&gt;0,M61=""),"COSTO SIN FACTURA; ","")&amp;IF(AND(C61="Salida",N(E61)&gt;0,N61&lt;&gt;"Sí"),"SIN DIRECCIÓN DE REENVÍO; ","")&amp;IF(AND(N(P61)&gt;0,N(P61)-TODAY()&lt;=N('Ajustes'!$B$4)),"FECHA LÍMITE DEL DEPÓSITO; ",""))-2)))</f>
        <v/>
      </c>
    </row>
    <row r="62">
      <c r="D62" s="7" t="n"/>
      <c r="E62" s="7" t="n"/>
      <c r="L62" s="8" t="n"/>
      <c r="P62" s="7">
        <f>IF(AND(C62="Salida",N(D62)&gt;0),N(D62)+N('Ajustes'!$B$3),"")</f>
        <v/>
      </c>
      <c r="Q62">
        <f>IF(OR(NOT(OR(A62&lt;&gt;"",B62&lt;&gt;"",C62&lt;&gt;"")),O62="Cerrada"),"",IF(IF(A62="","SIN UNIDAD; ","")&amp;IF(C62="","SIN TIPO; ","")&amp;IF(AND(NOT(N(E62)&gt;0),N(D62)&gt;0,TODAY()-N(D62)&gt;=N('Ajustes'!$B$2)),"SIN HACER, VENCIDA; ","")&amp;IF(AND(C62="Salida",A62&lt;&gt;"",COUNTIFS($A$2:$A$500,A62,$C$2:$C$500,"Entrada",$E$2:$E$500,"&gt;0")=0),"SIN INSPECCIÓN DE ENTRADA; ","")&amp;IF(AND(N(E62)&gt;0,I62=""),"SIN ENLACE DE FOTOS; ","")&amp;IF(AND(N(E62)&gt;0,I62&lt;&gt;"",J62&lt;&gt;"Sí"),"FOTOS SIN FECHA; ","")&amp;IF(AND(N(E62)&gt;0,H62&lt;&gt;"Sí"),"INQUILINO NO FIRMÓ; ","")&amp;IF(AND(K62="Sí",N(L62)=0),"DAÑO SIN COSTO; ","")&amp;IF(AND(N(L62)&gt;0,M62=""),"COSTO SIN FACTURA; ","")&amp;IF(AND(C62="Salida",N(E62)&gt;0,N62&lt;&gt;"Sí"),"SIN DIRECCIÓN DE REENVÍO; ","")&amp;IF(AND(N(P62)&gt;0,N(P62)-TODAY()&lt;=N('Ajustes'!$B$4)),"FECHA LÍMITE DEL DEPÓSITO; ","")="","",LEFT(IF(A62="","SIN UNIDAD; ","")&amp;IF(C62="","SIN TIPO; ","")&amp;IF(AND(NOT(N(E62)&gt;0),N(D62)&gt;0,TODAY()-N(D62)&gt;=N('Ajustes'!$B$2)),"SIN HACER, VENCIDA; ","")&amp;IF(AND(C62="Salida",A62&lt;&gt;"",COUNTIFS($A$2:$A$500,A62,$C$2:$C$500,"Entrada",$E$2:$E$500,"&gt;0")=0),"SIN INSPECCIÓN DE ENTRADA; ","")&amp;IF(AND(N(E62)&gt;0,I62=""),"SIN ENLACE DE FOTOS; ","")&amp;IF(AND(N(E62)&gt;0,I62&lt;&gt;"",J62&lt;&gt;"Sí"),"FOTOS SIN FECHA; ","")&amp;IF(AND(N(E62)&gt;0,H62&lt;&gt;"Sí"),"INQUILINO NO FIRMÓ; ","")&amp;IF(AND(K62="Sí",N(L62)=0),"DAÑO SIN COSTO; ","")&amp;IF(AND(N(L62)&gt;0,M62=""),"COSTO SIN FACTURA; ","")&amp;IF(AND(C62="Salida",N(E62)&gt;0,N62&lt;&gt;"Sí"),"SIN DIRECCIÓN DE REENVÍO; ","")&amp;IF(AND(N(P62)&gt;0,N(P62)-TODAY()&lt;=N('Ajustes'!$B$4)),"FECHA LÍMITE DEL DEPÓSITO; ",""),LEN(IF(A62="","SIN UNIDAD; ","")&amp;IF(C62="","SIN TIPO; ","")&amp;IF(AND(NOT(N(E62)&gt;0),N(D62)&gt;0,TODAY()-N(D62)&gt;=N('Ajustes'!$B$2)),"SIN HACER, VENCIDA; ","")&amp;IF(AND(C62="Salida",A62&lt;&gt;"",COUNTIFS($A$2:$A$500,A62,$C$2:$C$500,"Entrada",$E$2:$E$500,"&gt;0")=0),"SIN INSPECCIÓN DE ENTRADA; ","")&amp;IF(AND(N(E62)&gt;0,I62=""),"SIN ENLACE DE FOTOS; ","")&amp;IF(AND(N(E62)&gt;0,I62&lt;&gt;"",J62&lt;&gt;"Sí"),"FOTOS SIN FECHA; ","")&amp;IF(AND(N(E62)&gt;0,H62&lt;&gt;"Sí"),"INQUILINO NO FIRMÓ; ","")&amp;IF(AND(K62="Sí",N(L62)=0),"DAÑO SIN COSTO; ","")&amp;IF(AND(N(L62)&gt;0,M62=""),"COSTO SIN FACTURA; ","")&amp;IF(AND(C62="Salida",N(E62)&gt;0,N62&lt;&gt;"Sí"),"SIN DIRECCIÓN DE REENVÍO; ","")&amp;IF(AND(N(P62)&gt;0,N(P62)-TODAY()&lt;=N('Ajustes'!$B$4)),"FECHA LÍMITE DEL DEPÓSITO; ",""))-2)))</f>
        <v/>
      </c>
    </row>
    <row r="63">
      <c r="D63" s="7" t="n"/>
      <c r="E63" s="7" t="n"/>
      <c r="L63" s="8" t="n"/>
      <c r="P63" s="7">
        <f>IF(AND(C63="Salida",N(D63)&gt;0),N(D63)+N('Ajustes'!$B$3),"")</f>
        <v/>
      </c>
      <c r="Q63">
        <f>IF(OR(NOT(OR(A63&lt;&gt;"",B63&lt;&gt;"",C63&lt;&gt;"")),O63="Cerrada"),"",IF(IF(A63="","SIN UNIDAD; ","")&amp;IF(C63="","SIN TIPO; ","")&amp;IF(AND(NOT(N(E63)&gt;0),N(D63)&gt;0,TODAY()-N(D63)&gt;=N('Ajustes'!$B$2)),"SIN HACER, VENCIDA; ","")&amp;IF(AND(C63="Salida",A63&lt;&gt;"",COUNTIFS($A$2:$A$500,A63,$C$2:$C$500,"Entrada",$E$2:$E$500,"&gt;0")=0),"SIN INSPECCIÓN DE ENTRADA; ","")&amp;IF(AND(N(E63)&gt;0,I63=""),"SIN ENLACE DE FOTOS; ","")&amp;IF(AND(N(E63)&gt;0,I63&lt;&gt;"",J63&lt;&gt;"Sí"),"FOTOS SIN FECHA; ","")&amp;IF(AND(N(E63)&gt;0,H63&lt;&gt;"Sí"),"INQUILINO NO FIRMÓ; ","")&amp;IF(AND(K63="Sí",N(L63)=0),"DAÑO SIN COSTO; ","")&amp;IF(AND(N(L63)&gt;0,M63=""),"COSTO SIN FACTURA; ","")&amp;IF(AND(C63="Salida",N(E63)&gt;0,N63&lt;&gt;"Sí"),"SIN DIRECCIÓN DE REENVÍO; ","")&amp;IF(AND(N(P63)&gt;0,N(P63)-TODAY()&lt;=N('Ajustes'!$B$4)),"FECHA LÍMITE DEL DEPÓSITO; ","")="","",LEFT(IF(A63="","SIN UNIDAD; ","")&amp;IF(C63="","SIN TIPO; ","")&amp;IF(AND(NOT(N(E63)&gt;0),N(D63)&gt;0,TODAY()-N(D63)&gt;=N('Ajustes'!$B$2)),"SIN HACER, VENCIDA; ","")&amp;IF(AND(C63="Salida",A63&lt;&gt;"",COUNTIFS($A$2:$A$500,A63,$C$2:$C$500,"Entrada",$E$2:$E$500,"&gt;0")=0),"SIN INSPECCIÓN DE ENTRADA; ","")&amp;IF(AND(N(E63)&gt;0,I63=""),"SIN ENLACE DE FOTOS; ","")&amp;IF(AND(N(E63)&gt;0,I63&lt;&gt;"",J63&lt;&gt;"Sí"),"FOTOS SIN FECHA; ","")&amp;IF(AND(N(E63)&gt;0,H63&lt;&gt;"Sí"),"INQUILINO NO FIRMÓ; ","")&amp;IF(AND(K63="Sí",N(L63)=0),"DAÑO SIN COSTO; ","")&amp;IF(AND(N(L63)&gt;0,M63=""),"COSTO SIN FACTURA; ","")&amp;IF(AND(C63="Salida",N(E63)&gt;0,N63&lt;&gt;"Sí"),"SIN DIRECCIÓN DE REENVÍO; ","")&amp;IF(AND(N(P63)&gt;0,N(P63)-TODAY()&lt;=N('Ajustes'!$B$4)),"FECHA LÍMITE DEL DEPÓSITO; ",""),LEN(IF(A63="","SIN UNIDAD; ","")&amp;IF(C63="","SIN TIPO; ","")&amp;IF(AND(NOT(N(E63)&gt;0),N(D63)&gt;0,TODAY()-N(D63)&gt;=N('Ajustes'!$B$2)),"SIN HACER, VENCIDA; ","")&amp;IF(AND(C63="Salida",A63&lt;&gt;"",COUNTIFS($A$2:$A$500,A63,$C$2:$C$500,"Entrada",$E$2:$E$500,"&gt;0")=0),"SIN INSPECCIÓN DE ENTRADA; ","")&amp;IF(AND(N(E63)&gt;0,I63=""),"SIN ENLACE DE FOTOS; ","")&amp;IF(AND(N(E63)&gt;0,I63&lt;&gt;"",J63&lt;&gt;"Sí"),"FOTOS SIN FECHA; ","")&amp;IF(AND(N(E63)&gt;0,H63&lt;&gt;"Sí"),"INQUILINO NO FIRMÓ; ","")&amp;IF(AND(K63="Sí",N(L63)=0),"DAÑO SIN COSTO; ","")&amp;IF(AND(N(L63)&gt;0,M63=""),"COSTO SIN FACTURA; ","")&amp;IF(AND(C63="Salida",N(E63)&gt;0,N63&lt;&gt;"Sí"),"SIN DIRECCIÓN DE REENVÍO; ","")&amp;IF(AND(N(P63)&gt;0,N(P63)-TODAY()&lt;=N('Ajustes'!$B$4)),"FECHA LÍMITE DEL DEPÓSITO; ",""))-2)))</f>
        <v/>
      </c>
    </row>
    <row r="64">
      <c r="D64" s="7" t="n"/>
      <c r="E64" s="7" t="n"/>
      <c r="L64" s="8" t="n"/>
      <c r="P64" s="7">
        <f>IF(AND(C64="Salida",N(D64)&gt;0),N(D64)+N('Ajustes'!$B$3),"")</f>
        <v/>
      </c>
      <c r="Q64">
        <f>IF(OR(NOT(OR(A64&lt;&gt;"",B64&lt;&gt;"",C64&lt;&gt;"")),O64="Cerrada"),"",IF(IF(A64="","SIN UNIDAD; ","")&amp;IF(C64="","SIN TIPO; ","")&amp;IF(AND(NOT(N(E64)&gt;0),N(D64)&gt;0,TODAY()-N(D64)&gt;=N('Ajustes'!$B$2)),"SIN HACER, VENCIDA; ","")&amp;IF(AND(C64="Salida",A64&lt;&gt;"",COUNTIFS($A$2:$A$500,A64,$C$2:$C$500,"Entrada",$E$2:$E$500,"&gt;0")=0),"SIN INSPECCIÓN DE ENTRADA; ","")&amp;IF(AND(N(E64)&gt;0,I64=""),"SIN ENLACE DE FOTOS; ","")&amp;IF(AND(N(E64)&gt;0,I64&lt;&gt;"",J64&lt;&gt;"Sí"),"FOTOS SIN FECHA; ","")&amp;IF(AND(N(E64)&gt;0,H64&lt;&gt;"Sí"),"INQUILINO NO FIRMÓ; ","")&amp;IF(AND(K64="Sí",N(L64)=0),"DAÑO SIN COSTO; ","")&amp;IF(AND(N(L64)&gt;0,M64=""),"COSTO SIN FACTURA; ","")&amp;IF(AND(C64="Salida",N(E64)&gt;0,N64&lt;&gt;"Sí"),"SIN DIRECCIÓN DE REENVÍO; ","")&amp;IF(AND(N(P64)&gt;0,N(P64)-TODAY()&lt;=N('Ajustes'!$B$4)),"FECHA LÍMITE DEL DEPÓSITO; ","")="","",LEFT(IF(A64="","SIN UNIDAD; ","")&amp;IF(C64="","SIN TIPO; ","")&amp;IF(AND(NOT(N(E64)&gt;0),N(D64)&gt;0,TODAY()-N(D64)&gt;=N('Ajustes'!$B$2)),"SIN HACER, VENCIDA; ","")&amp;IF(AND(C64="Salida",A64&lt;&gt;"",COUNTIFS($A$2:$A$500,A64,$C$2:$C$500,"Entrada",$E$2:$E$500,"&gt;0")=0),"SIN INSPECCIÓN DE ENTRADA; ","")&amp;IF(AND(N(E64)&gt;0,I64=""),"SIN ENLACE DE FOTOS; ","")&amp;IF(AND(N(E64)&gt;0,I64&lt;&gt;"",J64&lt;&gt;"Sí"),"FOTOS SIN FECHA; ","")&amp;IF(AND(N(E64)&gt;0,H64&lt;&gt;"Sí"),"INQUILINO NO FIRMÓ; ","")&amp;IF(AND(K64="Sí",N(L64)=0),"DAÑO SIN COSTO; ","")&amp;IF(AND(N(L64)&gt;0,M64=""),"COSTO SIN FACTURA; ","")&amp;IF(AND(C64="Salida",N(E64)&gt;0,N64&lt;&gt;"Sí"),"SIN DIRECCIÓN DE REENVÍO; ","")&amp;IF(AND(N(P64)&gt;0,N(P64)-TODAY()&lt;=N('Ajustes'!$B$4)),"FECHA LÍMITE DEL DEPÓSITO; ",""),LEN(IF(A64="","SIN UNIDAD; ","")&amp;IF(C64="","SIN TIPO; ","")&amp;IF(AND(NOT(N(E64)&gt;0),N(D64)&gt;0,TODAY()-N(D64)&gt;=N('Ajustes'!$B$2)),"SIN HACER, VENCIDA; ","")&amp;IF(AND(C64="Salida",A64&lt;&gt;"",COUNTIFS($A$2:$A$500,A64,$C$2:$C$500,"Entrada",$E$2:$E$500,"&gt;0")=0),"SIN INSPECCIÓN DE ENTRADA; ","")&amp;IF(AND(N(E64)&gt;0,I64=""),"SIN ENLACE DE FOTOS; ","")&amp;IF(AND(N(E64)&gt;0,I64&lt;&gt;"",J64&lt;&gt;"Sí"),"FOTOS SIN FECHA; ","")&amp;IF(AND(N(E64)&gt;0,H64&lt;&gt;"Sí"),"INQUILINO NO FIRMÓ; ","")&amp;IF(AND(K64="Sí",N(L64)=0),"DAÑO SIN COSTO; ","")&amp;IF(AND(N(L64)&gt;0,M64=""),"COSTO SIN FACTURA; ","")&amp;IF(AND(C64="Salida",N(E64)&gt;0,N64&lt;&gt;"Sí"),"SIN DIRECCIÓN DE REENVÍO; ","")&amp;IF(AND(N(P64)&gt;0,N(P64)-TODAY()&lt;=N('Ajustes'!$B$4)),"FECHA LÍMITE DEL DEPÓSITO; ",""))-2)))</f>
        <v/>
      </c>
    </row>
    <row r="65">
      <c r="D65" s="7" t="n"/>
      <c r="E65" s="7" t="n"/>
      <c r="L65" s="8" t="n"/>
      <c r="P65" s="7">
        <f>IF(AND(C65="Salida",N(D65)&gt;0),N(D65)+N('Ajustes'!$B$3),"")</f>
        <v/>
      </c>
      <c r="Q65">
        <f>IF(OR(NOT(OR(A65&lt;&gt;"",B65&lt;&gt;"",C65&lt;&gt;"")),O65="Cerrada"),"",IF(IF(A65="","SIN UNIDAD; ","")&amp;IF(C65="","SIN TIPO; ","")&amp;IF(AND(NOT(N(E65)&gt;0),N(D65)&gt;0,TODAY()-N(D65)&gt;=N('Ajustes'!$B$2)),"SIN HACER, VENCIDA; ","")&amp;IF(AND(C65="Salida",A65&lt;&gt;"",COUNTIFS($A$2:$A$500,A65,$C$2:$C$500,"Entrada",$E$2:$E$500,"&gt;0")=0),"SIN INSPECCIÓN DE ENTRADA; ","")&amp;IF(AND(N(E65)&gt;0,I65=""),"SIN ENLACE DE FOTOS; ","")&amp;IF(AND(N(E65)&gt;0,I65&lt;&gt;"",J65&lt;&gt;"Sí"),"FOTOS SIN FECHA; ","")&amp;IF(AND(N(E65)&gt;0,H65&lt;&gt;"Sí"),"INQUILINO NO FIRMÓ; ","")&amp;IF(AND(K65="Sí",N(L65)=0),"DAÑO SIN COSTO; ","")&amp;IF(AND(N(L65)&gt;0,M65=""),"COSTO SIN FACTURA; ","")&amp;IF(AND(C65="Salida",N(E65)&gt;0,N65&lt;&gt;"Sí"),"SIN DIRECCIÓN DE REENVÍO; ","")&amp;IF(AND(N(P65)&gt;0,N(P65)-TODAY()&lt;=N('Ajustes'!$B$4)),"FECHA LÍMITE DEL DEPÓSITO; ","")="","",LEFT(IF(A65="","SIN UNIDAD; ","")&amp;IF(C65="","SIN TIPO; ","")&amp;IF(AND(NOT(N(E65)&gt;0),N(D65)&gt;0,TODAY()-N(D65)&gt;=N('Ajustes'!$B$2)),"SIN HACER, VENCIDA; ","")&amp;IF(AND(C65="Salida",A65&lt;&gt;"",COUNTIFS($A$2:$A$500,A65,$C$2:$C$500,"Entrada",$E$2:$E$500,"&gt;0")=0),"SIN INSPECCIÓN DE ENTRADA; ","")&amp;IF(AND(N(E65)&gt;0,I65=""),"SIN ENLACE DE FOTOS; ","")&amp;IF(AND(N(E65)&gt;0,I65&lt;&gt;"",J65&lt;&gt;"Sí"),"FOTOS SIN FECHA; ","")&amp;IF(AND(N(E65)&gt;0,H65&lt;&gt;"Sí"),"INQUILINO NO FIRMÓ; ","")&amp;IF(AND(K65="Sí",N(L65)=0),"DAÑO SIN COSTO; ","")&amp;IF(AND(N(L65)&gt;0,M65=""),"COSTO SIN FACTURA; ","")&amp;IF(AND(C65="Salida",N(E65)&gt;0,N65&lt;&gt;"Sí"),"SIN DIRECCIÓN DE REENVÍO; ","")&amp;IF(AND(N(P65)&gt;0,N(P65)-TODAY()&lt;=N('Ajustes'!$B$4)),"FECHA LÍMITE DEL DEPÓSITO; ",""),LEN(IF(A65="","SIN UNIDAD; ","")&amp;IF(C65="","SIN TIPO; ","")&amp;IF(AND(NOT(N(E65)&gt;0),N(D65)&gt;0,TODAY()-N(D65)&gt;=N('Ajustes'!$B$2)),"SIN HACER, VENCIDA; ","")&amp;IF(AND(C65="Salida",A65&lt;&gt;"",COUNTIFS($A$2:$A$500,A65,$C$2:$C$500,"Entrada",$E$2:$E$500,"&gt;0")=0),"SIN INSPECCIÓN DE ENTRADA; ","")&amp;IF(AND(N(E65)&gt;0,I65=""),"SIN ENLACE DE FOTOS; ","")&amp;IF(AND(N(E65)&gt;0,I65&lt;&gt;"",J65&lt;&gt;"Sí"),"FOTOS SIN FECHA; ","")&amp;IF(AND(N(E65)&gt;0,H65&lt;&gt;"Sí"),"INQUILINO NO FIRMÓ; ","")&amp;IF(AND(K65="Sí",N(L65)=0),"DAÑO SIN COSTO; ","")&amp;IF(AND(N(L65)&gt;0,M65=""),"COSTO SIN FACTURA; ","")&amp;IF(AND(C65="Salida",N(E65)&gt;0,N65&lt;&gt;"Sí"),"SIN DIRECCIÓN DE REENVÍO; ","")&amp;IF(AND(N(P65)&gt;0,N(P65)-TODAY()&lt;=N('Ajustes'!$B$4)),"FECHA LÍMITE DEL DEPÓSITO; ",""))-2)))</f>
        <v/>
      </c>
    </row>
    <row r="66">
      <c r="D66" s="7" t="n"/>
      <c r="E66" s="7" t="n"/>
      <c r="L66" s="8" t="n"/>
      <c r="P66" s="7">
        <f>IF(AND(C66="Salida",N(D66)&gt;0),N(D66)+N('Ajustes'!$B$3),"")</f>
        <v/>
      </c>
      <c r="Q66">
        <f>IF(OR(NOT(OR(A66&lt;&gt;"",B66&lt;&gt;"",C66&lt;&gt;"")),O66="Cerrada"),"",IF(IF(A66="","SIN UNIDAD; ","")&amp;IF(C66="","SIN TIPO; ","")&amp;IF(AND(NOT(N(E66)&gt;0),N(D66)&gt;0,TODAY()-N(D66)&gt;=N('Ajustes'!$B$2)),"SIN HACER, VENCIDA; ","")&amp;IF(AND(C66="Salida",A66&lt;&gt;"",COUNTIFS($A$2:$A$500,A66,$C$2:$C$500,"Entrada",$E$2:$E$500,"&gt;0")=0),"SIN INSPECCIÓN DE ENTRADA; ","")&amp;IF(AND(N(E66)&gt;0,I66=""),"SIN ENLACE DE FOTOS; ","")&amp;IF(AND(N(E66)&gt;0,I66&lt;&gt;"",J66&lt;&gt;"Sí"),"FOTOS SIN FECHA; ","")&amp;IF(AND(N(E66)&gt;0,H66&lt;&gt;"Sí"),"INQUILINO NO FIRMÓ; ","")&amp;IF(AND(K66="Sí",N(L66)=0),"DAÑO SIN COSTO; ","")&amp;IF(AND(N(L66)&gt;0,M66=""),"COSTO SIN FACTURA; ","")&amp;IF(AND(C66="Salida",N(E66)&gt;0,N66&lt;&gt;"Sí"),"SIN DIRECCIÓN DE REENVÍO; ","")&amp;IF(AND(N(P66)&gt;0,N(P66)-TODAY()&lt;=N('Ajustes'!$B$4)),"FECHA LÍMITE DEL DEPÓSITO; ","")="","",LEFT(IF(A66="","SIN UNIDAD; ","")&amp;IF(C66="","SIN TIPO; ","")&amp;IF(AND(NOT(N(E66)&gt;0),N(D66)&gt;0,TODAY()-N(D66)&gt;=N('Ajustes'!$B$2)),"SIN HACER, VENCIDA; ","")&amp;IF(AND(C66="Salida",A66&lt;&gt;"",COUNTIFS($A$2:$A$500,A66,$C$2:$C$500,"Entrada",$E$2:$E$500,"&gt;0")=0),"SIN INSPECCIÓN DE ENTRADA; ","")&amp;IF(AND(N(E66)&gt;0,I66=""),"SIN ENLACE DE FOTOS; ","")&amp;IF(AND(N(E66)&gt;0,I66&lt;&gt;"",J66&lt;&gt;"Sí"),"FOTOS SIN FECHA; ","")&amp;IF(AND(N(E66)&gt;0,H66&lt;&gt;"Sí"),"INQUILINO NO FIRMÓ; ","")&amp;IF(AND(K66="Sí",N(L66)=0),"DAÑO SIN COSTO; ","")&amp;IF(AND(N(L66)&gt;0,M66=""),"COSTO SIN FACTURA; ","")&amp;IF(AND(C66="Salida",N(E66)&gt;0,N66&lt;&gt;"Sí"),"SIN DIRECCIÓN DE REENVÍO; ","")&amp;IF(AND(N(P66)&gt;0,N(P66)-TODAY()&lt;=N('Ajustes'!$B$4)),"FECHA LÍMITE DEL DEPÓSITO; ",""),LEN(IF(A66="","SIN UNIDAD; ","")&amp;IF(C66="","SIN TIPO; ","")&amp;IF(AND(NOT(N(E66)&gt;0),N(D66)&gt;0,TODAY()-N(D66)&gt;=N('Ajustes'!$B$2)),"SIN HACER, VENCIDA; ","")&amp;IF(AND(C66="Salida",A66&lt;&gt;"",COUNTIFS($A$2:$A$500,A66,$C$2:$C$500,"Entrada",$E$2:$E$500,"&gt;0")=0),"SIN INSPECCIÓN DE ENTRADA; ","")&amp;IF(AND(N(E66)&gt;0,I66=""),"SIN ENLACE DE FOTOS; ","")&amp;IF(AND(N(E66)&gt;0,I66&lt;&gt;"",J66&lt;&gt;"Sí"),"FOTOS SIN FECHA; ","")&amp;IF(AND(N(E66)&gt;0,H66&lt;&gt;"Sí"),"INQUILINO NO FIRMÓ; ","")&amp;IF(AND(K66="Sí",N(L66)=0),"DAÑO SIN COSTO; ","")&amp;IF(AND(N(L66)&gt;0,M66=""),"COSTO SIN FACTURA; ","")&amp;IF(AND(C66="Salida",N(E66)&gt;0,N66&lt;&gt;"Sí"),"SIN DIRECCIÓN DE REENVÍO; ","")&amp;IF(AND(N(P66)&gt;0,N(P66)-TODAY()&lt;=N('Ajustes'!$B$4)),"FECHA LÍMITE DEL DEPÓSITO; ",""))-2)))</f>
        <v/>
      </c>
    </row>
    <row r="67">
      <c r="D67" s="7" t="n"/>
      <c r="E67" s="7" t="n"/>
      <c r="L67" s="8" t="n"/>
      <c r="P67" s="7">
        <f>IF(AND(C67="Salida",N(D67)&gt;0),N(D67)+N('Ajustes'!$B$3),"")</f>
        <v/>
      </c>
      <c r="Q67">
        <f>IF(OR(NOT(OR(A67&lt;&gt;"",B67&lt;&gt;"",C67&lt;&gt;"")),O67="Cerrada"),"",IF(IF(A67="","SIN UNIDAD; ","")&amp;IF(C67="","SIN TIPO; ","")&amp;IF(AND(NOT(N(E67)&gt;0),N(D67)&gt;0,TODAY()-N(D67)&gt;=N('Ajustes'!$B$2)),"SIN HACER, VENCIDA; ","")&amp;IF(AND(C67="Salida",A67&lt;&gt;"",COUNTIFS($A$2:$A$500,A67,$C$2:$C$500,"Entrada",$E$2:$E$500,"&gt;0")=0),"SIN INSPECCIÓN DE ENTRADA; ","")&amp;IF(AND(N(E67)&gt;0,I67=""),"SIN ENLACE DE FOTOS; ","")&amp;IF(AND(N(E67)&gt;0,I67&lt;&gt;"",J67&lt;&gt;"Sí"),"FOTOS SIN FECHA; ","")&amp;IF(AND(N(E67)&gt;0,H67&lt;&gt;"Sí"),"INQUILINO NO FIRMÓ; ","")&amp;IF(AND(K67="Sí",N(L67)=0),"DAÑO SIN COSTO; ","")&amp;IF(AND(N(L67)&gt;0,M67=""),"COSTO SIN FACTURA; ","")&amp;IF(AND(C67="Salida",N(E67)&gt;0,N67&lt;&gt;"Sí"),"SIN DIRECCIÓN DE REENVÍO; ","")&amp;IF(AND(N(P67)&gt;0,N(P67)-TODAY()&lt;=N('Ajustes'!$B$4)),"FECHA LÍMITE DEL DEPÓSITO; ","")="","",LEFT(IF(A67="","SIN UNIDAD; ","")&amp;IF(C67="","SIN TIPO; ","")&amp;IF(AND(NOT(N(E67)&gt;0),N(D67)&gt;0,TODAY()-N(D67)&gt;=N('Ajustes'!$B$2)),"SIN HACER, VENCIDA; ","")&amp;IF(AND(C67="Salida",A67&lt;&gt;"",COUNTIFS($A$2:$A$500,A67,$C$2:$C$500,"Entrada",$E$2:$E$500,"&gt;0")=0),"SIN INSPECCIÓN DE ENTRADA; ","")&amp;IF(AND(N(E67)&gt;0,I67=""),"SIN ENLACE DE FOTOS; ","")&amp;IF(AND(N(E67)&gt;0,I67&lt;&gt;"",J67&lt;&gt;"Sí"),"FOTOS SIN FECHA; ","")&amp;IF(AND(N(E67)&gt;0,H67&lt;&gt;"Sí"),"INQUILINO NO FIRMÓ; ","")&amp;IF(AND(K67="Sí",N(L67)=0),"DAÑO SIN COSTO; ","")&amp;IF(AND(N(L67)&gt;0,M67=""),"COSTO SIN FACTURA; ","")&amp;IF(AND(C67="Salida",N(E67)&gt;0,N67&lt;&gt;"Sí"),"SIN DIRECCIÓN DE REENVÍO; ","")&amp;IF(AND(N(P67)&gt;0,N(P67)-TODAY()&lt;=N('Ajustes'!$B$4)),"FECHA LÍMITE DEL DEPÓSITO; ",""),LEN(IF(A67="","SIN UNIDAD; ","")&amp;IF(C67="","SIN TIPO; ","")&amp;IF(AND(NOT(N(E67)&gt;0),N(D67)&gt;0,TODAY()-N(D67)&gt;=N('Ajustes'!$B$2)),"SIN HACER, VENCIDA; ","")&amp;IF(AND(C67="Salida",A67&lt;&gt;"",COUNTIFS($A$2:$A$500,A67,$C$2:$C$500,"Entrada",$E$2:$E$500,"&gt;0")=0),"SIN INSPECCIÓN DE ENTRADA; ","")&amp;IF(AND(N(E67)&gt;0,I67=""),"SIN ENLACE DE FOTOS; ","")&amp;IF(AND(N(E67)&gt;0,I67&lt;&gt;"",J67&lt;&gt;"Sí"),"FOTOS SIN FECHA; ","")&amp;IF(AND(N(E67)&gt;0,H67&lt;&gt;"Sí"),"INQUILINO NO FIRMÓ; ","")&amp;IF(AND(K67="Sí",N(L67)=0),"DAÑO SIN COSTO; ","")&amp;IF(AND(N(L67)&gt;0,M67=""),"COSTO SIN FACTURA; ","")&amp;IF(AND(C67="Salida",N(E67)&gt;0,N67&lt;&gt;"Sí"),"SIN DIRECCIÓN DE REENVÍO; ","")&amp;IF(AND(N(P67)&gt;0,N(P67)-TODAY()&lt;=N('Ajustes'!$B$4)),"FECHA LÍMITE DEL DEPÓSITO; ",""))-2)))</f>
        <v/>
      </c>
    </row>
    <row r="68">
      <c r="D68" s="7" t="n"/>
      <c r="E68" s="7" t="n"/>
      <c r="L68" s="8" t="n"/>
      <c r="P68" s="7">
        <f>IF(AND(C68="Salida",N(D68)&gt;0),N(D68)+N('Ajustes'!$B$3),"")</f>
        <v/>
      </c>
      <c r="Q68">
        <f>IF(OR(NOT(OR(A68&lt;&gt;"",B68&lt;&gt;"",C68&lt;&gt;"")),O68="Cerrada"),"",IF(IF(A68="","SIN UNIDAD; ","")&amp;IF(C68="","SIN TIPO; ","")&amp;IF(AND(NOT(N(E68)&gt;0),N(D68)&gt;0,TODAY()-N(D68)&gt;=N('Ajustes'!$B$2)),"SIN HACER, VENCIDA; ","")&amp;IF(AND(C68="Salida",A68&lt;&gt;"",COUNTIFS($A$2:$A$500,A68,$C$2:$C$500,"Entrada",$E$2:$E$500,"&gt;0")=0),"SIN INSPECCIÓN DE ENTRADA; ","")&amp;IF(AND(N(E68)&gt;0,I68=""),"SIN ENLACE DE FOTOS; ","")&amp;IF(AND(N(E68)&gt;0,I68&lt;&gt;"",J68&lt;&gt;"Sí"),"FOTOS SIN FECHA; ","")&amp;IF(AND(N(E68)&gt;0,H68&lt;&gt;"Sí"),"INQUILINO NO FIRMÓ; ","")&amp;IF(AND(K68="Sí",N(L68)=0),"DAÑO SIN COSTO; ","")&amp;IF(AND(N(L68)&gt;0,M68=""),"COSTO SIN FACTURA; ","")&amp;IF(AND(C68="Salida",N(E68)&gt;0,N68&lt;&gt;"Sí"),"SIN DIRECCIÓN DE REENVÍO; ","")&amp;IF(AND(N(P68)&gt;0,N(P68)-TODAY()&lt;=N('Ajustes'!$B$4)),"FECHA LÍMITE DEL DEPÓSITO; ","")="","",LEFT(IF(A68="","SIN UNIDAD; ","")&amp;IF(C68="","SIN TIPO; ","")&amp;IF(AND(NOT(N(E68)&gt;0),N(D68)&gt;0,TODAY()-N(D68)&gt;=N('Ajustes'!$B$2)),"SIN HACER, VENCIDA; ","")&amp;IF(AND(C68="Salida",A68&lt;&gt;"",COUNTIFS($A$2:$A$500,A68,$C$2:$C$500,"Entrada",$E$2:$E$500,"&gt;0")=0),"SIN INSPECCIÓN DE ENTRADA; ","")&amp;IF(AND(N(E68)&gt;0,I68=""),"SIN ENLACE DE FOTOS; ","")&amp;IF(AND(N(E68)&gt;0,I68&lt;&gt;"",J68&lt;&gt;"Sí"),"FOTOS SIN FECHA; ","")&amp;IF(AND(N(E68)&gt;0,H68&lt;&gt;"Sí"),"INQUILINO NO FIRMÓ; ","")&amp;IF(AND(K68="Sí",N(L68)=0),"DAÑO SIN COSTO; ","")&amp;IF(AND(N(L68)&gt;0,M68=""),"COSTO SIN FACTURA; ","")&amp;IF(AND(C68="Salida",N(E68)&gt;0,N68&lt;&gt;"Sí"),"SIN DIRECCIÓN DE REENVÍO; ","")&amp;IF(AND(N(P68)&gt;0,N(P68)-TODAY()&lt;=N('Ajustes'!$B$4)),"FECHA LÍMITE DEL DEPÓSITO; ",""),LEN(IF(A68="","SIN UNIDAD; ","")&amp;IF(C68="","SIN TIPO; ","")&amp;IF(AND(NOT(N(E68)&gt;0),N(D68)&gt;0,TODAY()-N(D68)&gt;=N('Ajustes'!$B$2)),"SIN HACER, VENCIDA; ","")&amp;IF(AND(C68="Salida",A68&lt;&gt;"",COUNTIFS($A$2:$A$500,A68,$C$2:$C$500,"Entrada",$E$2:$E$500,"&gt;0")=0),"SIN INSPECCIÓN DE ENTRADA; ","")&amp;IF(AND(N(E68)&gt;0,I68=""),"SIN ENLACE DE FOTOS; ","")&amp;IF(AND(N(E68)&gt;0,I68&lt;&gt;"",J68&lt;&gt;"Sí"),"FOTOS SIN FECHA; ","")&amp;IF(AND(N(E68)&gt;0,H68&lt;&gt;"Sí"),"INQUILINO NO FIRMÓ; ","")&amp;IF(AND(K68="Sí",N(L68)=0),"DAÑO SIN COSTO; ","")&amp;IF(AND(N(L68)&gt;0,M68=""),"COSTO SIN FACTURA; ","")&amp;IF(AND(C68="Salida",N(E68)&gt;0,N68&lt;&gt;"Sí"),"SIN DIRECCIÓN DE REENVÍO; ","")&amp;IF(AND(N(P68)&gt;0,N(P68)-TODAY()&lt;=N('Ajustes'!$B$4)),"FECHA LÍMITE DEL DEPÓSITO; ",""))-2)))</f>
        <v/>
      </c>
    </row>
    <row r="69">
      <c r="D69" s="7" t="n"/>
      <c r="E69" s="7" t="n"/>
      <c r="L69" s="8" t="n"/>
      <c r="P69" s="7">
        <f>IF(AND(C69="Salida",N(D69)&gt;0),N(D69)+N('Ajustes'!$B$3),"")</f>
        <v/>
      </c>
      <c r="Q69">
        <f>IF(OR(NOT(OR(A69&lt;&gt;"",B69&lt;&gt;"",C69&lt;&gt;"")),O69="Cerrada"),"",IF(IF(A69="","SIN UNIDAD; ","")&amp;IF(C69="","SIN TIPO; ","")&amp;IF(AND(NOT(N(E69)&gt;0),N(D69)&gt;0,TODAY()-N(D69)&gt;=N('Ajustes'!$B$2)),"SIN HACER, VENCIDA; ","")&amp;IF(AND(C69="Salida",A69&lt;&gt;"",COUNTIFS($A$2:$A$500,A69,$C$2:$C$500,"Entrada",$E$2:$E$500,"&gt;0")=0),"SIN INSPECCIÓN DE ENTRADA; ","")&amp;IF(AND(N(E69)&gt;0,I69=""),"SIN ENLACE DE FOTOS; ","")&amp;IF(AND(N(E69)&gt;0,I69&lt;&gt;"",J69&lt;&gt;"Sí"),"FOTOS SIN FECHA; ","")&amp;IF(AND(N(E69)&gt;0,H69&lt;&gt;"Sí"),"INQUILINO NO FIRMÓ; ","")&amp;IF(AND(K69="Sí",N(L69)=0),"DAÑO SIN COSTO; ","")&amp;IF(AND(N(L69)&gt;0,M69=""),"COSTO SIN FACTURA; ","")&amp;IF(AND(C69="Salida",N(E69)&gt;0,N69&lt;&gt;"Sí"),"SIN DIRECCIÓN DE REENVÍO; ","")&amp;IF(AND(N(P69)&gt;0,N(P69)-TODAY()&lt;=N('Ajustes'!$B$4)),"FECHA LÍMITE DEL DEPÓSITO; ","")="","",LEFT(IF(A69="","SIN UNIDAD; ","")&amp;IF(C69="","SIN TIPO; ","")&amp;IF(AND(NOT(N(E69)&gt;0),N(D69)&gt;0,TODAY()-N(D69)&gt;=N('Ajustes'!$B$2)),"SIN HACER, VENCIDA; ","")&amp;IF(AND(C69="Salida",A69&lt;&gt;"",COUNTIFS($A$2:$A$500,A69,$C$2:$C$500,"Entrada",$E$2:$E$500,"&gt;0")=0),"SIN INSPECCIÓN DE ENTRADA; ","")&amp;IF(AND(N(E69)&gt;0,I69=""),"SIN ENLACE DE FOTOS; ","")&amp;IF(AND(N(E69)&gt;0,I69&lt;&gt;"",J69&lt;&gt;"Sí"),"FOTOS SIN FECHA; ","")&amp;IF(AND(N(E69)&gt;0,H69&lt;&gt;"Sí"),"INQUILINO NO FIRMÓ; ","")&amp;IF(AND(K69="Sí",N(L69)=0),"DAÑO SIN COSTO; ","")&amp;IF(AND(N(L69)&gt;0,M69=""),"COSTO SIN FACTURA; ","")&amp;IF(AND(C69="Salida",N(E69)&gt;0,N69&lt;&gt;"Sí"),"SIN DIRECCIÓN DE REENVÍO; ","")&amp;IF(AND(N(P69)&gt;0,N(P69)-TODAY()&lt;=N('Ajustes'!$B$4)),"FECHA LÍMITE DEL DEPÓSITO; ",""),LEN(IF(A69="","SIN UNIDAD; ","")&amp;IF(C69="","SIN TIPO; ","")&amp;IF(AND(NOT(N(E69)&gt;0),N(D69)&gt;0,TODAY()-N(D69)&gt;=N('Ajustes'!$B$2)),"SIN HACER, VENCIDA; ","")&amp;IF(AND(C69="Salida",A69&lt;&gt;"",COUNTIFS($A$2:$A$500,A69,$C$2:$C$500,"Entrada",$E$2:$E$500,"&gt;0")=0),"SIN INSPECCIÓN DE ENTRADA; ","")&amp;IF(AND(N(E69)&gt;0,I69=""),"SIN ENLACE DE FOTOS; ","")&amp;IF(AND(N(E69)&gt;0,I69&lt;&gt;"",J69&lt;&gt;"Sí"),"FOTOS SIN FECHA; ","")&amp;IF(AND(N(E69)&gt;0,H69&lt;&gt;"Sí"),"INQUILINO NO FIRMÓ; ","")&amp;IF(AND(K69="Sí",N(L69)=0),"DAÑO SIN COSTO; ","")&amp;IF(AND(N(L69)&gt;0,M69=""),"COSTO SIN FACTURA; ","")&amp;IF(AND(C69="Salida",N(E69)&gt;0,N69&lt;&gt;"Sí"),"SIN DIRECCIÓN DE REENVÍO; ","")&amp;IF(AND(N(P69)&gt;0,N(P69)-TODAY()&lt;=N('Ajustes'!$B$4)),"FECHA LÍMITE DEL DEPÓSITO; ",""))-2)))</f>
        <v/>
      </c>
    </row>
    <row r="70">
      <c r="D70" s="7" t="n"/>
      <c r="E70" s="7" t="n"/>
      <c r="L70" s="8" t="n"/>
      <c r="P70" s="7">
        <f>IF(AND(C70="Salida",N(D70)&gt;0),N(D70)+N('Ajustes'!$B$3),"")</f>
        <v/>
      </c>
      <c r="Q70">
        <f>IF(OR(NOT(OR(A70&lt;&gt;"",B70&lt;&gt;"",C70&lt;&gt;"")),O70="Cerrada"),"",IF(IF(A70="","SIN UNIDAD; ","")&amp;IF(C70="","SIN TIPO; ","")&amp;IF(AND(NOT(N(E70)&gt;0),N(D70)&gt;0,TODAY()-N(D70)&gt;=N('Ajustes'!$B$2)),"SIN HACER, VENCIDA; ","")&amp;IF(AND(C70="Salida",A70&lt;&gt;"",COUNTIFS($A$2:$A$500,A70,$C$2:$C$500,"Entrada",$E$2:$E$500,"&gt;0")=0),"SIN INSPECCIÓN DE ENTRADA; ","")&amp;IF(AND(N(E70)&gt;0,I70=""),"SIN ENLACE DE FOTOS; ","")&amp;IF(AND(N(E70)&gt;0,I70&lt;&gt;"",J70&lt;&gt;"Sí"),"FOTOS SIN FECHA; ","")&amp;IF(AND(N(E70)&gt;0,H70&lt;&gt;"Sí"),"INQUILINO NO FIRMÓ; ","")&amp;IF(AND(K70="Sí",N(L70)=0),"DAÑO SIN COSTO; ","")&amp;IF(AND(N(L70)&gt;0,M70=""),"COSTO SIN FACTURA; ","")&amp;IF(AND(C70="Salida",N(E70)&gt;0,N70&lt;&gt;"Sí"),"SIN DIRECCIÓN DE REENVÍO; ","")&amp;IF(AND(N(P70)&gt;0,N(P70)-TODAY()&lt;=N('Ajustes'!$B$4)),"FECHA LÍMITE DEL DEPÓSITO; ","")="","",LEFT(IF(A70="","SIN UNIDAD; ","")&amp;IF(C70="","SIN TIPO; ","")&amp;IF(AND(NOT(N(E70)&gt;0),N(D70)&gt;0,TODAY()-N(D70)&gt;=N('Ajustes'!$B$2)),"SIN HACER, VENCIDA; ","")&amp;IF(AND(C70="Salida",A70&lt;&gt;"",COUNTIFS($A$2:$A$500,A70,$C$2:$C$500,"Entrada",$E$2:$E$500,"&gt;0")=0),"SIN INSPECCIÓN DE ENTRADA; ","")&amp;IF(AND(N(E70)&gt;0,I70=""),"SIN ENLACE DE FOTOS; ","")&amp;IF(AND(N(E70)&gt;0,I70&lt;&gt;"",J70&lt;&gt;"Sí"),"FOTOS SIN FECHA; ","")&amp;IF(AND(N(E70)&gt;0,H70&lt;&gt;"Sí"),"INQUILINO NO FIRMÓ; ","")&amp;IF(AND(K70="Sí",N(L70)=0),"DAÑO SIN COSTO; ","")&amp;IF(AND(N(L70)&gt;0,M70=""),"COSTO SIN FACTURA; ","")&amp;IF(AND(C70="Salida",N(E70)&gt;0,N70&lt;&gt;"Sí"),"SIN DIRECCIÓN DE REENVÍO; ","")&amp;IF(AND(N(P70)&gt;0,N(P70)-TODAY()&lt;=N('Ajustes'!$B$4)),"FECHA LÍMITE DEL DEPÓSITO; ",""),LEN(IF(A70="","SIN UNIDAD; ","")&amp;IF(C70="","SIN TIPO; ","")&amp;IF(AND(NOT(N(E70)&gt;0),N(D70)&gt;0,TODAY()-N(D70)&gt;=N('Ajustes'!$B$2)),"SIN HACER, VENCIDA; ","")&amp;IF(AND(C70="Salida",A70&lt;&gt;"",COUNTIFS($A$2:$A$500,A70,$C$2:$C$500,"Entrada",$E$2:$E$500,"&gt;0")=0),"SIN INSPECCIÓN DE ENTRADA; ","")&amp;IF(AND(N(E70)&gt;0,I70=""),"SIN ENLACE DE FOTOS; ","")&amp;IF(AND(N(E70)&gt;0,I70&lt;&gt;"",J70&lt;&gt;"Sí"),"FOTOS SIN FECHA; ","")&amp;IF(AND(N(E70)&gt;0,H70&lt;&gt;"Sí"),"INQUILINO NO FIRMÓ; ","")&amp;IF(AND(K70="Sí",N(L70)=0),"DAÑO SIN COSTO; ","")&amp;IF(AND(N(L70)&gt;0,M70=""),"COSTO SIN FACTURA; ","")&amp;IF(AND(C70="Salida",N(E70)&gt;0,N70&lt;&gt;"Sí"),"SIN DIRECCIÓN DE REENVÍO; ","")&amp;IF(AND(N(P70)&gt;0,N(P70)-TODAY()&lt;=N('Ajustes'!$B$4)),"FECHA LÍMITE DEL DEPÓSITO; ",""))-2)))</f>
        <v/>
      </c>
    </row>
    <row r="71">
      <c r="D71" s="7" t="n"/>
      <c r="E71" s="7" t="n"/>
      <c r="L71" s="8" t="n"/>
      <c r="P71" s="7">
        <f>IF(AND(C71="Salida",N(D71)&gt;0),N(D71)+N('Ajustes'!$B$3),"")</f>
        <v/>
      </c>
      <c r="Q71">
        <f>IF(OR(NOT(OR(A71&lt;&gt;"",B71&lt;&gt;"",C71&lt;&gt;"")),O71="Cerrada"),"",IF(IF(A71="","SIN UNIDAD; ","")&amp;IF(C71="","SIN TIPO; ","")&amp;IF(AND(NOT(N(E71)&gt;0),N(D71)&gt;0,TODAY()-N(D71)&gt;=N('Ajustes'!$B$2)),"SIN HACER, VENCIDA; ","")&amp;IF(AND(C71="Salida",A71&lt;&gt;"",COUNTIFS($A$2:$A$500,A71,$C$2:$C$500,"Entrada",$E$2:$E$500,"&gt;0")=0),"SIN INSPECCIÓN DE ENTRADA; ","")&amp;IF(AND(N(E71)&gt;0,I71=""),"SIN ENLACE DE FOTOS; ","")&amp;IF(AND(N(E71)&gt;0,I71&lt;&gt;"",J71&lt;&gt;"Sí"),"FOTOS SIN FECHA; ","")&amp;IF(AND(N(E71)&gt;0,H71&lt;&gt;"Sí"),"INQUILINO NO FIRMÓ; ","")&amp;IF(AND(K71="Sí",N(L71)=0),"DAÑO SIN COSTO; ","")&amp;IF(AND(N(L71)&gt;0,M71=""),"COSTO SIN FACTURA; ","")&amp;IF(AND(C71="Salida",N(E71)&gt;0,N71&lt;&gt;"Sí"),"SIN DIRECCIÓN DE REENVÍO; ","")&amp;IF(AND(N(P71)&gt;0,N(P71)-TODAY()&lt;=N('Ajustes'!$B$4)),"FECHA LÍMITE DEL DEPÓSITO; ","")="","",LEFT(IF(A71="","SIN UNIDAD; ","")&amp;IF(C71="","SIN TIPO; ","")&amp;IF(AND(NOT(N(E71)&gt;0),N(D71)&gt;0,TODAY()-N(D71)&gt;=N('Ajustes'!$B$2)),"SIN HACER, VENCIDA; ","")&amp;IF(AND(C71="Salida",A71&lt;&gt;"",COUNTIFS($A$2:$A$500,A71,$C$2:$C$500,"Entrada",$E$2:$E$500,"&gt;0")=0),"SIN INSPECCIÓN DE ENTRADA; ","")&amp;IF(AND(N(E71)&gt;0,I71=""),"SIN ENLACE DE FOTOS; ","")&amp;IF(AND(N(E71)&gt;0,I71&lt;&gt;"",J71&lt;&gt;"Sí"),"FOTOS SIN FECHA; ","")&amp;IF(AND(N(E71)&gt;0,H71&lt;&gt;"Sí"),"INQUILINO NO FIRMÓ; ","")&amp;IF(AND(K71="Sí",N(L71)=0),"DAÑO SIN COSTO; ","")&amp;IF(AND(N(L71)&gt;0,M71=""),"COSTO SIN FACTURA; ","")&amp;IF(AND(C71="Salida",N(E71)&gt;0,N71&lt;&gt;"Sí"),"SIN DIRECCIÓN DE REENVÍO; ","")&amp;IF(AND(N(P71)&gt;0,N(P71)-TODAY()&lt;=N('Ajustes'!$B$4)),"FECHA LÍMITE DEL DEPÓSITO; ",""),LEN(IF(A71="","SIN UNIDAD; ","")&amp;IF(C71="","SIN TIPO; ","")&amp;IF(AND(NOT(N(E71)&gt;0),N(D71)&gt;0,TODAY()-N(D71)&gt;=N('Ajustes'!$B$2)),"SIN HACER, VENCIDA; ","")&amp;IF(AND(C71="Salida",A71&lt;&gt;"",COUNTIFS($A$2:$A$500,A71,$C$2:$C$500,"Entrada",$E$2:$E$500,"&gt;0")=0),"SIN INSPECCIÓN DE ENTRADA; ","")&amp;IF(AND(N(E71)&gt;0,I71=""),"SIN ENLACE DE FOTOS; ","")&amp;IF(AND(N(E71)&gt;0,I71&lt;&gt;"",J71&lt;&gt;"Sí"),"FOTOS SIN FECHA; ","")&amp;IF(AND(N(E71)&gt;0,H71&lt;&gt;"Sí"),"INQUILINO NO FIRMÓ; ","")&amp;IF(AND(K71="Sí",N(L71)=0),"DAÑO SIN COSTO; ","")&amp;IF(AND(N(L71)&gt;0,M71=""),"COSTO SIN FACTURA; ","")&amp;IF(AND(C71="Salida",N(E71)&gt;0,N71&lt;&gt;"Sí"),"SIN DIRECCIÓN DE REENVÍO; ","")&amp;IF(AND(N(P71)&gt;0,N(P71)-TODAY()&lt;=N('Ajustes'!$B$4)),"FECHA LÍMITE DEL DEPÓSITO; ",""))-2)))</f>
        <v/>
      </c>
    </row>
    <row r="72">
      <c r="D72" s="7" t="n"/>
      <c r="E72" s="7" t="n"/>
      <c r="L72" s="8" t="n"/>
      <c r="P72" s="7">
        <f>IF(AND(C72="Salida",N(D72)&gt;0),N(D72)+N('Ajustes'!$B$3),"")</f>
        <v/>
      </c>
      <c r="Q72">
        <f>IF(OR(NOT(OR(A72&lt;&gt;"",B72&lt;&gt;"",C72&lt;&gt;"")),O72="Cerrada"),"",IF(IF(A72="","SIN UNIDAD; ","")&amp;IF(C72="","SIN TIPO; ","")&amp;IF(AND(NOT(N(E72)&gt;0),N(D72)&gt;0,TODAY()-N(D72)&gt;=N('Ajustes'!$B$2)),"SIN HACER, VENCIDA; ","")&amp;IF(AND(C72="Salida",A72&lt;&gt;"",COUNTIFS($A$2:$A$500,A72,$C$2:$C$500,"Entrada",$E$2:$E$500,"&gt;0")=0),"SIN INSPECCIÓN DE ENTRADA; ","")&amp;IF(AND(N(E72)&gt;0,I72=""),"SIN ENLACE DE FOTOS; ","")&amp;IF(AND(N(E72)&gt;0,I72&lt;&gt;"",J72&lt;&gt;"Sí"),"FOTOS SIN FECHA; ","")&amp;IF(AND(N(E72)&gt;0,H72&lt;&gt;"Sí"),"INQUILINO NO FIRMÓ; ","")&amp;IF(AND(K72="Sí",N(L72)=0),"DAÑO SIN COSTO; ","")&amp;IF(AND(N(L72)&gt;0,M72=""),"COSTO SIN FACTURA; ","")&amp;IF(AND(C72="Salida",N(E72)&gt;0,N72&lt;&gt;"Sí"),"SIN DIRECCIÓN DE REENVÍO; ","")&amp;IF(AND(N(P72)&gt;0,N(P72)-TODAY()&lt;=N('Ajustes'!$B$4)),"FECHA LÍMITE DEL DEPÓSITO; ","")="","",LEFT(IF(A72="","SIN UNIDAD; ","")&amp;IF(C72="","SIN TIPO; ","")&amp;IF(AND(NOT(N(E72)&gt;0),N(D72)&gt;0,TODAY()-N(D72)&gt;=N('Ajustes'!$B$2)),"SIN HACER, VENCIDA; ","")&amp;IF(AND(C72="Salida",A72&lt;&gt;"",COUNTIFS($A$2:$A$500,A72,$C$2:$C$500,"Entrada",$E$2:$E$500,"&gt;0")=0),"SIN INSPECCIÓN DE ENTRADA; ","")&amp;IF(AND(N(E72)&gt;0,I72=""),"SIN ENLACE DE FOTOS; ","")&amp;IF(AND(N(E72)&gt;0,I72&lt;&gt;"",J72&lt;&gt;"Sí"),"FOTOS SIN FECHA; ","")&amp;IF(AND(N(E72)&gt;0,H72&lt;&gt;"Sí"),"INQUILINO NO FIRMÓ; ","")&amp;IF(AND(K72="Sí",N(L72)=0),"DAÑO SIN COSTO; ","")&amp;IF(AND(N(L72)&gt;0,M72=""),"COSTO SIN FACTURA; ","")&amp;IF(AND(C72="Salida",N(E72)&gt;0,N72&lt;&gt;"Sí"),"SIN DIRECCIÓN DE REENVÍO; ","")&amp;IF(AND(N(P72)&gt;0,N(P72)-TODAY()&lt;=N('Ajustes'!$B$4)),"FECHA LÍMITE DEL DEPÓSITO; ",""),LEN(IF(A72="","SIN UNIDAD; ","")&amp;IF(C72="","SIN TIPO; ","")&amp;IF(AND(NOT(N(E72)&gt;0),N(D72)&gt;0,TODAY()-N(D72)&gt;=N('Ajustes'!$B$2)),"SIN HACER, VENCIDA; ","")&amp;IF(AND(C72="Salida",A72&lt;&gt;"",COUNTIFS($A$2:$A$500,A72,$C$2:$C$500,"Entrada",$E$2:$E$500,"&gt;0")=0),"SIN INSPECCIÓN DE ENTRADA; ","")&amp;IF(AND(N(E72)&gt;0,I72=""),"SIN ENLACE DE FOTOS; ","")&amp;IF(AND(N(E72)&gt;0,I72&lt;&gt;"",J72&lt;&gt;"Sí"),"FOTOS SIN FECHA; ","")&amp;IF(AND(N(E72)&gt;0,H72&lt;&gt;"Sí"),"INQUILINO NO FIRMÓ; ","")&amp;IF(AND(K72="Sí",N(L72)=0),"DAÑO SIN COSTO; ","")&amp;IF(AND(N(L72)&gt;0,M72=""),"COSTO SIN FACTURA; ","")&amp;IF(AND(C72="Salida",N(E72)&gt;0,N72&lt;&gt;"Sí"),"SIN DIRECCIÓN DE REENVÍO; ","")&amp;IF(AND(N(P72)&gt;0,N(P72)-TODAY()&lt;=N('Ajustes'!$B$4)),"FECHA LÍMITE DEL DEPÓSITO; ",""))-2)))</f>
        <v/>
      </c>
    </row>
    <row r="73">
      <c r="D73" s="7" t="n"/>
      <c r="E73" s="7" t="n"/>
      <c r="L73" s="8" t="n"/>
      <c r="P73" s="7">
        <f>IF(AND(C73="Salida",N(D73)&gt;0),N(D73)+N('Ajustes'!$B$3),"")</f>
        <v/>
      </c>
      <c r="Q73">
        <f>IF(OR(NOT(OR(A73&lt;&gt;"",B73&lt;&gt;"",C73&lt;&gt;"")),O73="Cerrada"),"",IF(IF(A73="","SIN UNIDAD; ","")&amp;IF(C73="","SIN TIPO; ","")&amp;IF(AND(NOT(N(E73)&gt;0),N(D73)&gt;0,TODAY()-N(D73)&gt;=N('Ajustes'!$B$2)),"SIN HACER, VENCIDA; ","")&amp;IF(AND(C73="Salida",A73&lt;&gt;"",COUNTIFS($A$2:$A$500,A73,$C$2:$C$500,"Entrada",$E$2:$E$500,"&gt;0")=0),"SIN INSPECCIÓN DE ENTRADA; ","")&amp;IF(AND(N(E73)&gt;0,I73=""),"SIN ENLACE DE FOTOS; ","")&amp;IF(AND(N(E73)&gt;0,I73&lt;&gt;"",J73&lt;&gt;"Sí"),"FOTOS SIN FECHA; ","")&amp;IF(AND(N(E73)&gt;0,H73&lt;&gt;"Sí"),"INQUILINO NO FIRMÓ; ","")&amp;IF(AND(K73="Sí",N(L73)=0),"DAÑO SIN COSTO; ","")&amp;IF(AND(N(L73)&gt;0,M73=""),"COSTO SIN FACTURA; ","")&amp;IF(AND(C73="Salida",N(E73)&gt;0,N73&lt;&gt;"Sí"),"SIN DIRECCIÓN DE REENVÍO; ","")&amp;IF(AND(N(P73)&gt;0,N(P73)-TODAY()&lt;=N('Ajustes'!$B$4)),"FECHA LÍMITE DEL DEPÓSITO; ","")="","",LEFT(IF(A73="","SIN UNIDAD; ","")&amp;IF(C73="","SIN TIPO; ","")&amp;IF(AND(NOT(N(E73)&gt;0),N(D73)&gt;0,TODAY()-N(D73)&gt;=N('Ajustes'!$B$2)),"SIN HACER, VENCIDA; ","")&amp;IF(AND(C73="Salida",A73&lt;&gt;"",COUNTIFS($A$2:$A$500,A73,$C$2:$C$500,"Entrada",$E$2:$E$500,"&gt;0")=0),"SIN INSPECCIÓN DE ENTRADA; ","")&amp;IF(AND(N(E73)&gt;0,I73=""),"SIN ENLACE DE FOTOS; ","")&amp;IF(AND(N(E73)&gt;0,I73&lt;&gt;"",J73&lt;&gt;"Sí"),"FOTOS SIN FECHA; ","")&amp;IF(AND(N(E73)&gt;0,H73&lt;&gt;"Sí"),"INQUILINO NO FIRMÓ; ","")&amp;IF(AND(K73="Sí",N(L73)=0),"DAÑO SIN COSTO; ","")&amp;IF(AND(N(L73)&gt;0,M73=""),"COSTO SIN FACTURA; ","")&amp;IF(AND(C73="Salida",N(E73)&gt;0,N73&lt;&gt;"Sí"),"SIN DIRECCIÓN DE REENVÍO; ","")&amp;IF(AND(N(P73)&gt;0,N(P73)-TODAY()&lt;=N('Ajustes'!$B$4)),"FECHA LÍMITE DEL DEPÓSITO; ",""),LEN(IF(A73="","SIN UNIDAD; ","")&amp;IF(C73="","SIN TIPO; ","")&amp;IF(AND(NOT(N(E73)&gt;0),N(D73)&gt;0,TODAY()-N(D73)&gt;=N('Ajustes'!$B$2)),"SIN HACER, VENCIDA; ","")&amp;IF(AND(C73="Salida",A73&lt;&gt;"",COUNTIFS($A$2:$A$500,A73,$C$2:$C$500,"Entrada",$E$2:$E$500,"&gt;0")=0),"SIN INSPECCIÓN DE ENTRADA; ","")&amp;IF(AND(N(E73)&gt;0,I73=""),"SIN ENLACE DE FOTOS; ","")&amp;IF(AND(N(E73)&gt;0,I73&lt;&gt;"",J73&lt;&gt;"Sí"),"FOTOS SIN FECHA; ","")&amp;IF(AND(N(E73)&gt;0,H73&lt;&gt;"Sí"),"INQUILINO NO FIRMÓ; ","")&amp;IF(AND(K73="Sí",N(L73)=0),"DAÑO SIN COSTO; ","")&amp;IF(AND(N(L73)&gt;0,M73=""),"COSTO SIN FACTURA; ","")&amp;IF(AND(C73="Salida",N(E73)&gt;0,N73&lt;&gt;"Sí"),"SIN DIRECCIÓN DE REENVÍO; ","")&amp;IF(AND(N(P73)&gt;0,N(P73)-TODAY()&lt;=N('Ajustes'!$B$4)),"FECHA LÍMITE DEL DEPÓSITO; ",""))-2)))</f>
        <v/>
      </c>
    </row>
    <row r="74">
      <c r="D74" s="7" t="n"/>
      <c r="E74" s="7" t="n"/>
      <c r="L74" s="8" t="n"/>
      <c r="P74" s="7">
        <f>IF(AND(C74="Salida",N(D74)&gt;0),N(D74)+N('Ajustes'!$B$3),"")</f>
        <v/>
      </c>
      <c r="Q74">
        <f>IF(OR(NOT(OR(A74&lt;&gt;"",B74&lt;&gt;"",C74&lt;&gt;"")),O74="Cerrada"),"",IF(IF(A74="","SIN UNIDAD; ","")&amp;IF(C74="","SIN TIPO; ","")&amp;IF(AND(NOT(N(E74)&gt;0),N(D74)&gt;0,TODAY()-N(D74)&gt;=N('Ajustes'!$B$2)),"SIN HACER, VENCIDA; ","")&amp;IF(AND(C74="Salida",A74&lt;&gt;"",COUNTIFS($A$2:$A$500,A74,$C$2:$C$500,"Entrada",$E$2:$E$500,"&gt;0")=0),"SIN INSPECCIÓN DE ENTRADA; ","")&amp;IF(AND(N(E74)&gt;0,I74=""),"SIN ENLACE DE FOTOS; ","")&amp;IF(AND(N(E74)&gt;0,I74&lt;&gt;"",J74&lt;&gt;"Sí"),"FOTOS SIN FECHA; ","")&amp;IF(AND(N(E74)&gt;0,H74&lt;&gt;"Sí"),"INQUILINO NO FIRMÓ; ","")&amp;IF(AND(K74="Sí",N(L74)=0),"DAÑO SIN COSTO; ","")&amp;IF(AND(N(L74)&gt;0,M74=""),"COSTO SIN FACTURA; ","")&amp;IF(AND(C74="Salida",N(E74)&gt;0,N74&lt;&gt;"Sí"),"SIN DIRECCIÓN DE REENVÍO; ","")&amp;IF(AND(N(P74)&gt;0,N(P74)-TODAY()&lt;=N('Ajustes'!$B$4)),"FECHA LÍMITE DEL DEPÓSITO; ","")="","",LEFT(IF(A74="","SIN UNIDAD; ","")&amp;IF(C74="","SIN TIPO; ","")&amp;IF(AND(NOT(N(E74)&gt;0),N(D74)&gt;0,TODAY()-N(D74)&gt;=N('Ajustes'!$B$2)),"SIN HACER, VENCIDA; ","")&amp;IF(AND(C74="Salida",A74&lt;&gt;"",COUNTIFS($A$2:$A$500,A74,$C$2:$C$500,"Entrada",$E$2:$E$500,"&gt;0")=0),"SIN INSPECCIÓN DE ENTRADA; ","")&amp;IF(AND(N(E74)&gt;0,I74=""),"SIN ENLACE DE FOTOS; ","")&amp;IF(AND(N(E74)&gt;0,I74&lt;&gt;"",J74&lt;&gt;"Sí"),"FOTOS SIN FECHA; ","")&amp;IF(AND(N(E74)&gt;0,H74&lt;&gt;"Sí"),"INQUILINO NO FIRMÓ; ","")&amp;IF(AND(K74="Sí",N(L74)=0),"DAÑO SIN COSTO; ","")&amp;IF(AND(N(L74)&gt;0,M74=""),"COSTO SIN FACTURA; ","")&amp;IF(AND(C74="Salida",N(E74)&gt;0,N74&lt;&gt;"Sí"),"SIN DIRECCIÓN DE REENVÍO; ","")&amp;IF(AND(N(P74)&gt;0,N(P74)-TODAY()&lt;=N('Ajustes'!$B$4)),"FECHA LÍMITE DEL DEPÓSITO; ",""),LEN(IF(A74="","SIN UNIDAD; ","")&amp;IF(C74="","SIN TIPO; ","")&amp;IF(AND(NOT(N(E74)&gt;0),N(D74)&gt;0,TODAY()-N(D74)&gt;=N('Ajustes'!$B$2)),"SIN HACER, VENCIDA; ","")&amp;IF(AND(C74="Salida",A74&lt;&gt;"",COUNTIFS($A$2:$A$500,A74,$C$2:$C$500,"Entrada",$E$2:$E$500,"&gt;0")=0),"SIN INSPECCIÓN DE ENTRADA; ","")&amp;IF(AND(N(E74)&gt;0,I74=""),"SIN ENLACE DE FOTOS; ","")&amp;IF(AND(N(E74)&gt;0,I74&lt;&gt;"",J74&lt;&gt;"Sí"),"FOTOS SIN FECHA; ","")&amp;IF(AND(N(E74)&gt;0,H74&lt;&gt;"Sí"),"INQUILINO NO FIRMÓ; ","")&amp;IF(AND(K74="Sí",N(L74)=0),"DAÑO SIN COSTO; ","")&amp;IF(AND(N(L74)&gt;0,M74=""),"COSTO SIN FACTURA; ","")&amp;IF(AND(C74="Salida",N(E74)&gt;0,N74&lt;&gt;"Sí"),"SIN DIRECCIÓN DE REENVÍO; ","")&amp;IF(AND(N(P74)&gt;0,N(P74)-TODAY()&lt;=N('Ajustes'!$B$4)),"FECHA LÍMITE DEL DEPÓSITO; ",""))-2)))</f>
        <v/>
      </c>
    </row>
    <row r="75">
      <c r="D75" s="7" t="n"/>
      <c r="E75" s="7" t="n"/>
      <c r="L75" s="8" t="n"/>
      <c r="P75" s="7">
        <f>IF(AND(C75="Salida",N(D75)&gt;0),N(D75)+N('Ajustes'!$B$3),"")</f>
        <v/>
      </c>
      <c r="Q75">
        <f>IF(OR(NOT(OR(A75&lt;&gt;"",B75&lt;&gt;"",C75&lt;&gt;"")),O75="Cerrada"),"",IF(IF(A75="","SIN UNIDAD; ","")&amp;IF(C75="","SIN TIPO; ","")&amp;IF(AND(NOT(N(E75)&gt;0),N(D75)&gt;0,TODAY()-N(D75)&gt;=N('Ajustes'!$B$2)),"SIN HACER, VENCIDA; ","")&amp;IF(AND(C75="Salida",A75&lt;&gt;"",COUNTIFS($A$2:$A$500,A75,$C$2:$C$500,"Entrada",$E$2:$E$500,"&gt;0")=0),"SIN INSPECCIÓN DE ENTRADA; ","")&amp;IF(AND(N(E75)&gt;0,I75=""),"SIN ENLACE DE FOTOS; ","")&amp;IF(AND(N(E75)&gt;0,I75&lt;&gt;"",J75&lt;&gt;"Sí"),"FOTOS SIN FECHA; ","")&amp;IF(AND(N(E75)&gt;0,H75&lt;&gt;"Sí"),"INQUILINO NO FIRMÓ; ","")&amp;IF(AND(K75="Sí",N(L75)=0),"DAÑO SIN COSTO; ","")&amp;IF(AND(N(L75)&gt;0,M75=""),"COSTO SIN FACTURA; ","")&amp;IF(AND(C75="Salida",N(E75)&gt;0,N75&lt;&gt;"Sí"),"SIN DIRECCIÓN DE REENVÍO; ","")&amp;IF(AND(N(P75)&gt;0,N(P75)-TODAY()&lt;=N('Ajustes'!$B$4)),"FECHA LÍMITE DEL DEPÓSITO; ","")="","",LEFT(IF(A75="","SIN UNIDAD; ","")&amp;IF(C75="","SIN TIPO; ","")&amp;IF(AND(NOT(N(E75)&gt;0),N(D75)&gt;0,TODAY()-N(D75)&gt;=N('Ajustes'!$B$2)),"SIN HACER, VENCIDA; ","")&amp;IF(AND(C75="Salida",A75&lt;&gt;"",COUNTIFS($A$2:$A$500,A75,$C$2:$C$500,"Entrada",$E$2:$E$500,"&gt;0")=0),"SIN INSPECCIÓN DE ENTRADA; ","")&amp;IF(AND(N(E75)&gt;0,I75=""),"SIN ENLACE DE FOTOS; ","")&amp;IF(AND(N(E75)&gt;0,I75&lt;&gt;"",J75&lt;&gt;"Sí"),"FOTOS SIN FECHA; ","")&amp;IF(AND(N(E75)&gt;0,H75&lt;&gt;"Sí"),"INQUILINO NO FIRMÓ; ","")&amp;IF(AND(K75="Sí",N(L75)=0),"DAÑO SIN COSTO; ","")&amp;IF(AND(N(L75)&gt;0,M75=""),"COSTO SIN FACTURA; ","")&amp;IF(AND(C75="Salida",N(E75)&gt;0,N75&lt;&gt;"Sí"),"SIN DIRECCIÓN DE REENVÍO; ","")&amp;IF(AND(N(P75)&gt;0,N(P75)-TODAY()&lt;=N('Ajustes'!$B$4)),"FECHA LÍMITE DEL DEPÓSITO; ",""),LEN(IF(A75="","SIN UNIDAD; ","")&amp;IF(C75="","SIN TIPO; ","")&amp;IF(AND(NOT(N(E75)&gt;0),N(D75)&gt;0,TODAY()-N(D75)&gt;=N('Ajustes'!$B$2)),"SIN HACER, VENCIDA; ","")&amp;IF(AND(C75="Salida",A75&lt;&gt;"",COUNTIFS($A$2:$A$500,A75,$C$2:$C$500,"Entrada",$E$2:$E$500,"&gt;0")=0),"SIN INSPECCIÓN DE ENTRADA; ","")&amp;IF(AND(N(E75)&gt;0,I75=""),"SIN ENLACE DE FOTOS; ","")&amp;IF(AND(N(E75)&gt;0,I75&lt;&gt;"",J75&lt;&gt;"Sí"),"FOTOS SIN FECHA; ","")&amp;IF(AND(N(E75)&gt;0,H75&lt;&gt;"Sí"),"INQUILINO NO FIRMÓ; ","")&amp;IF(AND(K75="Sí",N(L75)=0),"DAÑO SIN COSTO; ","")&amp;IF(AND(N(L75)&gt;0,M75=""),"COSTO SIN FACTURA; ","")&amp;IF(AND(C75="Salida",N(E75)&gt;0,N75&lt;&gt;"Sí"),"SIN DIRECCIÓN DE REENVÍO; ","")&amp;IF(AND(N(P75)&gt;0,N(P75)-TODAY()&lt;=N('Ajustes'!$B$4)),"FECHA LÍMITE DEL DEPÓSITO; ",""))-2)))</f>
        <v/>
      </c>
    </row>
    <row r="76">
      <c r="D76" s="7" t="n"/>
      <c r="E76" s="7" t="n"/>
      <c r="L76" s="8" t="n"/>
      <c r="P76" s="7">
        <f>IF(AND(C76="Salida",N(D76)&gt;0),N(D76)+N('Ajustes'!$B$3),"")</f>
        <v/>
      </c>
      <c r="Q76">
        <f>IF(OR(NOT(OR(A76&lt;&gt;"",B76&lt;&gt;"",C76&lt;&gt;"")),O76="Cerrada"),"",IF(IF(A76="","SIN UNIDAD; ","")&amp;IF(C76="","SIN TIPO; ","")&amp;IF(AND(NOT(N(E76)&gt;0),N(D76)&gt;0,TODAY()-N(D76)&gt;=N('Ajustes'!$B$2)),"SIN HACER, VENCIDA; ","")&amp;IF(AND(C76="Salida",A76&lt;&gt;"",COUNTIFS($A$2:$A$500,A76,$C$2:$C$500,"Entrada",$E$2:$E$500,"&gt;0")=0),"SIN INSPECCIÓN DE ENTRADA; ","")&amp;IF(AND(N(E76)&gt;0,I76=""),"SIN ENLACE DE FOTOS; ","")&amp;IF(AND(N(E76)&gt;0,I76&lt;&gt;"",J76&lt;&gt;"Sí"),"FOTOS SIN FECHA; ","")&amp;IF(AND(N(E76)&gt;0,H76&lt;&gt;"Sí"),"INQUILINO NO FIRMÓ; ","")&amp;IF(AND(K76="Sí",N(L76)=0),"DAÑO SIN COSTO; ","")&amp;IF(AND(N(L76)&gt;0,M76=""),"COSTO SIN FACTURA; ","")&amp;IF(AND(C76="Salida",N(E76)&gt;0,N76&lt;&gt;"Sí"),"SIN DIRECCIÓN DE REENVÍO; ","")&amp;IF(AND(N(P76)&gt;0,N(P76)-TODAY()&lt;=N('Ajustes'!$B$4)),"FECHA LÍMITE DEL DEPÓSITO; ","")="","",LEFT(IF(A76="","SIN UNIDAD; ","")&amp;IF(C76="","SIN TIPO; ","")&amp;IF(AND(NOT(N(E76)&gt;0),N(D76)&gt;0,TODAY()-N(D76)&gt;=N('Ajustes'!$B$2)),"SIN HACER, VENCIDA; ","")&amp;IF(AND(C76="Salida",A76&lt;&gt;"",COUNTIFS($A$2:$A$500,A76,$C$2:$C$500,"Entrada",$E$2:$E$500,"&gt;0")=0),"SIN INSPECCIÓN DE ENTRADA; ","")&amp;IF(AND(N(E76)&gt;0,I76=""),"SIN ENLACE DE FOTOS; ","")&amp;IF(AND(N(E76)&gt;0,I76&lt;&gt;"",J76&lt;&gt;"Sí"),"FOTOS SIN FECHA; ","")&amp;IF(AND(N(E76)&gt;0,H76&lt;&gt;"Sí"),"INQUILINO NO FIRMÓ; ","")&amp;IF(AND(K76="Sí",N(L76)=0),"DAÑO SIN COSTO; ","")&amp;IF(AND(N(L76)&gt;0,M76=""),"COSTO SIN FACTURA; ","")&amp;IF(AND(C76="Salida",N(E76)&gt;0,N76&lt;&gt;"Sí"),"SIN DIRECCIÓN DE REENVÍO; ","")&amp;IF(AND(N(P76)&gt;0,N(P76)-TODAY()&lt;=N('Ajustes'!$B$4)),"FECHA LÍMITE DEL DEPÓSITO; ",""),LEN(IF(A76="","SIN UNIDAD; ","")&amp;IF(C76="","SIN TIPO; ","")&amp;IF(AND(NOT(N(E76)&gt;0),N(D76)&gt;0,TODAY()-N(D76)&gt;=N('Ajustes'!$B$2)),"SIN HACER, VENCIDA; ","")&amp;IF(AND(C76="Salida",A76&lt;&gt;"",COUNTIFS($A$2:$A$500,A76,$C$2:$C$500,"Entrada",$E$2:$E$500,"&gt;0")=0),"SIN INSPECCIÓN DE ENTRADA; ","")&amp;IF(AND(N(E76)&gt;0,I76=""),"SIN ENLACE DE FOTOS; ","")&amp;IF(AND(N(E76)&gt;0,I76&lt;&gt;"",J76&lt;&gt;"Sí"),"FOTOS SIN FECHA; ","")&amp;IF(AND(N(E76)&gt;0,H76&lt;&gt;"Sí"),"INQUILINO NO FIRMÓ; ","")&amp;IF(AND(K76="Sí",N(L76)=0),"DAÑO SIN COSTO; ","")&amp;IF(AND(N(L76)&gt;0,M76=""),"COSTO SIN FACTURA; ","")&amp;IF(AND(C76="Salida",N(E76)&gt;0,N76&lt;&gt;"Sí"),"SIN DIRECCIÓN DE REENVÍO; ","")&amp;IF(AND(N(P76)&gt;0,N(P76)-TODAY()&lt;=N('Ajustes'!$B$4)),"FECHA LÍMITE DEL DEPÓSITO; ",""))-2)))</f>
        <v/>
      </c>
    </row>
    <row r="77">
      <c r="D77" s="7" t="n"/>
      <c r="E77" s="7" t="n"/>
      <c r="L77" s="8" t="n"/>
      <c r="P77" s="7">
        <f>IF(AND(C77="Salida",N(D77)&gt;0),N(D77)+N('Ajustes'!$B$3),"")</f>
        <v/>
      </c>
      <c r="Q77">
        <f>IF(OR(NOT(OR(A77&lt;&gt;"",B77&lt;&gt;"",C77&lt;&gt;"")),O77="Cerrada"),"",IF(IF(A77="","SIN UNIDAD; ","")&amp;IF(C77="","SIN TIPO; ","")&amp;IF(AND(NOT(N(E77)&gt;0),N(D77)&gt;0,TODAY()-N(D77)&gt;=N('Ajustes'!$B$2)),"SIN HACER, VENCIDA; ","")&amp;IF(AND(C77="Salida",A77&lt;&gt;"",COUNTIFS($A$2:$A$500,A77,$C$2:$C$500,"Entrada",$E$2:$E$500,"&gt;0")=0),"SIN INSPECCIÓN DE ENTRADA; ","")&amp;IF(AND(N(E77)&gt;0,I77=""),"SIN ENLACE DE FOTOS; ","")&amp;IF(AND(N(E77)&gt;0,I77&lt;&gt;"",J77&lt;&gt;"Sí"),"FOTOS SIN FECHA; ","")&amp;IF(AND(N(E77)&gt;0,H77&lt;&gt;"Sí"),"INQUILINO NO FIRMÓ; ","")&amp;IF(AND(K77="Sí",N(L77)=0),"DAÑO SIN COSTO; ","")&amp;IF(AND(N(L77)&gt;0,M77=""),"COSTO SIN FACTURA; ","")&amp;IF(AND(C77="Salida",N(E77)&gt;0,N77&lt;&gt;"Sí"),"SIN DIRECCIÓN DE REENVÍO; ","")&amp;IF(AND(N(P77)&gt;0,N(P77)-TODAY()&lt;=N('Ajustes'!$B$4)),"FECHA LÍMITE DEL DEPÓSITO; ","")="","",LEFT(IF(A77="","SIN UNIDAD; ","")&amp;IF(C77="","SIN TIPO; ","")&amp;IF(AND(NOT(N(E77)&gt;0),N(D77)&gt;0,TODAY()-N(D77)&gt;=N('Ajustes'!$B$2)),"SIN HACER, VENCIDA; ","")&amp;IF(AND(C77="Salida",A77&lt;&gt;"",COUNTIFS($A$2:$A$500,A77,$C$2:$C$500,"Entrada",$E$2:$E$500,"&gt;0")=0),"SIN INSPECCIÓN DE ENTRADA; ","")&amp;IF(AND(N(E77)&gt;0,I77=""),"SIN ENLACE DE FOTOS; ","")&amp;IF(AND(N(E77)&gt;0,I77&lt;&gt;"",J77&lt;&gt;"Sí"),"FOTOS SIN FECHA; ","")&amp;IF(AND(N(E77)&gt;0,H77&lt;&gt;"Sí"),"INQUILINO NO FIRMÓ; ","")&amp;IF(AND(K77="Sí",N(L77)=0),"DAÑO SIN COSTO; ","")&amp;IF(AND(N(L77)&gt;0,M77=""),"COSTO SIN FACTURA; ","")&amp;IF(AND(C77="Salida",N(E77)&gt;0,N77&lt;&gt;"Sí"),"SIN DIRECCIÓN DE REENVÍO; ","")&amp;IF(AND(N(P77)&gt;0,N(P77)-TODAY()&lt;=N('Ajustes'!$B$4)),"FECHA LÍMITE DEL DEPÓSITO; ",""),LEN(IF(A77="","SIN UNIDAD; ","")&amp;IF(C77="","SIN TIPO; ","")&amp;IF(AND(NOT(N(E77)&gt;0),N(D77)&gt;0,TODAY()-N(D77)&gt;=N('Ajustes'!$B$2)),"SIN HACER, VENCIDA; ","")&amp;IF(AND(C77="Salida",A77&lt;&gt;"",COUNTIFS($A$2:$A$500,A77,$C$2:$C$500,"Entrada",$E$2:$E$500,"&gt;0")=0),"SIN INSPECCIÓN DE ENTRADA; ","")&amp;IF(AND(N(E77)&gt;0,I77=""),"SIN ENLACE DE FOTOS; ","")&amp;IF(AND(N(E77)&gt;0,I77&lt;&gt;"",J77&lt;&gt;"Sí"),"FOTOS SIN FECHA; ","")&amp;IF(AND(N(E77)&gt;0,H77&lt;&gt;"Sí"),"INQUILINO NO FIRMÓ; ","")&amp;IF(AND(K77="Sí",N(L77)=0),"DAÑO SIN COSTO; ","")&amp;IF(AND(N(L77)&gt;0,M77=""),"COSTO SIN FACTURA; ","")&amp;IF(AND(C77="Salida",N(E77)&gt;0,N77&lt;&gt;"Sí"),"SIN DIRECCIÓN DE REENVÍO; ","")&amp;IF(AND(N(P77)&gt;0,N(P77)-TODAY()&lt;=N('Ajustes'!$B$4)),"FECHA LÍMITE DEL DEPÓSITO; ",""))-2)))</f>
        <v/>
      </c>
    </row>
    <row r="78">
      <c r="D78" s="7" t="n"/>
      <c r="E78" s="7" t="n"/>
      <c r="L78" s="8" t="n"/>
      <c r="P78" s="7">
        <f>IF(AND(C78="Salida",N(D78)&gt;0),N(D78)+N('Ajustes'!$B$3),"")</f>
        <v/>
      </c>
      <c r="Q78">
        <f>IF(OR(NOT(OR(A78&lt;&gt;"",B78&lt;&gt;"",C78&lt;&gt;"")),O78="Cerrada"),"",IF(IF(A78="","SIN UNIDAD; ","")&amp;IF(C78="","SIN TIPO; ","")&amp;IF(AND(NOT(N(E78)&gt;0),N(D78)&gt;0,TODAY()-N(D78)&gt;=N('Ajustes'!$B$2)),"SIN HACER, VENCIDA; ","")&amp;IF(AND(C78="Salida",A78&lt;&gt;"",COUNTIFS($A$2:$A$500,A78,$C$2:$C$500,"Entrada",$E$2:$E$500,"&gt;0")=0),"SIN INSPECCIÓN DE ENTRADA; ","")&amp;IF(AND(N(E78)&gt;0,I78=""),"SIN ENLACE DE FOTOS; ","")&amp;IF(AND(N(E78)&gt;0,I78&lt;&gt;"",J78&lt;&gt;"Sí"),"FOTOS SIN FECHA; ","")&amp;IF(AND(N(E78)&gt;0,H78&lt;&gt;"Sí"),"INQUILINO NO FIRMÓ; ","")&amp;IF(AND(K78="Sí",N(L78)=0),"DAÑO SIN COSTO; ","")&amp;IF(AND(N(L78)&gt;0,M78=""),"COSTO SIN FACTURA; ","")&amp;IF(AND(C78="Salida",N(E78)&gt;0,N78&lt;&gt;"Sí"),"SIN DIRECCIÓN DE REENVÍO; ","")&amp;IF(AND(N(P78)&gt;0,N(P78)-TODAY()&lt;=N('Ajustes'!$B$4)),"FECHA LÍMITE DEL DEPÓSITO; ","")="","",LEFT(IF(A78="","SIN UNIDAD; ","")&amp;IF(C78="","SIN TIPO; ","")&amp;IF(AND(NOT(N(E78)&gt;0),N(D78)&gt;0,TODAY()-N(D78)&gt;=N('Ajustes'!$B$2)),"SIN HACER, VENCIDA; ","")&amp;IF(AND(C78="Salida",A78&lt;&gt;"",COUNTIFS($A$2:$A$500,A78,$C$2:$C$500,"Entrada",$E$2:$E$500,"&gt;0")=0),"SIN INSPECCIÓN DE ENTRADA; ","")&amp;IF(AND(N(E78)&gt;0,I78=""),"SIN ENLACE DE FOTOS; ","")&amp;IF(AND(N(E78)&gt;0,I78&lt;&gt;"",J78&lt;&gt;"Sí"),"FOTOS SIN FECHA; ","")&amp;IF(AND(N(E78)&gt;0,H78&lt;&gt;"Sí"),"INQUILINO NO FIRMÓ; ","")&amp;IF(AND(K78="Sí",N(L78)=0),"DAÑO SIN COSTO; ","")&amp;IF(AND(N(L78)&gt;0,M78=""),"COSTO SIN FACTURA; ","")&amp;IF(AND(C78="Salida",N(E78)&gt;0,N78&lt;&gt;"Sí"),"SIN DIRECCIÓN DE REENVÍO; ","")&amp;IF(AND(N(P78)&gt;0,N(P78)-TODAY()&lt;=N('Ajustes'!$B$4)),"FECHA LÍMITE DEL DEPÓSITO; ",""),LEN(IF(A78="","SIN UNIDAD; ","")&amp;IF(C78="","SIN TIPO; ","")&amp;IF(AND(NOT(N(E78)&gt;0),N(D78)&gt;0,TODAY()-N(D78)&gt;=N('Ajustes'!$B$2)),"SIN HACER, VENCIDA; ","")&amp;IF(AND(C78="Salida",A78&lt;&gt;"",COUNTIFS($A$2:$A$500,A78,$C$2:$C$500,"Entrada",$E$2:$E$500,"&gt;0")=0),"SIN INSPECCIÓN DE ENTRADA; ","")&amp;IF(AND(N(E78)&gt;0,I78=""),"SIN ENLACE DE FOTOS; ","")&amp;IF(AND(N(E78)&gt;0,I78&lt;&gt;"",J78&lt;&gt;"Sí"),"FOTOS SIN FECHA; ","")&amp;IF(AND(N(E78)&gt;0,H78&lt;&gt;"Sí"),"INQUILINO NO FIRMÓ; ","")&amp;IF(AND(K78="Sí",N(L78)=0),"DAÑO SIN COSTO; ","")&amp;IF(AND(N(L78)&gt;0,M78=""),"COSTO SIN FACTURA; ","")&amp;IF(AND(C78="Salida",N(E78)&gt;0,N78&lt;&gt;"Sí"),"SIN DIRECCIÓN DE REENVÍO; ","")&amp;IF(AND(N(P78)&gt;0,N(P78)-TODAY()&lt;=N('Ajustes'!$B$4)),"FECHA LÍMITE DEL DEPÓSITO; ",""))-2)))</f>
        <v/>
      </c>
    </row>
    <row r="79">
      <c r="D79" s="7" t="n"/>
      <c r="E79" s="7" t="n"/>
      <c r="L79" s="8" t="n"/>
      <c r="P79" s="7">
        <f>IF(AND(C79="Salida",N(D79)&gt;0),N(D79)+N('Ajustes'!$B$3),"")</f>
        <v/>
      </c>
      <c r="Q79">
        <f>IF(OR(NOT(OR(A79&lt;&gt;"",B79&lt;&gt;"",C79&lt;&gt;"")),O79="Cerrada"),"",IF(IF(A79="","SIN UNIDAD; ","")&amp;IF(C79="","SIN TIPO; ","")&amp;IF(AND(NOT(N(E79)&gt;0),N(D79)&gt;0,TODAY()-N(D79)&gt;=N('Ajustes'!$B$2)),"SIN HACER, VENCIDA; ","")&amp;IF(AND(C79="Salida",A79&lt;&gt;"",COUNTIFS($A$2:$A$500,A79,$C$2:$C$500,"Entrada",$E$2:$E$500,"&gt;0")=0),"SIN INSPECCIÓN DE ENTRADA; ","")&amp;IF(AND(N(E79)&gt;0,I79=""),"SIN ENLACE DE FOTOS; ","")&amp;IF(AND(N(E79)&gt;0,I79&lt;&gt;"",J79&lt;&gt;"Sí"),"FOTOS SIN FECHA; ","")&amp;IF(AND(N(E79)&gt;0,H79&lt;&gt;"Sí"),"INQUILINO NO FIRMÓ; ","")&amp;IF(AND(K79="Sí",N(L79)=0),"DAÑO SIN COSTO; ","")&amp;IF(AND(N(L79)&gt;0,M79=""),"COSTO SIN FACTURA; ","")&amp;IF(AND(C79="Salida",N(E79)&gt;0,N79&lt;&gt;"Sí"),"SIN DIRECCIÓN DE REENVÍO; ","")&amp;IF(AND(N(P79)&gt;0,N(P79)-TODAY()&lt;=N('Ajustes'!$B$4)),"FECHA LÍMITE DEL DEPÓSITO; ","")="","",LEFT(IF(A79="","SIN UNIDAD; ","")&amp;IF(C79="","SIN TIPO; ","")&amp;IF(AND(NOT(N(E79)&gt;0),N(D79)&gt;0,TODAY()-N(D79)&gt;=N('Ajustes'!$B$2)),"SIN HACER, VENCIDA; ","")&amp;IF(AND(C79="Salida",A79&lt;&gt;"",COUNTIFS($A$2:$A$500,A79,$C$2:$C$500,"Entrada",$E$2:$E$500,"&gt;0")=0),"SIN INSPECCIÓN DE ENTRADA; ","")&amp;IF(AND(N(E79)&gt;0,I79=""),"SIN ENLACE DE FOTOS; ","")&amp;IF(AND(N(E79)&gt;0,I79&lt;&gt;"",J79&lt;&gt;"Sí"),"FOTOS SIN FECHA; ","")&amp;IF(AND(N(E79)&gt;0,H79&lt;&gt;"Sí"),"INQUILINO NO FIRMÓ; ","")&amp;IF(AND(K79="Sí",N(L79)=0),"DAÑO SIN COSTO; ","")&amp;IF(AND(N(L79)&gt;0,M79=""),"COSTO SIN FACTURA; ","")&amp;IF(AND(C79="Salida",N(E79)&gt;0,N79&lt;&gt;"Sí"),"SIN DIRECCIÓN DE REENVÍO; ","")&amp;IF(AND(N(P79)&gt;0,N(P79)-TODAY()&lt;=N('Ajustes'!$B$4)),"FECHA LÍMITE DEL DEPÓSITO; ",""),LEN(IF(A79="","SIN UNIDAD; ","")&amp;IF(C79="","SIN TIPO; ","")&amp;IF(AND(NOT(N(E79)&gt;0),N(D79)&gt;0,TODAY()-N(D79)&gt;=N('Ajustes'!$B$2)),"SIN HACER, VENCIDA; ","")&amp;IF(AND(C79="Salida",A79&lt;&gt;"",COUNTIFS($A$2:$A$500,A79,$C$2:$C$500,"Entrada",$E$2:$E$500,"&gt;0")=0),"SIN INSPECCIÓN DE ENTRADA; ","")&amp;IF(AND(N(E79)&gt;0,I79=""),"SIN ENLACE DE FOTOS; ","")&amp;IF(AND(N(E79)&gt;0,I79&lt;&gt;"",J79&lt;&gt;"Sí"),"FOTOS SIN FECHA; ","")&amp;IF(AND(N(E79)&gt;0,H79&lt;&gt;"Sí"),"INQUILINO NO FIRMÓ; ","")&amp;IF(AND(K79="Sí",N(L79)=0),"DAÑO SIN COSTO; ","")&amp;IF(AND(N(L79)&gt;0,M79=""),"COSTO SIN FACTURA; ","")&amp;IF(AND(C79="Salida",N(E79)&gt;0,N79&lt;&gt;"Sí"),"SIN DIRECCIÓN DE REENVÍO; ","")&amp;IF(AND(N(P79)&gt;0,N(P79)-TODAY()&lt;=N('Ajustes'!$B$4)),"FECHA LÍMITE DEL DEPÓSITO; ",""))-2)))</f>
        <v/>
      </c>
    </row>
    <row r="80">
      <c r="D80" s="7" t="n"/>
      <c r="E80" s="7" t="n"/>
      <c r="L80" s="8" t="n"/>
      <c r="P80" s="7">
        <f>IF(AND(C80="Salida",N(D80)&gt;0),N(D80)+N('Ajustes'!$B$3),"")</f>
        <v/>
      </c>
      <c r="Q80">
        <f>IF(OR(NOT(OR(A80&lt;&gt;"",B80&lt;&gt;"",C80&lt;&gt;"")),O80="Cerrada"),"",IF(IF(A80="","SIN UNIDAD; ","")&amp;IF(C80="","SIN TIPO; ","")&amp;IF(AND(NOT(N(E80)&gt;0),N(D80)&gt;0,TODAY()-N(D80)&gt;=N('Ajustes'!$B$2)),"SIN HACER, VENCIDA; ","")&amp;IF(AND(C80="Salida",A80&lt;&gt;"",COUNTIFS($A$2:$A$500,A80,$C$2:$C$500,"Entrada",$E$2:$E$500,"&gt;0")=0),"SIN INSPECCIÓN DE ENTRADA; ","")&amp;IF(AND(N(E80)&gt;0,I80=""),"SIN ENLACE DE FOTOS; ","")&amp;IF(AND(N(E80)&gt;0,I80&lt;&gt;"",J80&lt;&gt;"Sí"),"FOTOS SIN FECHA; ","")&amp;IF(AND(N(E80)&gt;0,H80&lt;&gt;"Sí"),"INQUILINO NO FIRMÓ; ","")&amp;IF(AND(K80="Sí",N(L80)=0),"DAÑO SIN COSTO; ","")&amp;IF(AND(N(L80)&gt;0,M80=""),"COSTO SIN FACTURA; ","")&amp;IF(AND(C80="Salida",N(E80)&gt;0,N80&lt;&gt;"Sí"),"SIN DIRECCIÓN DE REENVÍO; ","")&amp;IF(AND(N(P80)&gt;0,N(P80)-TODAY()&lt;=N('Ajustes'!$B$4)),"FECHA LÍMITE DEL DEPÓSITO; ","")="","",LEFT(IF(A80="","SIN UNIDAD; ","")&amp;IF(C80="","SIN TIPO; ","")&amp;IF(AND(NOT(N(E80)&gt;0),N(D80)&gt;0,TODAY()-N(D80)&gt;=N('Ajustes'!$B$2)),"SIN HACER, VENCIDA; ","")&amp;IF(AND(C80="Salida",A80&lt;&gt;"",COUNTIFS($A$2:$A$500,A80,$C$2:$C$500,"Entrada",$E$2:$E$500,"&gt;0")=0),"SIN INSPECCIÓN DE ENTRADA; ","")&amp;IF(AND(N(E80)&gt;0,I80=""),"SIN ENLACE DE FOTOS; ","")&amp;IF(AND(N(E80)&gt;0,I80&lt;&gt;"",J80&lt;&gt;"Sí"),"FOTOS SIN FECHA; ","")&amp;IF(AND(N(E80)&gt;0,H80&lt;&gt;"Sí"),"INQUILINO NO FIRMÓ; ","")&amp;IF(AND(K80="Sí",N(L80)=0),"DAÑO SIN COSTO; ","")&amp;IF(AND(N(L80)&gt;0,M80=""),"COSTO SIN FACTURA; ","")&amp;IF(AND(C80="Salida",N(E80)&gt;0,N80&lt;&gt;"Sí"),"SIN DIRECCIÓN DE REENVÍO; ","")&amp;IF(AND(N(P80)&gt;0,N(P80)-TODAY()&lt;=N('Ajustes'!$B$4)),"FECHA LÍMITE DEL DEPÓSITO; ",""),LEN(IF(A80="","SIN UNIDAD; ","")&amp;IF(C80="","SIN TIPO; ","")&amp;IF(AND(NOT(N(E80)&gt;0),N(D80)&gt;0,TODAY()-N(D80)&gt;=N('Ajustes'!$B$2)),"SIN HACER, VENCIDA; ","")&amp;IF(AND(C80="Salida",A80&lt;&gt;"",COUNTIFS($A$2:$A$500,A80,$C$2:$C$500,"Entrada",$E$2:$E$500,"&gt;0")=0),"SIN INSPECCIÓN DE ENTRADA; ","")&amp;IF(AND(N(E80)&gt;0,I80=""),"SIN ENLACE DE FOTOS; ","")&amp;IF(AND(N(E80)&gt;0,I80&lt;&gt;"",J80&lt;&gt;"Sí"),"FOTOS SIN FECHA; ","")&amp;IF(AND(N(E80)&gt;0,H80&lt;&gt;"Sí"),"INQUILINO NO FIRMÓ; ","")&amp;IF(AND(K80="Sí",N(L80)=0),"DAÑO SIN COSTO; ","")&amp;IF(AND(N(L80)&gt;0,M80=""),"COSTO SIN FACTURA; ","")&amp;IF(AND(C80="Salida",N(E80)&gt;0,N80&lt;&gt;"Sí"),"SIN DIRECCIÓN DE REENVÍO; ","")&amp;IF(AND(N(P80)&gt;0,N(P80)-TODAY()&lt;=N('Ajustes'!$B$4)),"FECHA LÍMITE DEL DEPÓSITO; ",""))-2)))</f>
        <v/>
      </c>
    </row>
    <row r="81">
      <c r="D81" s="7" t="n"/>
      <c r="E81" s="7" t="n"/>
      <c r="L81" s="8" t="n"/>
      <c r="P81" s="7">
        <f>IF(AND(C81="Salida",N(D81)&gt;0),N(D81)+N('Ajustes'!$B$3),"")</f>
        <v/>
      </c>
      <c r="Q81">
        <f>IF(OR(NOT(OR(A81&lt;&gt;"",B81&lt;&gt;"",C81&lt;&gt;"")),O81="Cerrada"),"",IF(IF(A81="","SIN UNIDAD; ","")&amp;IF(C81="","SIN TIPO; ","")&amp;IF(AND(NOT(N(E81)&gt;0),N(D81)&gt;0,TODAY()-N(D81)&gt;=N('Ajustes'!$B$2)),"SIN HACER, VENCIDA; ","")&amp;IF(AND(C81="Salida",A81&lt;&gt;"",COUNTIFS($A$2:$A$500,A81,$C$2:$C$500,"Entrada",$E$2:$E$500,"&gt;0")=0),"SIN INSPECCIÓN DE ENTRADA; ","")&amp;IF(AND(N(E81)&gt;0,I81=""),"SIN ENLACE DE FOTOS; ","")&amp;IF(AND(N(E81)&gt;0,I81&lt;&gt;"",J81&lt;&gt;"Sí"),"FOTOS SIN FECHA; ","")&amp;IF(AND(N(E81)&gt;0,H81&lt;&gt;"Sí"),"INQUILINO NO FIRMÓ; ","")&amp;IF(AND(K81="Sí",N(L81)=0),"DAÑO SIN COSTO; ","")&amp;IF(AND(N(L81)&gt;0,M81=""),"COSTO SIN FACTURA; ","")&amp;IF(AND(C81="Salida",N(E81)&gt;0,N81&lt;&gt;"Sí"),"SIN DIRECCIÓN DE REENVÍO; ","")&amp;IF(AND(N(P81)&gt;0,N(P81)-TODAY()&lt;=N('Ajustes'!$B$4)),"FECHA LÍMITE DEL DEPÓSITO; ","")="","",LEFT(IF(A81="","SIN UNIDAD; ","")&amp;IF(C81="","SIN TIPO; ","")&amp;IF(AND(NOT(N(E81)&gt;0),N(D81)&gt;0,TODAY()-N(D81)&gt;=N('Ajustes'!$B$2)),"SIN HACER, VENCIDA; ","")&amp;IF(AND(C81="Salida",A81&lt;&gt;"",COUNTIFS($A$2:$A$500,A81,$C$2:$C$500,"Entrada",$E$2:$E$500,"&gt;0")=0),"SIN INSPECCIÓN DE ENTRADA; ","")&amp;IF(AND(N(E81)&gt;0,I81=""),"SIN ENLACE DE FOTOS; ","")&amp;IF(AND(N(E81)&gt;0,I81&lt;&gt;"",J81&lt;&gt;"Sí"),"FOTOS SIN FECHA; ","")&amp;IF(AND(N(E81)&gt;0,H81&lt;&gt;"Sí"),"INQUILINO NO FIRMÓ; ","")&amp;IF(AND(K81="Sí",N(L81)=0),"DAÑO SIN COSTO; ","")&amp;IF(AND(N(L81)&gt;0,M81=""),"COSTO SIN FACTURA; ","")&amp;IF(AND(C81="Salida",N(E81)&gt;0,N81&lt;&gt;"Sí"),"SIN DIRECCIÓN DE REENVÍO; ","")&amp;IF(AND(N(P81)&gt;0,N(P81)-TODAY()&lt;=N('Ajustes'!$B$4)),"FECHA LÍMITE DEL DEPÓSITO; ",""),LEN(IF(A81="","SIN UNIDAD; ","")&amp;IF(C81="","SIN TIPO; ","")&amp;IF(AND(NOT(N(E81)&gt;0),N(D81)&gt;0,TODAY()-N(D81)&gt;=N('Ajustes'!$B$2)),"SIN HACER, VENCIDA; ","")&amp;IF(AND(C81="Salida",A81&lt;&gt;"",COUNTIFS($A$2:$A$500,A81,$C$2:$C$500,"Entrada",$E$2:$E$500,"&gt;0")=0),"SIN INSPECCIÓN DE ENTRADA; ","")&amp;IF(AND(N(E81)&gt;0,I81=""),"SIN ENLACE DE FOTOS; ","")&amp;IF(AND(N(E81)&gt;0,I81&lt;&gt;"",J81&lt;&gt;"Sí"),"FOTOS SIN FECHA; ","")&amp;IF(AND(N(E81)&gt;0,H81&lt;&gt;"Sí"),"INQUILINO NO FIRMÓ; ","")&amp;IF(AND(K81="Sí",N(L81)=0),"DAÑO SIN COSTO; ","")&amp;IF(AND(N(L81)&gt;0,M81=""),"COSTO SIN FACTURA; ","")&amp;IF(AND(C81="Salida",N(E81)&gt;0,N81&lt;&gt;"Sí"),"SIN DIRECCIÓN DE REENVÍO; ","")&amp;IF(AND(N(P81)&gt;0,N(P81)-TODAY()&lt;=N('Ajustes'!$B$4)),"FECHA LÍMITE DEL DEPÓSITO; ",""))-2)))</f>
        <v/>
      </c>
    </row>
    <row r="82">
      <c r="D82" s="7" t="n"/>
      <c r="E82" s="7" t="n"/>
      <c r="L82" s="8" t="n"/>
      <c r="P82" s="7">
        <f>IF(AND(C82="Salida",N(D82)&gt;0),N(D82)+N('Ajustes'!$B$3),"")</f>
        <v/>
      </c>
      <c r="Q82">
        <f>IF(OR(NOT(OR(A82&lt;&gt;"",B82&lt;&gt;"",C82&lt;&gt;"")),O82="Cerrada"),"",IF(IF(A82="","SIN UNIDAD; ","")&amp;IF(C82="","SIN TIPO; ","")&amp;IF(AND(NOT(N(E82)&gt;0),N(D82)&gt;0,TODAY()-N(D82)&gt;=N('Ajustes'!$B$2)),"SIN HACER, VENCIDA; ","")&amp;IF(AND(C82="Salida",A82&lt;&gt;"",COUNTIFS($A$2:$A$500,A82,$C$2:$C$500,"Entrada",$E$2:$E$500,"&gt;0")=0),"SIN INSPECCIÓN DE ENTRADA; ","")&amp;IF(AND(N(E82)&gt;0,I82=""),"SIN ENLACE DE FOTOS; ","")&amp;IF(AND(N(E82)&gt;0,I82&lt;&gt;"",J82&lt;&gt;"Sí"),"FOTOS SIN FECHA; ","")&amp;IF(AND(N(E82)&gt;0,H82&lt;&gt;"Sí"),"INQUILINO NO FIRMÓ; ","")&amp;IF(AND(K82="Sí",N(L82)=0),"DAÑO SIN COSTO; ","")&amp;IF(AND(N(L82)&gt;0,M82=""),"COSTO SIN FACTURA; ","")&amp;IF(AND(C82="Salida",N(E82)&gt;0,N82&lt;&gt;"Sí"),"SIN DIRECCIÓN DE REENVÍO; ","")&amp;IF(AND(N(P82)&gt;0,N(P82)-TODAY()&lt;=N('Ajustes'!$B$4)),"FECHA LÍMITE DEL DEPÓSITO; ","")="","",LEFT(IF(A82="","SIN UNIDAD; ","")&amp;IF(C82="","SIN TIPO; ","")&amp;IF(AND(NOT(N(E82)&gt;0),N(D82)&gt;0,TODAY()-N(D82)&gt;=N('Ajustes'!$B$2)),"SIN HACER, VENCIDA; ","")&amp;IF(AND(C82="Salida",A82&lt;&gt;"",COUNTIFS($A$2:$A$500,A82,$C$2:$C$500,"Entrada",$E$2:$E$500,"&gt;0")=0),"SIN INSPECCIÓN DE ENTRADA; ","")&amp;IF(AND(N(E82)&gt;0,I82=""),"SIN ENLACE DE FOTOS; ","")&amp;IF(AND(N(E82)&gt;0,I82&lt;&gt;"",J82&lt;&gt;"Sí"),"FOTOS SIN FECHA; ","")&amp;IF(AND(N(E82)&gt;0,H82&lt;&gt;"Sí"),"INQUILINO NO FIRMÓ; ","")&amp;IF(AND(K82="Sí",N(L82)=0),"DAÑO SIN COSTO; ","")&amp;IF(AND(N(L82)&gt;0,M82=""),"COSTO SIN FACTURA; ","")&amp;IF(AND(C82="Salida",N(E82)&gt;0,N82&lt;&gt;"Sí"),"SIN DIRECCIÓN DE REENVÍO; ","")&amp;IF(AND(N(P82)&gt;0,N(P82)-TODAY()&lt;=N('Ajustes'!$B$4)),"FECHA LÍMITE DEL DEPÓSITO; ",""),LEN(IF(A82="","SIN UNIDAD; ","")&amp;IF(C82="","SIN TIPO; ","")&amp;IF(AND(NOT(N(E82)&gt;0),N(D82)&gt;0,TODAY()-N(D82)&gt;=N('Ajustes'!$B$2)),"SIN HACER, VENCIDA; ","")&amp;IF(AND(C82="Salida",A82&lt;&gt;"",COUNTIFS($A$2:$A$500,A82,$C$2:$C$500,"Entrada",$E$2:$E$500,"&gt;0")=0),"SIN INSPECCIÓN DE ENTRADA; ","")&amp;IF(AND(N(E82)&gt;0,I82=""),"SIN ENLACE DE FOTOS; ","")&amp;IF(AND(N(E82)&gt;0,I82&lt;&gt;"",J82&lt;&gt;"Sí"),"FOTOS SIN FECHA; ","")&amp;IF(AND(N(E82)&gt;0,H82&lt;&gt;"Sí"),"INQUILINO NO FIRMÓ; ","")&amp;IF(AND(K82="Sí",N(L82)=0),"DAÑO SIN COSTO; ","")&amp;IF(AND(N(L82)&gt;0,M82=""),"COSTO SIN FACTURA; ","")&amp;IF(AND(C82="Salida",N(E82)&gt;0,N82&lt;&gt;"Sí"),"SIN DIRECCIÓN DE REENVÍO; ","")&amp;IF(AND(N(P82)&gt;0,N(P82)-TODAY()&lt;=N('Ajustes'!$B$4)),"FECHA LÍMITE DEL DEPÓSITO; ",""))-2)))</f>
        <v/>
      </c>
    </row>
    <row r="83">
      <c r="D83" s="7" t="n"/>
      <c r="E83" s="7" t="n"/>
      <c r="L83" s="8" t="n"/>
      <c r="P83" s="7">
        <f>IF(AND(C83="Salida",N(D83)&gt;0),N(D83)+N('Ajustes'!$B$3),"")</f>
        <v/>
      </c>
      <c r="Q83">
        <f>IF(OR(NOT(OR(A83&lt;&gt;"",B83&lt;&gt;"",C83&lt;&gt;"")),O83="Cerrada"),"",IF(IF(A83="","SIN UNIDAD; ","")&amp;IF(C83="","SIN TIPO; ","")&amp;IF(AND(NOT(N(E83)&gt;0),N(D83)&gt;0,TODAY()-N(D83)&gt;=N('Ajustes'!$B$2)),"SIN HACER, VENCIDA; ","")&amp;IF(AND(C83="Salida",A83&lt;&gt;"",COUNTIFS($A$2:$A$500,A83,$C$2:$C$500,"Entrada",$E$2:$E$500,"&gt;0")=0),"SIN INSPECCIÓN DE ENTRADA; ","")&amp;IF(AND(N(E83)&gt;0,I83=""),"SIN ENLACE DE FOTOS; ","")&amp;IF(AND(N(E83)&gt;0,I83&lt;&gt;"",J83&lt;&gt;"Sí"),"FOTOS SIN FECHA; ","")&amp;IF(AND(N(E83)&gt;0,H83&lt;&gt;"Sí"),"INQUILINO NO FIRMÓ; ","")&amp;IF(AND(K83="Sí",N(L83)=0),"DAÑO SIN COSTO; ","")&amp;IF(AND(N(L83)&gt;0,M83=""),"COSTO SIN FACTURA; ","")&amp;IF(AND(C83="Salida",N(E83)&gt;0,N83&lt;&gt;"Sí"),"SIN DIRECCIÓN DE REENVÍO; ","")&amp;IF(AND(N(P83)&gt;0,N(P83)-TODAY()&lt;=N('Ajustes'!$B$4)),"FECHA LÍMITE DEL DEPÓSITO; ","")="","",LEFT(IF(A83="","SIN UNIDAD; ","")&amp;IF(C83="","SIN TIPO; ","")&amp;IF(AND(NOT(N(E83)&gt;0),N(D83)&gt;0,TODAY()-N(D83)&gt;=N('Ajustes'!$B$2)),"SIN HACER, VENCIDA; ","")&amp;IF(AND(C83="Salida",A83&lt;&gt;"",COUNTIFS($A$2:$A$500,A83,$C$2:$C$500,"Entrada",$E$2:$E$500,"&gt;0")=0),"SIN INSPECCIÓN DE ENTRADA; ","")&amp;IF(AND(N(E83)&gt;0,I83=""),"SIN ENLACE DE FOTOS; ","")&amp;IF(AND(N(E83)&gt;0,I83&lt;&gt;"",J83&lt;&gt;"Sí"),"FOTOS SIN FECHA; ","")&amp;IF(AND(N(E83)&gt;0,H83&lt;&gt;"Sí"),"INQUILINO NO FIRMÓ; ","")&amp;IF(AND(K83="Sí",N(L83)=0),"DAÑO SIN COSTO; ","")&amp;IF(AND(N(L83)&gt;0,M83=""),"COSTO SIN FACTURA; ","")&amp;IF(AND(C83="Salida",N(E83)&gt;0,N83&lt;&gt;"Sí"),"SIN DIRECCIÓN DE REENVÍO; ","")&amp;IF(AND(N(P83)&gt;0,N(P83)-TODAY()&lt;=N('Ajustes'!$B$4)),"FECHA LÍMITE DEL DEPÓSITO; ",""),LEN(IF(A83="","SIN UNIDAD; ","")&amp;IF(C83="","SIN TIPO; ","")&amp;IF(AND(NOT(N(E83)&gt;0),N(D83)&gt;0,TODAY()-N(D83)&gt;=N('Ajustes'!$B$2)),"SIN HACER, VENCIDA; ","")&amp;IF(AND(C83="Salida",A83&lt;&gt;"",COUNTIFS($A$2:$A$500,A83,$C$2:$C$500,"Entrada",$E$2:$E$500,"&gt;0")=0),"SIN INSPECCIÓN DE ENTRADA; ","")&amp;IF(AND(N(E83)&gt;0,I83=""),"SIN ENLACE DE FOTOS; ","")&amp;IF(AND(N(E83)&gt;0,I83&lt;&gt;"",J83&lt;&gt;"Sí"),"FOTOS SIN FECHA; ","")&amp;IF(AND(N(E83)&gt;0,H83&lt;&gt;"Sí"),"INQUILINO NO FIRMÓ; ","")&amp;IF(AND(K83="Sí",N(L83)=0),"DAÑO SIN COSTO; ","")&amp;IF(AND(N(L83)&gt;0,M83=""),"COSTO SIN FACTURA; ","")&amp;IF(AND(C83="Salida",N(E83)&gt;0,N83&lt;&gt;"Sí"),"SIN DIRECCIÓN DE REENVÍO; ","")&amp;IF(AND(N(P83)&gt;0,N(P83)-TODAY()&lt;=N('Ajustes'!$B$4)),"FECHA LÍMITE DEL DEPÓSITO; ",""))-2)))</f>
        <v/>
      </c>
    </row>
    <row r="84">
      <c r="D84" s="7" t="n"/>
      <c r="E84" s="7" t="n"/>
      <c r="L84" s="8" t="n"/>
      <c r="P84" s="7">
        <f>IF(AND(C84="Salida",N(D84)&gt;0),N(D84)+N('Ajustes'!$B$3),"")</f>
        <v/>
      </c>
      <c r="Q84">
        <f>IF(OR(NOT(OR(A84&lt;&gt;"",B84&lt;&gt;"",C84&lt;&gt;"")),O84="Cerrada"),"",IF(IF(A84="","SIN UNIDAD; ","")&amp;IF(C84="","SIN TIPO; ","")&amp;IF(AND(NOT(N(E84)&gt;0),N(D84)&gt;0,TODAY()-N(D84)&gt;=N('Ajustes'!$B$2)),"SIN HACER, VENCIDA; ","")&amp;IF(AND(C84="Salida",A84&lt;&gt;"",COUNTIFS($A$2:$A$500,A84,$C$2:$C$500,"Entrada",$E$2:$E$500,"&gt;0")=0),"SIN INSPECCIÓN DE ENTRADA; ","")&amp;IF(AND(N(E84)&gt;0,I84=""),"SIN ENLACE DE FOTOS; ","")&amp;IF(AND(N(E84)&gt;0,I84&lt;&gt;"",J84&lt;&gt;"Sí"),"FOTOS SIN FECHA; ","")&amp;IF(AND(N(E84)&gt;0,H84&lt;&gt;"Sí"),"INQUILINO NO FIRMÓ; ","")&amp;IF(AND(K84="Sí",N(L84)=0),"DAÑO SIN COSTO; ","")&amp;IF(AND(N(L84)&gt;0,M84=""),"COSTO SIN FACTURA; ","")&amp;IF(AND(C84="Salida",N(E84)&gt;0,N84&lt;&gt;"Sí"),"SIN DIRECCIÓN DE REENVÍO; ","")&amp;IF(AND(N(P84)&gt;0,N(P84)-TODAY()&lt;=N('Ajustes'!$B$4)),"FECHA LÍMITE DEL DEPÓSITO; ","")="","",LEFT(IF(A84="","SIN UNIDAD; ","")&amp;IF(C84="","SIN TIPO; ","")&amp;IF(AND(NOT(N(E84)&gt;0),N(D84)&gt;0,TODAY()-N(D84)&gt;=N('Ajustes'!$B$2)),"SIN HACER, VENCIDA; ","")&amp;IF(AND(C84="Salida",A84&lt;&gt;"",COUNTIFS($A$2:$A$500,A84,$C$2:$C$500,"Entrada",$E$2:$E$500,"&gt;0")=0),"SIN INSPECCIÓN DE ENTRADA; ","")&amp;IF(AND(N(E84)&gt;0,I84=""),"SIN ENLACE DE FOTOS; ","")&amp;IF(AND(N(E84)&gt;0,I84&lt;&gt;"",J84&lt;&gt;"Sí"),"FOTOS SIN FECHA; ","")&amp;IF(AND(N(E84)&gt;0,H84&lt;&gt;"Sí"),"INQUILINO NO FIRMÓ; ","")&amp;IF(AND(K84="Sí",N(L84)=0),"DAÑO SIN COSTO; ","")&amp;IF(AND(N(L84)&gt;0,M84=""),"COSTO SIN FACTURA; ","")&amp;IF(AND(C84="Salida",N(E84)&gt;0,N84&lt;&gt;"Sí"),"SIN DIRECCIÓN DE REENVÍO; ","")&amp;IF(AND(N(P84)&gt;0,N(P84)-TODAY()&lt;=N('Ajustes'!$B$4)),"FECHA LÍMITE DEL DEPÓSITO; ",""),LEN(IF(A84="","SIN UNIDAD; ","")&amp;IF(C84="","SIN TIPO; ","")&amp;IF(AND(NOT(N(E84)&gt;0),N(D84)&gt;0,TODAY()-N(D84)&gt;=N('Ajustes'!$B$2)),"SIN HACER, VENCIDA; ","")&amp;IF(AND(C84="Salida",A84&lt;&gt;"",COUNTIFS($A$2:$A$500,A84,$C$2:$C$500,"Entrada",$E$2:$E$500,"&gt;0")=0),"SIN INSPECCIÓN DE ENTRADA; ","")&amp;IF(AND(N(E84)&gt;0,I84=""),"SIN ENLACE DE FOTOS; ","")&amp;IF(AND(N(E84)&gt;0,I84&lt;&gt;"",J84&lt;&gt;"Sí"),"FOTOS SIN FECHA; ","")&amp;IF(AND(N(E84)&gt;0,H84&lt;&gt;"Sí"),"INQUILINO NO FIRMÓ; ","")&amp;IF(AND(K84="Sí",N(L84)=0),"DAÑO SIN COSTO; ","")&amp;IF(AND(N(L84)&gt;0,M84=""),"COSTO SIN FACTURA; ","")&amp;IF(AND(C84="Salida",N(E84)&gt;0,N84&lt;&gt;"Sí"),"SIN DIRECCIÓN DE REENVÍO; ","")&amp;IF(AND(N(P84)&gt;0,N(P84)-TODAY()&lt;=N('Ajustes'!$B$4)),"FECHA LÍMITE DEL DEPÓSITO; ",""))-2)))</f>
        <v/>
      </c>
    </row>
    <row r="85">
      <c r="D85" s="7" t="n"/>
      <c r="E85" s="7" t="n"/>
      <c r="L85" s="8" t="n"/>
      <c r="P85" s="7">
        <f>IF(AND(C85="Salida",N(D85)&gt;0),N(D85)+N('Ajustes'!$B$3),"")</f>
        <v/>
      </c>
      <c r="Q85">
        <f>IF(OR(NOT(OR(A85&lt;&gt;"",B85&lt;&gt;"",C85&lt;&gt;"")),O85="Cerrada"),"",IF(IF(A85="","SIN UNIDAD; ","")&amp;IF(C85="","SIN TIPO; ","")&amp;IF(AND(NOT(N(E85)&gt;0),N(D85)&gt;0,TODAY()-N(D85)&gt;=N('Ajustes'!$B$2)),"SIN HACER, VENCIDA; ","")&amp;IF(AND(C85="Salida",A85&lt;&gt;"",COUNTIFS($A$2:$A$500,A85,$C$2:$C$500,"Entrada",$E$2:$E$500,"&gt;0")=0),"SIN INSPECCIÓN DE ENTRADA; ","")&amp;IF(AND(N(E85)&gt;0,I85=""),"SIN ENLACE DE FOTOS; ","")&amp;IF(AND(N(E85)&gt;0,I85&lt;&gt;"",J85&lt;&gt;"Sí"),"FOTOS SIN FECHA; ","")&amp;IF(AND(N(E85)&gt;0,H85&lt;&gt;"Sí"),"INQUILINO NO FIRMÓ; ","")&amp;IF(AND(K85="Sí",N(L85)=0),"DAÑO SIN COSTO; ","")&amp;IF(AND(N(L85)&gt;0,M85=""),"COSTO SIN FACTURA; ","")&amp;IF(AND(C85="Salida",N(E85)&gt;0,N85&lt;&gt;"Sí"),"SIN DIRECCIÓN DE REENVÍO; ","")&amp;IF(AND(N(P85)&gt;0,N(P85)-TODAY()&lt;=N('Ajustes'!$B$4)),"FECHA LÍMITE DEL DEPÓSITO; ","")="","",LEFT(IF(A85="","SIN UNIDAD; ","")&amp;IF(C85="","SIN TIPO; ","")&amp;IF(AND(NOT(N(E85)&gt;0),N(D85)&gt;0,TODAY()-N(D85)&gt;=N('Ajustes'!$B$2)),"SIN HACER, VENCIDA; ","")&amp;IF(AND(C85="Salida",A85&lt;&gt;"",COUNTIFS($A$2:$A$500,A85,$C$2:$C$500,"Entrada",$E$2:$E$500,"&gt;0")=0),"SIN INSPECCIÓN DE ENTRADA; ","")&amp;IF(AND(N(E85)&gt;0,I85=""),"SIN ENLACE DE FOTOS; ","")&amp;IF(AND(N(E85)&gt;0,I85&lt;&gt;"",J85&lt;&gt;"Sí"),"FOTOS SIN FECHA; ","")&amp;IF(AND(N(E85)&gt;0,H85&lt;&gt;"Sí"),"INQUILINO NO FIRMÓ; ","")&amp;IF(AND(K85="Sí",N(L85)=0),"DAÑO SIN COSTO; ","")&amp;IF(AND(N(L85)&gt;0,M85=""),"COSTO SIN FACTURA; ","")&amp;IF(AND(C85="Salida",N(E85)&gt;0,N85&lt;&gt;"Sí"),"SIN DIRECCIÓN DE REENVÍO; ","")&amp;IF(AND(N(P85)&gt;0,N(P85)-TODAY()&lt;=N('Ajustes'!$B$4)),"FECHA LÍMITE DEL DEPÓSITO; ",""),LEN(IF(A85="","SIN UNIDAD; ","")&amp;IF(C85="","SIN TIPO; ","")&amp;IF(AND(NOT(N(E85)&gt;0),N(D85)&gt;0,TODAY()-N(D85)&gt;=N('Ajustes'!$B$2)),"SIN HACER, VENCIDA; ","")&amp;IF(AND(C85="Salida",A85&lt;&gt;"",COUNTIFS($A$2:$A$500,A85,$C$2:$C$500,"Entrada",$E$2:$E$500,"&gt;0")=0),"SIN INSPECCIÓN DE ENTRADA; ","")&amp;IF(AND(N(E85)&gt;0,I85=""),"SIN ENLACE DE FOTOS; ","")&amp;IF(AND(N(E85)&gt;0,I85&lt;&gt;"",J85&lt;&gt;"Sí"),"FOTOS SIN FECHA; ","")&amp;IF(AND(N(E85)&gt;0,H85&lt;&gt;"Sí"),"INQUILINO NO FIRMÓ; ","")&amp;IF(AND(K85="Sí",N(L85)=0),"DAÑO SIN COSTO; ","")&amp;IF(AND(N(L85)&gt;0,M85=""),"COSTO SIN FACTURA; ","")&amp;IF(AND(C85="Salida",N(E85)&gt;0,N85&lt;&gt;"Sí"),"SIN DIRECCIÓN DE REENVÍO; ","")&amp;IF(AND(N(P85)&gt;0,N(P85)-TODAY()&lt;=N('Ajustes'!$B$4)),"FECHA LÍMITE DEL DEPÓSITO; ",""))-2)))</f>
        <v/>
      </c>
    </row>
    <row r="86">
      <c r="D86" s="7" t="n"/>
      <c r="E86" s="7" t="n"/>
      <c r="L86" s="8" t="n"/>
      <c r="P86" s="7">
        <f>IF(AND(C86="Salida",N(D86)&gt;0),N(D86)+N('Ajustes'!$B$3),"")</f>
        <v/>
      </c>
      <c r="Q86">
        <f>IF(OR(NOT(OR(A86&lt;&gt;"",B86&lt;&gt;"",C86&lt;&gt;"")),O86="Cerrada"),"",IF(IF(A86="","SIN UNIDAD; ","")&amp;IF(C86="","SIN TIPO; ","")&amp;IF(AND(NOT(N(E86)&gt;0),N(D86)&gt;0,TODAY()-N(D86)&gt;=N('Ajustes'!$B$2)),"SIN HACER, VENCIDA; ","")&amp;IF(AND(C86="Salida",A86&lt;&gt;"",COUNTIFS($A$2:$A$500,A86,$C$2:$C$500,"Entrada",$E$2:$E$500,"&gt;0")=0),"SIN INSPECCIÓN DE ENTRADA; ","")&amp;IF(AND(N(E86)&gt;0,I86=""),"SIN ENLACE DE FOTOS; ","")&amp;IF(AND(N(E86)&gt;0,I86&lt;&gt;"",J86&lt;&gt;"Sí"),"FOTOS SIN FECHA; ","")&amp;IF(AND(N(E86)&gt;0,H86&lt;&gt;"Sí"),"INQUILINO NO FIRMÓ; ","")&amp;IF(AND(K86="Sí",N(L86)=0),"DAÑO SIN COSTO; ","")&amp;IF(AND(N(L86)&gt;0,M86=""),"COSTO SIN FACTURA; ","")&amp;IF(AND(C86="Salida",N(E86)&gt;0,N86&lt;&gt;"Sí"),"SIN DIRECCIÓN DE REENVÍO; ","")&amp;IF(AND(N(P86)&gt;0,N(P86)-TODAY()&lt;=N('Ajustes'!$B$4)),"FECHA LÍMITE DEL DEPÓSITO; ","")="","",LEFT(IF(A86="","SIN UNIDAD; ","")&amp;IF(C86="","SIN TIPO; ","")&amp;IF(AND(NOT(N(E86)&gt;0),N(D86)&gt;0,TODAY()-N(D86)&gt;=N('Ajustes'!$B$2)),"SIN HACER, VENCIDA; ","")&amp;IF(AND(C86="Salida",A86&lt;&gt;"",COUNTIFS($A$2:$A$500,A86,$C$2:$C$500,"Entrada",$E$2:$E$500,"&gt;0")=0),"SIN INSPECCIÓN DE ENTRADA; ","")&amp;IF(AND(N(E86)&gt;0,I86=""),"SIN ENLACE DE FOTOS; ","")&amp;IF(AND(N(E86)&gt;0,I86&lt;&gt;"",J86&lt;&gt;"Sí"),"FOTOS SIN FECHA; ","")&amp;IF(AND(N(E86)&gt;0,H86&lt;&gt;"Sí"),"INQUILINO NO FIRMÓ; ","")&amp;IF(AND(K86="Sí",N(L86)=0),"DAÑO SIN COSTO; ","")&amp;IF(AND(N(L86)&gt;0,M86=""),"COSTO SIN FACTURA; ","")&amp;IF(AND(C86="Salida",N(E86)&gt;0,N86&lt;&gt;"Sí"),"SIN DIRECCIÓN DE REENVÍO; ","")&amp;IF(AND(N(P86)&gt;0,N(P86)-TODAY()&lt;=N('Ajustes'!$B$4)),"FECHA LÍMITE DEL DEPÓSITO; ",""),LEN(IF(A86="","SIN UNIDAD; ","")&amp;IF(C86="","SIN TIPO; ","")&amp;IF(AND(NOT(N(E86)&gt;0),N(D86)&gt;0,TODAY()-N(D86)&gt;=N('Ajustes'!$B$2)),"SIN HACER, VENCIDA; ","")&amp;IF(AND(C86="Salida",A86&lt;&gt;"",COUNTIFS($A$2:$A$500,A86,$C$2:$C$500,"Entrada",$E$2:$E$500,"&gt;0")=0),"SIN INSPECCIÓN DE ENTRADA; ","")&amp;IF(AND(N(E86)&gt;0,I86=""),"SIN ENLACE DE FOTOS; ","")&amp;IF(AND(N(E86)&gt;0,I86&lt;&gt;"",J86&lt;&gt;"Sí"),"FOTOS SIN FECHA; ","")&amp;IF(AND(N(E86)&gt;0,H86&lt;&gt;"Sí"),"INQUILINO NO FIRMÓ; ","")&amp;IF(AND(K86="Sí",N(L86)=0),"DAÑO SIN COSTO; ","")&amp;IF(AND(N(L86)&gt;0,M86=""),"COSTO SIN FACTURA; ","")&amp;IF(AND(C86="Salida",N(E86)&gt;0,N86&lt;&gt;"Sí"),"SIN DIRECCIÓN DE REENVÍO; ","")&amp;IF(AND(N(P86)&gt;0,N(P86)-TODAY()&lt;=N('Ajustes'!$B$4)),"FECHA LÍMITE DEL DEPÓSITO; ",""))-2)))</f>
        <v/>
      </c>
    </row>
    <row r="87">
      <c r="D87" s="7" t="n"/>
      <c r="E87" s="7" t="n"/>
      <c r="L87" s="8" t="n"/>
      <c r="P87" s="7">
        <f>IF(AND(C87="Salida",N(D87)&gt;0),N(D87)+N('Ajustes'!$B$3),"")</f>
        <v/>
      </c>
      <c r="Q87">
        <f>IF(OR(NOT(OR(A87&lt;&gt;"",B87&lt;&gt;"",C87&lt;&gt;"")),O87="Cerrada"),"",IF(IF(A87="","SIN UNIDAD; ","")&amp;IF(C87="","SIN TIPO; ","")&amp;IF(AND(NOT(N(E87)&gt;0),N(D87)&gt;0,TODAY()-N(D87)&gt;=N('Ajustes'!$B$2)),"SIN HACER, VENCIDA; ","")&amp;IF(AND(C87="Salida",A87&lt;&gt;"",COUNTIFS($A$2:$A$500,A87,$C$2:$C$500,"Entrada",$E$2:$E$500,"&gt;0")=0),"SIN INSPECCIÓN DE ENTRADA; ","")&amp;IF(AND(N(E87)&gt;0,I87=""),"SIN ENLACE DE FOTOS; ","")&amp;IF(AND(N(E87)&gt;0,I87&lt;&gt;"",J87&lt;&gt;"Sí"),"FOTOS SIN FECHA; ","")&amp;IF(AND(N(E87)&gt;0,H87&lt;&gt;"Sí"),"INQUILINO NO FIRMÓ; ","")&amp;IF(AND(K87="Sí",N(L87)=0),"DAÑO SIN COSTO; ","")&amp;IF(AND(N(L87)&gt;0,M87=""),"COSTO SIN FACTURA; ","")&amp;IF(AND(C87="Salida",N(E87)&gt;0,N87&lt;&gt;"Sí"),"SIN DIRECCIÓN DE REENVÍO; ","")&amp;IF(AND(N(P87)&gt;0,N(P87)-TODAY()&lt;=N('Ajustes'!$B$4)),"FECHA LÍMITE DEL DEPÓSITO; ","")="","",LEFT(IF(A87="","SIN UNIDAD; ","")&amp;IF(C87="","SIN TIPO; ","")&amp;IF(AND(NOT(N(E87)&gt;0),N(D87)&gt;0,TODAY()-N(D87)&gt;=N('Ajustes'!$B$2)),"SIN HACER, VENCIDA; ","")&amp;IF(AND(C87="Salida",A87&lt;&gt;"",COUNTIFS($A$2:$A$500,A87,$C$2:$C$500,"Entrada",$E$2:$E$500,"&gt;0")=0),"SIN INSPECCIÓN DE ENTRADA; ","")&amp;IF(AND(N(E87)&gt;0,I87=""),"SIN ENLACE DE FOTOS; ","")&amp;IF(AND(N(E87)&gt;0,I87&lt;&gt;"",J87&lt;&gt;"Sí"),"FOTOS SIN FECHA; ","")&amp;IF(AND(N(E87)&gt;0,H87&lt;&gt;"Sí"),"INQUILINO NO FIRMÓ; ","")&amp;IF(AND(K87="Sí",N(L87)=0),"DAÑO SIN COSTO; ","")&amp;IF(AND(N(L87)&gt;0,M87=""),"COSTO SIN FACTURA; ","")&amp;IF(AND(C87="Salida",N(E87)&gt;0,N87&lt;&gt;"Sí"),"SIN DIRECCIÓN DE REENVÍO; ","")&amp;IF(AND(N(P87)&gt;0,N(P87)-TODAY()&lt;=N('Ajustes'!$B$4)),"FECHA LÍMITE DEL DEPÓSITO; ",""),LEN(IF(A87="","SIN UNIDAD; ","")&amp;IF(C87="","SIN TIPO; ","")&amp;IF(AND(NOT(N(E87)&gt;0),N(D87)&gt;0,TODAY()-N(D87)&gt;=N('Ajustes'!$B$2)),"SIN HACER, VENCIDA; ","")&amp;IF(AND(C87="Salida",A87&lt;&gt;"",COUNTIFS($A$2:$A$500,A87,$C$2:$C$500,"Entrada",$E$2:$E$500,"&gt;0")=0),"SIN INSPECCIÓN DE ENTRADA; ","")&amp;IF(AND(N(E87)&gt;0,I87=""),"SIN ENLACE DE FOTOS; ","")&amp;IF(AND(N(E87)&gt;0,I87&lt;&gt;"",J87&lt;&gt;"Sí"),"FOTOS SIN FECHA; ","")&amp;IF(AND(N(E87)&gt;0,H87&lt;&gt;"Sí"),"INQUILINO NO FIRMÓ; ","")&amp;IF(AND(K87="Sí",N(L87)=0),"DAÑO SIN COSTO; ","")&amp;IF(AND(N(L87)&gt;0,M87=""),"COSTO SIN FACTURA; ","")&amp;IF(AND(C87="Salida",N(E87)&gt;0,N87&lt;&gt;"Sí"),"SIN DIRECCIÓN DE REENVÍO; ","")&amp;IF(AND(N(P87)&gt;0,N(P87)-TODAY()&lt;=N('Ajustes'!$B$4)),"FECHA LÍMITE DEL DEPÓSITO; ",""))-2)))</f>
        <v/>
      </c>
    </row>
    <row r="88">
      <c r="D88" s="7" t="n"/>
      <c r="E88" s="7" t="n"/>
      <c r="L88" s="8" t="n"/>
      <c r="P88" s="7">
        <f>IF(AND(C88="Salida",N(D88)&gt;0),N(D88)+N('Ajustes'!$B$3),"")</f>
        <v/>
      </c>
      <c r="Q88">
        <f>IF(OR(NOT(OR(A88&lt;&gt;"",B88&lt;&gt;"",C88&lt;&gt;"")),O88="Cerrada"),"",IF(IF(A88="","SIN UNIDAD; ","")&amp;IF(C88="","SIN TIPO; ","")&amp;IF(AND(NOT(N(E88)&gt;0),N(D88)&gt;0,TODAY()-N(D88)&gt;=N('Ajustes'!$B$2)),"SIN HACER, VENCIDA; ","")&amp;IF(AND(C88="Salida",A88&lt;&gt;"",COUNTIFS($A$2:$A$500,A88,$C$2:$C$500,"Entrada",$E$2:$E$500,"&gt;0")=0),"SIN INSPECCIÓN DE ENTRADA; ","")&amp;IF(AND(N(E88)&gt;0,I88=""),"SIN ENLACE DE FOTOS; ","")&amp;IF(AND(N(E88)&gt;0,I88&lt;&gt;"",J88&lt;&gt;"Sí"),"FOTOS SIN FECHA; ","")&amp;IF(AND(N(E88)&gt;0,H88&lt;&gt;"Sí"),"INQUILINO NO FIRMÓ; ","")&amp;IF(AND(K88="Sí",N(L88)=0),"DAÑO SIN COSTO; ","")&amp;IF(AND(N(L88)&gt;0,M88=""),"COSTO SIN FACTURA; ","")&amp;IF(AND(C88="Salida",N(E88)&gt;0,N88&lt;&gt;"Sí"),"SIN DIRECCIÓN DE REENVÍO; ","")&amp;IF(AND(N(P88)&gt;0,N(P88)-TODAY()&lt;=N('Ajustes'!$B$4)),"FECHA LÍMITE DEL DEPÓSITO; ","")="","",LEFT(IF(A88="","SIN UNIDAD; ","")&amp;IF(C88="","SIN TIPO; ","")&amp;IF(AND(NOT(N(E88)&gt;0),N(D88)&gt;0,TODAY()-N(D88)&gt;=N('Ajustes'!$B$2)),"SIN HACER, VENCIDA; ","")&amp;IF(AND(C88="Salida",A88&lt;&gt;"",COUNTIFS($A$2:$A$500,A88,$C$2:$C$500,"Entrada",$E$2:$E$500,"&gt;0")=0),"SIN INSPECCIÓN DE ENTRADA; ","")&amp;IF(AND(N(E88)&gt;0,I88=""),"SIN ENLACE DE FOTOS; ","")&amp;IF(AND(N(E88)&gt;0,I88&lt;&gt;"",J88&lt;&gt;"Sí"),"FOTOS SIN FECHA; ","")&amp;IF(AND(N(E88)&gt;0,H88&lt;&gt;"Sí"),"INQUILINO NO FIRMÓ; ","")&amp;IF(AND(K88="Sí",N(L88)=0),"DAÑO SIN COSTO; ","")&amp;IF(AND(N(L88)&gt;0,M88=""),"COSTO SIN FACTURA; ","")&amp;IF(AND(C88="Salida",N(E88)&gt;0,N88&lt;&gt;"Sí"),"SIN DIRECCIÓN DE REENVÍO; ","")&amp;IF(AND(N(P88)&gt;0,N(P88)-TODAY()&lt;=N('Ajustes'!$B$4)),"FECHA LÍMITE DEL DEPÓSITO; ",""),LEN(IF(A88="","SIN UNIDAD; ","")&amp;IF(C88="","SIN TIPO; ","")&amp;IF(AND(NOT(N(E88)&gt;0),N(D88)&gt;0,TODAY()-N(D88)&gt;=N('Ajustes'!$B$2)),"SIN HACER, VENCIDA; ","")&amp;IF(AND(C88="Salida",A88&lt;&gt;"",COUNTIFS($A$2:$A$500,A88,$C$2:$C$500,"Entrada",$E$2:$E$500,"&gt;0")=0),"SIN INSPECCIÓN DE ENTRADA; ","")&amp;IF(AND(N(E88)&gt;0,I88=""),"SIN ENLACE DE FOTOS; ","")&amp;IF(AND(N(E88)&gt;0,I88&lt;&gt;"",J88&lt;&gt;"Sí"),"FOTOS SIN FECHA; ","")&amp;IF(AND(N(E88)&gt;0,H88&lt;&gt;"Sí"),"INQUILINO NO FIRMÓ; ","")&amp;IF(AND(K88="Sí",N(L88)=0),"DAÑO SIN COSTO; ","")&amp;IF(AND(N(L88)&gt;0,M88=""),"COSTO SIN FACTURA; ","")&amp;IF(AND(C88="Salida",N(E88)&gt;0,N88&lt;&gt;"Sí"),"SIN DIRECCIÓN DE REENVÍO; ","")&amp;IF(AND(N(P88)&gt;0,N(P88)-TODAY()&lt;=N('Ajustes'!$B$4)),"FECHA LÍMITE DEL DEPÓSITO; ",""))-2)))</f>
        <v/>
      </c>
    </row>
    <row r="89">
      <c r="D89" s="7" t="n"/>
      <c r="E89" s="7" t="n"/>
      <c r="L89" s="8" t="n"/>
      <c r="P89" s="7">
        <f>IF(AND(C89="Salida",N(D89)&gt;0),N(D89)+N('Ajustes'!$B$3),"")</f>
        <v/>
      </c>
      <c r="Q89">
        <f>IF(OR(NOT(OR(A89&lt;&gt;"",B89&lt;&gt;"",C89&lt;&gt;"")),O89="Cerrada"),"",IF(IF(A89="","SIN UNIDAD; ","")&amp;IF(C89="","SIN TIPO; ","")&amp;IF(AND(NOT(N(E89)&gt;0),N(D89)&gt;0,TODAY()-N(D89)&gt;=N('Ajustes'!$B$2)),"SIN HACER, VENCIDA; ","")&amp;IF(AND(C89="Salida",A89&lt;&gt;"",COUNTIFS($A$2:$A$500,A89,$C$2:$C$500,"Entrada",$E$2:$E$500,"&gt;0")=0),"SIN INSPECCIÓN DE ENTRADA; ","")&amp;IF(AND(N(E89)&gt;0,I89=""),"SIN ENLACE DE FOTOS; ","")&amp;IF(AND(N(E89)&gt;0,I89&lt;&gt;"",J89&lt;&gt;"Sí"),"FOTOS SIN FECHA; ","")&amp;IF(AND(N(E89)&gt;0,H89&lt;&gt;"Sí"),"INQUILINO NO FIRMÓ; ","")&amp;IF(AND(K89="Sí",N(L89)=0),"DAÑO SIN COSTO; ","")&amp;IF(AND(N(L89)&gt;0,M89=""),"COSTO SIN FACTURA; ","")&amp;IF(AND(C89="Salida",N(E89)&gt;0,N89&lt;&gt;"Sí"),"SIN DIRECCIÓN DE REENVÍO; ","")&amp;IF(AND(N(P89)&gt;0,N(P89)-TODAY()&lt;=N('Ajustes'!$B$4)),"FECHA LÍMITE DEL DEPÓSITO; ","")="","",LEFT(IF(A89="","SIN UNIDAD; ","")&amp;IF(C89="","SIN TIPO; ","")&amp;IF(AND(NOT(N(E89)&gt;0),N(D89)&gt;0,TODAY()-N(D89)&gt;=N('Ajustes'!$B$2)),"SIN HACER, VENCIDA; ","")&amp;IF(AND(C89="Salida",A89&lt;&gt;"",COUNTIFS($A$2:$A$500,A89,$C$2:$C$500,"Entrada",$E$2:$E$500,"&gt;0")=0),"SIN INSPECCIÓN DE ENTRADA; ","")&amp;IF(AND(N(E89)&gt;0,I89=""),"SIN ENLACE DE FOTOS; ","")&amp;IF(AND(N(E89)&gt;0,I89&lt;&gt;"",J89&lt;&gt;"Sí"),"FOTOS SIN FECHA; ","")&amp;IF(AND(N(E89)&gt;0,H89&lt;&gt;"Sí"),"INQUILINO NO FIRMÓ; ","")&amp;IF(AND(K89="Sí",N(L89)=0),"DAÑO SIN COSTO; ","")&amp;IF(AND(N(L89)&gt;0,M89=""),"COSTO SIN FACTURA; ","")&amp;IF(AND(C89="Salida",N(E89)&gt;0,N89&lt;&gt;"Sí"),"SIN DIRECCIÓN DE REENVÍO; ","")&amp;IF(AND(N(P89)&gt;0,N(P89)-TODAY()&lt;=N('Ajustes'!$B$4)),"FECHA LÍMITE DEL DEPÓSITO; ",""),LEN(IF(A89="","SIN UNIDAD; ","")&amp;IF(C89="","SIN TIPO; ","")&amp;IF(AND(NOT(N(E89)&gt;0),N(D89)&gt;0,TODAY()-N(D89)&gt;=N('Ajustes'!$B$2)),"SIN HACER, VENCIDA; ","")&amp;IF(AND(C89="Salida",A89&lt;&gt;"",COUNTIFS($A$2:$A$500,A89,$C$2:$C$500,"Entrada",$E$2:$E$500,"&gt;0")=0),"SIN INSPECCIÓN DE ENTRADA; ","")&amp;IF(AND(N(E89)&gt;0,I89=""),"SIN ENLACE DE FOTOS; ","")&amp;IF(AND(N(E89)&gt;0,I89&lt;&gt;"",J89&lt;&gt;"Sí"),"FOTOS SIN FECHA; ","")&amp;IF(AND(N(E89)&gt;0,H89&lt;&gt;"Sí"),"INQUILINO NO FIRMÓ; ","")&amp;IF(AND(K89="Sí",N(L89)=0),"DAÑO SIN COSTO; ","")&amp;IF(AND(N(L89)&gt;0,M89=""),"COSTO SIN FACTURA; ","")&amp;IF(AND(C89="Salida",N(E89)&gt;0,N89&lt;&gt;"Sí"),"SIN DIRECCIÓN DE REENVÍO; ","")&amp;IF(AND(N(P89)&gt;0,N(P89)-TODAY()&lt;=N('Ajustes'!$B$4)),"FECHA LÍMITE DEL DEPÓSITO; ",""))-2)))</f>
        <v/>
      </c>
    </row>
    <row r="90">
      <c r="D90" s="7" t="n"/>
      <c r="E90" s="7" t="n"/>
      <c r="L90" s="8" t="n"/>
      <c r="P90" s="7">
        <f>IF(AND(C90="Salida",N(D90)&gt;0),N(D90)+N('Ajustes'!$B$3),"")</f>
        <v/>
      </c>
      <c r="Q90">
        <f>IF(OR(NOT(OR(A90&lt;&gt;"",B90&lt;&gt;"",C90&lt;&gt;"")),O90="Cerrada"),"",IF(IF(A90="","SIN UNIDAD; ","")&amp;IF(C90="","SIN TIPO; ","")&amp;IF(AND(NOT(N(E90)&gt;0),N(D90)&gt;0,TODAY()-N(D90)&gt;=N('Ajustes'!$B$2)),"SIN HACER, VENCIDA; ","")&amp;IF(AND(C90="Salida",A90&lt;&gt;"",COUNTIFS($A$2:$A$500,A90,$C$2:$C$500,"Entrada",$E$2:$E$500,"&gt;0")=0),"SIN INSPECCIÓN DE ENTRADA; ","")&amp;IF(AND(N(E90)&gt;0,I90=""),"SIN ENLACE DE FOTOS; ","")&amp;IF(AND(N(E90)&gt;0,I90&lt;&gt;"",J90&lt;&gt;"Sí"),"FOTOS SIN FECHA; ","")&amp;IF(AND(N(E90)&gt;0,H90&lt;&gt;"Sí"),"INQUILINO NO FIRMÓ; ","")&amp;IF(AND(K90="Sí",N(L90)=0),"DAÑO SIN COSTO; ","")&amp;IF(AND(N(L90)&gt;0,M90=""),"COSTO SIN FACTURA; ","")&amp;IF(AND(C90="Salida",N(E90)&gt;0,N90&lt;&gt;"Sí"),"SIN DIRECCIÓN DE REENVÍO; ","")&amp;IF(AND(N(P90)&gt;0,N(P90)-TODAY()&lt;=N('Ajustes'!$B$4)),"FECHA LÍMITE DEL DEPÓSITO; ","")="","",LEFT(IF(A90="","SIN UNIDAD; ","")&amp;IF(C90="","SIN TIPO; ","")&amp;IF(AND(NOT(N(E90)&gt;0),N(D90)&gt;0,TODAY()-N(D90)&gt;=N('Ajustes'!$B$2)),"SIN HACER, VENCIDA; ","")&amp;IF(AND(C90="Salida",A90&lt;&gt;"",COUNTIFS($A$2:$A$500,A90,$C$2:$C$500,"Entrada",$E$2:$E$500,"&gt;0")=0),"SIN INSPECCIÓN DE ENTRADA; ","")&amp;IF(AND(N(E90)&gt;0,I90=""),"SIN ENLACE DE FOTOS; ","")&amp;IF(AND(N(E90)&gt;0,I90&lt;&gt;"",J90&lt;&gt;"Sí"),"FOTOS SIN FECHA; ","")&amp;IF(AND(N(E90)&gt;0,H90&lt;&gt;"Sí"),"INQUILINO NO FIRMÓ; ","")&amp;IF(AND(K90="Sí",N(L90)=0),"DAÑO SIN COSTO; ","")&amp;IF(AND(N(L90)&gt;0,M90=""),"COSTO SIN FACTURA; ","")&amp;IF(AND(C90="Salida",N(E90)&gt;0,N90&lt;&gt;"Sí"),"SIN DIRECCIÓN DE REENVÍO; ","")&amp;IF(AND(N(P90)&gt;0,N(P90)-TODAY()&lt;=N('Ajustes'!$B$4)),"FECHA LÍMITE DEL DEPÓSITO; ",""),LEN(IF(A90="","SIN UNIDAD; ","")&amp;IF(C90="","SIN TIPO; ","")&amp;IF(AND(NOT(N(E90)&gt;0),N(D90)&gt;0,TODAY()-N(D90)&gt;=N('Ajustes'!$B$2)),"SIN HACER, VENCIDA; ","")&amp;IF(AND(C90="Salida",A90&lt;&gt;"",COUNTIFS($A$2:$A$500,A90,$C$2:$C$500,"Entrada",$E$2:$E$500,"&gt;0")=0),"SIN INSPECCIÓN DE ENTRADA; ","")&amp;IF(AND(N(E90)&gt;0,I90=""),"SIN ENLACE DE FOTOS; ","")&amp;IF(AND(N(E90)&gt;0,I90&lt;&gt;"",J90&lt;&gt;"Sí"),"FOTOS SIN FECHA; ","")&amp;IF(AND(N(E90)&gt;0,H90&lt;&gt;"Sí"),"INQUILINO NO FIRMÓ; ","")&amp;IF(AND(K90="Sí",N(L90)=0),"DAÑO SIN COSTO; ","")&amp;IF(AND(N(L90)&gt;0,M90=""),"COSTO SIN FACTURA; ","")&amp;IF(AND(C90="Salida",N(E90)&gt;0,N90&lt;&gt;"Sí"),"SIN DIRECCIÓN DE REENVÍO; ","")&amp;IF(AND(N(P90)&gt;0,N(P90)-TODAY()&lt;=N('Ajustes'!$B$4)),"FECHA LÍMITE DEL DEPÓSITO; ",""))-2)))</f>
        <v/>
      </c>
    </row>
    <row r="91">
      <c r="D91" s="7" t="n"/>
      <c r="E91" s="7" t="n"/>
      <c r="L91" s="8" t="n"/>
      <c r="P91" s="7">
        <f>IF(AND(C91="Salida",N(D91)&gt;0),N(D91)+N('Ajustes'!$B$3),"")</f>
        <v/>
      </c>
      <c r="Q91">
        <f>IF(OR(NOT(OR(A91&lt;&gt;"",B91&lt;&gt;"",C91&lt;&gt;"")),O91="Cerrada"),"",IF(IF(A91="","SIN UNIDAD; ","")&amp;IF(C91="","SIN TIPO; ","")&amp;IF(AND(NOT(N(E91)&gt;0),N(D91)&gt;0,TODAY()-N(D91)&gt;=N('Ajustes'!$B$2)),"SIN HACER, VENCIDA; ","")&amp;IF(AND(C91="Salida",A91&lt;&gt;"",COUNTIFS($A$2:$A$500,A91,$C$2:$C$500,"Entrada",$E$2:$E$500,"&gt;0")=0),"SIN INSPECCIÓN DE ENTRADA; ","")&amp;IF(AND(N(E91)&gt;0,I91=""),"SIN ENLACE DE FOTOS; ","")&amp;IF(AND(N(E91)&gt;0,I91&lt;&gt;"",J91&lt;&gt;"Sí"),"FOTOS SIN FECHA; ","")&amp;IF(AND(N(E91)&gt;0,H91&lt;&gt;"Sí"),"INQUILINO NO FIRMÓ; ","")&amp;IF(AND(K91="Sí",N(L91)=0),"DAÑO SIN COSTO; ","")&amp;IF(AND(N(L91)&gt;0,M91=""),"COSTO SIN FACTURA; ","")&amp;IF(AND(C91="Salida",N(E91)&gt;0,N91&lt;&gt;"Sí"),"SIN DIRECCIÓN DE REENVÍO; ","")&amp;IF(AND(N(P91)&gt;0,N(P91)-TODAY()&lt;=N('Ajustes'!$B$4)),"FECHA LÍMITE DEL DEPÓSITO; ","")="","",LEFT(IF(A91="","SIN UNIDAD; ","")&amp;IF(C91="","SIN TIPO; ","")&amp;IF(AND(NOT(N(E91)&gt;0),N(D91)&gt;0,TODAY()-N(D91)&gt;=N('Ajustes'!$B$2)),"SIN HACER, VENCIDA; ","")&amp;IF(AND(C91="Salida",A91&lt;&gt;"",COUNTIFS($A$2:$A$500,A91,$C$2:$C$500,"Entrada",$E$2:$E$500,"&gt;0")=0),"SIN INSPECCIÓN DE ENTRADA; ","")&amp;IF(AND(N(E91)&gt;0,I91=""),"SIN ENLACE DE FOTOS; ","")&amp;IF(AND(N(E91)&gt;0,I91&lt;&gt;"",J91&lt;&gt;"Sí"),"FOTOS SIN FECHA; ","")&amp;IF(AND(N(E91)&gt;0,H91&lt;&gt;"Sí"),"INQUILINO NO FIRMÓ; ","")&amp;IF(AND(K91="Sí",N(L91)=0),"DAÑO SIN COSTO; ","")&amp;IF(AND(N(L91)&gt;0,M91=""),"COSTO SIN FACTURA; ","")&amp;IF(AND(C91="Salida",N(E91)&gt;0,N91&lt;&gt;"Sí"),"SIN DIRECCIÓN DE REENVÍO; ","")&amp;IF(AND(N(P91)&gt;0,N(P91)-TODAY()&lt;=N('Ajustes'!$B$4)),"FECHA LÍMITE DEL DEPÓSITO; ",""),LEN(IF(A91="","SIN UNIDAD; ","")&amp;IF(C91="","SIN TIPO; ","")&amp;IF(AND(NOT(N(E91)&gt;0),N(D91)&gt;0,TODAY()-N(D91)&gt;=N('Ajustes'!$B$2)),"SIN HACER, VENCIDA; ","")&amp;IF(AND(C91="Salida",A91&lt;&gt;"",COUNTIFS($A$2:$A$500,A91,$C$2:$C$500,"Entrada",$E$2:$E$500,"&gt;0")=0),"SIN INSPECCIÓN DE ENTRADA; ","")&amp;IF(AND(N(E91)&gt;0,I91=""),"SIN ENLACE DE FOTOS; ","")&amp;IF(AND(N(E91)&gt;0,I91&lt;&gt;"",J91&lt;&gt;"Sí"),"FOTOS SIN FECHA; ","")&amp;IF(AND(N(E91)&gt;0,H91&lt;&gt;"Sí"),"INQUILINO NO FIRMÓ; ","")&amp;IF(AND(K91="Sí",N(L91)=0),"DAÑO SIN COSTO; ","")&amp;IF(AND(N(L91)&gt;0,M91=""),"COSTO SIN FACTURA; ","")&amp;IF(AND(C91="Salida",N(E91)&gt;0,N91&lt;&gt;"Sí"),"SIN DIRECCIÓN DE REENVÍO; ","")&amp;IF(AND(N(P91)&gt;0,N(P91)-TODAY()&lt;=N('Ajustes'!$B$4)),"FECHA LÍMITE DEL DEPÓSITO; ",""))-2)))</f>
        <v/>
      </c>
    </row>
    <row r="92">
      <c r="D92" s="7" t="n"/>
      <c r="E92" s="7" t="n"/>
      <c r="L92" s="8" t="n"/>
      <c r="P92" s="7">
        <f>IF(AND(C92="Salida",N(D92)&gt;0),N(D92)+N('Ajustes'!$B$3),"")</f>
        <v/>
      </c>
      <c r="Q92">
        <f>IF(OR(NOT(OR(A92&lt;&gt;"",B92&lt;&gt;"",C92&lt;&gt;"")),O92="Cerrada"),"",IF(IF(A92="","SIN UNIDAD; ","")&amp;IF(C92="","SIN TIPO; ","")&amp;IF(AND(NOT(N(E92)&gt;0),N(D92)&gt;0,TODAY()-N(D92)&gt;=N('Ajustes'!$B$2)),"SIN HACER, VENCIDA; ","")&amp;IF(AND(C92="Salida",A92&lt;&gt;"",COUNTIFS($A$2:$A$500,A92,$C$2:$C$500,"Entrada",$E$2:$E$500,"&gt;0")=0),"SIN INSPECCIÓN DE ENTRADA; ","")&amp;IF(AND(N(E92)&gt;0,I92=""),"SIN ENLACE DE FOTOS; ","")&amp;IF(AND(N(E92)&gt;0,I92&lt;&gt;"",J92&lt;&gt;"Sí"),"FOTOS SIN FECHA; ","")&amp;IF(AND(N(E92)&gt;0,H92&lt;&gt;"Sí"),"INQUILINO NO FIRMÓ; ","")&amp;IF(AND(K92="Sí",N(L92)=0),"DAÑO SIN COSTO; ","")&amp;IF(AND(N(L92)&gt;0,M92=""),"COSTO SIN FACTURA; ","")&amp;IF(AND(C92="Salida",N(E92)&gt;0,N92&lt;&gt;"Sí"),"SIN DIRECCIÓN DE REENVÍO; ","")&amp;IF(AND(N(P92)&gt;0,N(P92)-TODAY()&lt;=N('Ajustes'!$B$4)),"FECHA LÍMITE DEL DEPÓSITO; ","")="","",LEFT(IF(A92="","SIN UNIDAD; ","")&amp;IF(C92="","SIN TIPO; ","")&amp;IF(AND(NOT(N(E92)&gt;0),N(D92)&gt;0,TODAY()-N(D92)&gt;=N('Ajustes'!$B$2)),"SIN HACER, VENCIDA; ","")&amp;IF(AND(C92="Salida",A92&lt;&gt;"",COUNTIFS($A$2:$A$500,A92,$C$2:$C$500,"Entrada",$E$2:$E$500,"&gt;0")=0),"SIN INSPECCIÓN DE ENTRADA; ","")&amp;IF(AND(N(E92)&gt;0,I92=""),"SIN ENLACE DE FOTOS; ","")&amp;IF(AND(N(E92)&gt;0,I92&lt;&gt;"",J92&lt;&gt;"Sí"),"FOTOS SIN FECHA; ","")&amp;IF(AND(N(E92)&gt;0,H92&lt;&gt;"Sí"),"INQUILINO NO FIRMÓ; ","")&amp;IF(AND(K92="Sí",N(L92)=0),"DAÑO SIN COSTO; ","")&amp;IF(AND(N(L92)&gt;0,M92=""),"COSTO SIN FACTURA; ","")&amp;IF(AND(C92="Salida",N(E92)&gt;0,N92&lt;&gt;"Sí"),"SIN DIRECCIÓN DE REENVÍO; ","")&amp;IF(AND(N(P92)&gt;0,N(P92)-TODAY()&lt;=N('Ajustes'!$B$4)),"FECHA LÍMITE DEL DEPÓSITO; ",""),LEN(IF(A92="","SIN UNIDAD; ","")&amp;IF(C92="","SIN TIPO; ","")&amp;IF(AND(NOT(N(E92)&gt;0),N(D92)&gt;0,TODAY()-N(D92)&gt;=N('Ajustes'!$B$2)),"SIN HACER, VENCIDA; ","")&amp;IF(AND(C92="Salida",A92&lt;&gt;"",COUNTIFS($A$2:$A$500,A92,$C$2:$C$500,"Entrada",$E$2:$E$500,"&gt;0")=0),"SIN INSPECCIÓN DE ENTRADA; ","")&amp;IF(AND(N(E92)&gt;0,I92=""),"SIN ENLACE DE FOTOS; ","")&amp;IF(AND(N(E92)&gt;0,I92&lt;&gt;"",J92&lt;&gt;"Sí"),"FOTOS SIN FECHA; ","")&amp;IF(AND(N(E92)&gt;0,H92&lt;&gt;"Sí"),"INQUILINO NO FIRMÓ; ","")&amp;IF(AND(K92="Sí",N(L92)=0),"DAÑO SIN COSTO; ","")&amp;IF(AND(N(L92)&gt;0,M92=""),"COSTO SIN FACTURA; ","")&amp;IF(AND(C92="Salida",N(E92)&gt;0,N92&lt;&gt;"Sí"),"SIN DIRECCIÓN DE REENVÍO; ","")&amp;IF(AND(N(P92)&gt;0,N(P92)-TODAY()&lt;=N('Ajustes'!$B$4)),"FECHA LÍMITE DEL DEPÓSITO; ",""))-2)))</f>
        <v/>
      </c>
    </row>
    <row r="93">
      <c r="D93" s="7" t="n"/>
      <c r="E93" s="7" t="n"/>
      <c r="L93" s="8" t="n"/>
      <c r="P93" s="7">
        <f>IF(AND(C93="Salida",N(D93)&gt;0),N(D93)+N('Ajustes'!$B$3),"")</f>
        <v/>
      </c>
      <c r="Q93">
        <f>IF(OR(NOT(OR(A93&lt;&gt;"",B93&lt;&gt;"",C93&lt;&gt;"")),O93="Cerrada"),"",IF(IF(A93="","SIN UNIDAD; ","")&amp;IF(C93="","SIN TIPO; ","")&amp;IF(AND(NOT(N(E93)&gt;0),N(D93)&gt;0,TODAY()-N(D93)&gt;=N('Ajustes'!$B$2)),"SIN HACER, VENCIDA; ","")&amp;IF(AND(C93="Salida",A93&lt;&gt;"",COUNTIFS($A$2:$A$500,A93,$C$2:$C$500,"Entrada",$E$2:$E$500,"&gt;0")=0),"SIN INSPECCIÓN DE ENTRADA; ","")&amp;IF(AND(N(E93)&gt;0,I93=""),"SIN ENLACE DE FOTOS; ","")&amp;IF(AND(N(E93)&gt;0,I93&lt;&gt;"",J93&lt;&gt;"Sí"),"FOTOS SIN FECHA; ","")&amp;IF(AND(N(E93)&gt;0,H93&lt;&gt;"Sí"),"INQUILINO NO FIRMÓ; ","")&amp;IF(AND(K93="Sí",N(L93)=0),"DAÑO SIN COSTO; ","")&amp;IF(AND(N(L93)&gt;0,M93=""),"COSTO SIN FACTURA; ","")&amp;IF(AND(C93="Salida",N(E93)&gt;0,N93&lt;&gt;"Sí"),"SIN DIRECCIÓN DE REENVÍO; ","")&amp;IF(AND(N(P93)&gt;0,N(P93)-TODAY()&lt;=N('Ajustes'!$B$4)),"FECHA LÍMITE DEL DEPÓSITO; ","")="","",LEFT(IF(A93="","SIN UNIDAD; ","")&amp;IF(C93="","SIN TIPO; ","")&amp;IF(AND(NOT(N(E93)&gt;0),N(D93)&gt;0,TODAY()-N(D93)&gt;=N('Ajustes'!$B$2)),"SIN HACER, VENCIDA; ","")&amp;IF(AND(C93="Salida",A93&lt;&gt;"",COUNTIFS($A$2:$A$500,A93,$C$2:$C$500,"Entrada",$E$2:$E$500,"&gt;0")=0),"SIN INSPECCIÓN DE ENTRADA; ","")&amp;IF(AND(N(E93)&gt;0,I93=""),"SIN ENLACE DE FOTOS; ","")&amp;IF(AND(N(E93)&gt;0,I93&lt;&gt;"",J93&lt;&gt;"Sí"),"FOTOS SIN FECHA; ","")&amp;IF(AND(N(E93)&gt;0,H93&lt;&gt;"Sí"),"INQUILINO NO FIRMÓ; ","")&amp;IF(AND(K93="Sí",N(L93)=0),"DAÑO SIN COSTO; ","")&amp;IF(AND(N(L93)&gt;0,M93=""),"COSTO SIN FACTURA; ","")&amp;IF(AND(C93="Salida",N(E93)&gt;0,N93&lt;&gt;"Sí"),"SIN DIRECCIÓN DE REENVÍO; ","")&amp;IF(AND(N(P93)&gt;0,N(P93)-TODAY()&lt;=N('Ajustes'!$B$4)),"FECHA LÍMITE DEL DEPÓSITO; ",""),LEN(IF(A93="","SIN UNIDAD; ","")&amp;IF(C93="","SIN TIPO; ","")&amp;IF(AND(NOT(N(E93)&gt;0),N(D93)&gt;0,TODAY()-N(D93)&gt;=N('Ajustes'!$B$2)),"SIN HACER, VENCIDA; ","")&amp;IF(AND(C93="Salida",A93&lt;&gt;"",COUNTIFS($A$2:$A$500,A93,$C$2:$C$500,"Entrada",$E$2:$E$500,"&gt;0")=0),"SIN INSPECCIÓN DE ENTRADA; ","")&amp;IF(AND(N(E93)&gt;0,I93=""),"SIN ENLACE DE FOTOS; ","")&amp;IF(AND(N(E93)&gt;0,I93&lt;&gt;"",J93&lt;&gt;"Sí"),"FOTOS SIN FECHA; ","")&amp;IF(AND(N(E93)&gt;0,H93&lt;&gt;"Sí"),"INQUILINO NO FIRMÓ; ","")&amp;IF(AND(K93="Sí",N(L93)=0),"DAÑO SIN COSTO; ","")&amp;IF(AND(N(L93)&gt;0,M93=""),"COSTO SIN FACTURA; ","")&amp;IF(AND(C93="Salida",N(E93)&gt;0,N93&lt;&gt;"Sí"),"SIN DIRECCIÓN DE REENVÍO; ","")&amp;IF(AND(N(P93)&gt;0,N(P93)-TODAY()&lt;=N('Ajustes'!$B$4)),"FECHA LÍMITE DEL DEPÓSITO; ",""))-2)))</f>
        <v/>
      </c>
    </row>
    <row r="94">
      <c r="D94" s="7" t="n"/>
      <c r="E94" s="7" t="n"/>
      <c r="L94" s="8" t="n"/>
      <c r="P94" s="7">
        <f>IF(AND(C94="Salida",N(D94)&gt;0),N(D94)+N('Ajustes'!$B$3),"")</f>
        <v/>
      </c>
      <c r="Q94">
        <f>IF(OR(NOT(OR(A94&lt;&gt;"",B94&lt;&gt;"",C94&lt;&gt;"")),O94="Cerrada"),"",IF(IF(A94="","SIN UNIDAD; ","")&amp;IF(C94="","SIN TIPO; ","")&amp;IF(AND(NOT(N(E94)&gt;0),N(D94)&gt;0,TODAY()-N(D94)&gt;=N('Ajustes'!$B$2)),"SIN HACER, VENCIDA; ","")&amp;IF(AND(C94="Salida",A94&lt;&gt;"",COUNTIFS($A$2:$A$500,A94,$C$2:$C$500,"Entrada",$E$2:$E$500,"&gt;0")=0),"SIN INSPECCIÓN DE ENTRADA; ","")&amp;IF(AND(N(E94)&gt;0,I94=""),"SIN ENLACE DE FOTOS; ","")&amp;IF(AND(N(E94)&gt;0,I94&lt;&gt;"",J94&lt;&gt;"Sí"),"FOTOS SIN FECHA; ","")&amp;IF(AND(N(E94)&gt;0,H94&lt;&gt;"Sí"),"INQUILINO NO FIRMÓ; ","")&amp;IF(AND(K94="Sí",N(L94)=0),"DAÑO SIN COSTO; ","")&amp;IF(AND(N(L94)&gt;0,M94=""),"COSTO SIN FACTURA; ","")&amp;IF(AND(C94="Salida",N(E94)&gt;0,N94&lt;&gt;"Sí"),"SIN DIRECCIÓN DE REENVÍO; ","")&amp;IF(AND(N(P94)&gt;0,N(P94)-TODAY()&lt;=N('Ajustes'!$B$4)),"FECHA LÍMITE DEL DEPÓSITO; ","")="","",LEFT(IF(A94="","SIN UNIDAD; ","")&amp;IF(C94="","SIN TIPO; ","")&amp;IF(AND(NOT(N(E94)&gt;0),N(D94)&gt;0,TODAY()-N(D94)&gt;=N('Ajustes'!$B$2)),"SIN HACER, VENCIDA; ","")&amp;IF(AND(C94="Salida",A94&lt;&gt;"",COUNTIFS($A$2:$A$500,A94,$C$2:$C$500,"Entrada",$E$2:$E$500,"&gt;0")=0),"SIN INSPECCIÓN DE ENTRADA; ","")&amp;IF(AND(N(E94)&gt;0,I94=""),"SIN ENLACE DE FOTOS; ","")&amp;IF(AND(N(E94)&gt;0,I94&lt;&gt;"",J94&lt;&gt;"Sí"),"FOTOS SIN FECHA; ","")&amp;IF(AND(N(E94)&gt;0,H94&lt;&gt;"Sí"),"INQUILINO NO FIRMÓ; ","")&amp;IF(AND(K94="Sí",N(L94)=0),"DAÑO SIN COSTO; ","")&amp;IF(AND(N(L94)&gt;0,M94=""),"COSTO SIN FACTURA; ","")&amp;IF(AND(C94="Salida",N(E94)&gt;0,N94&lt;&gt;"Sí"),"SIN DIRECCIÓN DE REENVÍO; ","")&amp;IF(AND(N(P94)&gt;0,N(P94)-TODAY()&lt;=N('Ajustes'!$B$4)),"FECHA LÍMITE DEL DEPÓSITO; ",""),LEN(IF(A94="","SIN UNIDAD; ","")&amp;IF(C94="","SIN TIPO; ","")&amp;IF(AND(NOT(N(E94)&gt;0),N(D94)&gt;0,TODAY()-N(D94)&gt;=N('Ajustes'!$B$2)),"SIN HACER, VENCIDA; ","")&amp;IF(AND(C94="Salida",A94&lt;&gt;"",COUNTIFS($A$2:$A$500,A94,$C$2:$C$500,"Entrada",$E$2:$E$500,"&gt;0")=0),"SIN INSPECCIÓN DE ENTRADA; ","")&amp;IF(AND(N(E94)&gt;0,I94=""),"SIN ENLACE DE FOTOS; ","")&amp;IF(AND(N(E94)&gt;0,I94&lt;&gt;"",J94&lt;&gt;"Sí"),"FOTOS SIN FECHA; ","")&amp;IF(AND(N(E94)&gt;0,H94&lt;&gt;"Sí"),"INQUILINO NO FIRMÓ; ","")&amp;IF(AND(K94="Sí",N(L94)=0),"DAÑO SIN COSTO; ","")&amp;IF(AND(N(L94)&gt;0,M94=""),"COSTO SIN FACTURA; ","")&amp;IF(AND(C94="Salida",N(E94)&gt;0,N94&lt;&gt;"Sí"),"SIN DIRECCIÓN DE REENVÍO; ","")&amp;IF(AND(N(P94)&gt;0,N(P94)-TODAY()&lt;=N('Ajustes'!$B$4)),"FECHA LÍMITE DEL DEPÓSITO; ",""))-2)))</f>
        <v/>
      </c>
    </row>
    <row r="95">
      <c r="D95" s="7" t="n"/>
      <c r="E95" s="7" t="n"/>
      <c r="L95" s="8" t="n"/>
      <c r="P95" s="7">
        <f>IF(AND(C95="Salida",N(D95)&gt;0),N(D95)+N('Ajustes'!$B$3),"")</f>
        <v/>
      </c>
      <c r="Q95">
        <f>IF(OR(NOT(OR(A95&lt;&gt;"",B95&lt;&gt;"",C95&lt;&gt;"")),O95="Cerrada"),"",IF(IF(A95="","SIN UNIDAD; ","")&amp;IF(C95="","SIN TIPO; ","")&amp;IF(AND(NOT(N(E95)&gt;0),N(D95)&gt;0,TODAY()-N(D95)&gt;=N('Ajustes'!$B$2)),"SIN HACER, VENCIDA; ","")&amp;IF(AND(C95="Salida",A95&lt;&gt;"",COUNTIFS($A$2:$A$500,A95,$C$2:$C$500,"Entrada",$E$2:$E$500,"&gt;0")=0),"SIN INSPECCIÓN DE ENTRADA; ","")&amp;IF(AND(N(E95)&gt;0,I95=""),"SIN ENLACE DE FOTOS; ","")&amp;IF(AND(N(E95)&gt;0,I95&lt;&gt;"",J95&lt;&gt;"Sí"),"FOTOS SIN FECHA; ","")&amp;IF(AND(N(E95)&gt;0,H95&lt;&gt;"Sí"),"INQUILINO NO FIRMÓ; ","")&amp;IF(AND(K95="Sí",N(L95)=0),"DAÑO SIN COSTO; ","")&amp;IF(AND(N(L95)&gt;0,M95=""),"COSTO SIN FACTURA; ","")&amp;IF(AND(C95="Salida",N(E95)&gt;0,N95&lt;&gt;"Sí"),"SIN DIRECCIÓN DE REENVÍO; ","")&amp;IF(AND(N(P95)&gt;0,N(P95)-TODAY()&lt;=N('Ajustes'!$B$4)),"FECHA LÍMITE DEL DEPÓSITO; ","")="","",LEFT(IF(A95="","SIN UNIDAD; ","")&amp;IF(C95="","SIN TIPO; ","")&amp;IF(AND(NOT(N(E95)&gt;0),N(D95)&gt;0,TODAY()-N(D95)&gt;=N('Ajustes'!$B$2)),"SIN HACER, VENCIDA; ","")&amp;IF(AND(C95="Salida",A95&lt;&gt;"",COUNTIFS($A$2:$A$500,A95,$C$2:$C$500,"Entrada",$E$2:$E$500,"&gt;0")=0),"SIN INSPECCIÓN DE ENTRADA; ","")&amp;IF(AND(N(E95)&gt;0,I95=""),"SIN ENLACE DE FOTOS; ","")&amp;IF(AND(N(E95)&gt;0,I95&lt;&gt;"",J95&lt;&gt;"Sí"),"FOTOS SIN FECHA; ","")&amp;IF(AND(N(E95)&gt;0,H95&lt;&gt;"Sí"),"INQUILINO NO FIRMÓ; ","")&amp;IF(AND(K95="Sí",N(L95)=0),"DAÑO SIN COSTO; ","")&amp;IF(AND(N(L95)&gt;0,M95=""),"COSTO SIN FACTURA; ","")&amp;IF(AND(C95="Salida",N(E95)&gt;0,N95&lt;&gt;"Sí"),"SIN DIRECCIÓN DE REENVÍO; ","")&amp;IF(AND(N(P95)&gt;0,N(P95)-TODAY()&lt;=N('Ajustes'!$B$4)),"FECHA LÍMITE DEL DEPÓSITO; ",""),LEN(IF(A95="","SIN UNIDAD; ","")&amp;IF(C95="","SIN TIPO; ","")&amp;IF(AND(NOT(N(E95)&gt;0),N(D95)&gt;0,TODAY()-N(D95)&gt;=N('Ajustes'!$B$2)),"SIN HACER, VENCIDA; ","")&amp;IF(AND(C95="Salida",A95&lt;&gt;"",COUNTIFS($A$2:$A$500,A95,$C$2:$C$500,"Entrada",$E$2:$E$500,"&gt;0")=0),"SIN INSPECCIÓN DE ENTRADA; ","")&amp;IF(AND(N(E95)&gt;0,I95=""),"SIN ENLACE DE FOTOS; ","")&amp;IF(AND(N(E95)&gt;0,I95&lt;&gt;"",J95&lt;&gt;"Sí"),"FOTOS SIN FECHA; ","")&amp;IF(AND(N(E95)&gt;0,H95&lt;&gt;"Sí"),"INQUILINO NO FIRMÓ; ","")&amp;IF(AND(K95="Sí",N(L95)=0),"DAÑO SIN COSTO; ","")&amp;IF(AND(N(L95)&gt;0,M95=""),"COSTO SIN FACTURA; ","")&amp;IF(AND(C95="Salida",N(E95)&gt;0,N95&lt;&gt;"Sí"),"SIN DIRECCIÓN DE REENVÍO; ","")&amp;IF(AND(N(P95)&gt;0,N(P95)-TODAY()&lt;=N('Ajustes'!$B$4)),"FECHA LÍMITE DEL DEPÓSITO; ",""))-2)))</f>
        <v/>
      </c>
    </row>
    <row r="96">
      <c r="D96" s="7" t="n"/>
      <c r="E96" s="7" t="n"/>
      <c r="L96" s="8" t="n"/>
      <c r="P96" s="7">
        <f>IF(AND(C96="Salida",N(D96)&gt;0),N(D96)+N('Ajustes'!$B$3),"")</f>
        <v/>
      </c>
      <c r="Q96">
        <f>IF(OR(NOT(OR(A96&lt;&gt;"",B96&lt;&gt;"",C96&lt;&gt;"")),O96="Cerrada"),"",IF(IF(A96="","SIN UNIDAD; ","")&amp;IF(C96="","SIN TIPO; ","")&amp;IF(AND(NOT(N(E96)&gt;0),N(D96)&gt;0,TODAY()-N(D96)&gt;=N('Ajustes'!$B$2)),"SIN HACER, VENCIDA; ","")&amp;IF(AND(C96="Salida",A96&lt;&gt;"",COUNTIFS($A$2:$A$500,A96,$C$2:$C$500,"Entrada",$E$2:$E$500,"&gt;0")=0),"SIN INSPECCIÓN DE ENTRADA; ","")&amp;IF(AND(N(E96)&gt;0,I96=""),"SIN ENLACE DE FOTOS; ","")&amp;IF(AND(N(E96)&gt;0,I96&lt;&gt;"",J96&lt;&gt;"Sí"),"FOTOS SIN FECHA; ","")&amp;IF(AND(N(E96)&gt;0,H96&lt;&gt;"Sí"),"INQUILINO NO FIRMÓ; ","")&amp;IF(AND(K96="Sí",N(L96)=0),"DAÑO SIN COSTO; ","")&amp;IF(AND(N(L96)&gt;0,M96=""),"COSTO SIN FACTURA; ","")&amp;IF(AND(C96="Salida",N(E96)&gt;0,N96&lt;&gt;"Sí"),"SIN DIRECCIÓN DE REENVÍO; ","")&amp;IF(AND(N(P96)&gt;0,N(P96)-TODAY()&lt;=N('Ajustes'!$B$4)),"FECHA LÍMITE DEL DEPÓSITO; ","")="","",LEFT(IF(A96="","SIN UNIDAD; ","")&amp;IF(C96="","SIN TIPO; ","")&amp;IF(AND(NOT(N(E96)&gt;0),N(D96)&gt;0,TODAY()-N(D96)&gt;=N('Ajustes'!$B$2)),"SIN HACER, VENCIDA; ","")&amp;IF(AND(C96="Salida",A96&lt;&gt;"",COUNTIFS($A$2:$A$500,A96,$C$2:$C$500,"Entrada",$E$2:$E$500,"&gt;0")=0),"SIN INSPECCIÓN DE ENTRADA; ","")&amp;IF(AND(N(E96)&gt;0,I96=""),"SIN ENLACE DE FOTOS; ","")&amp;IF(AND(N(E96)&gt;0,I96&lt;&gt;"",J96&lt;&gt;"Sí"),"FOTOS SIN FECHA; ","")&amp;IF(AND(N(E96)&gt;0,H96&lt;&gt;"Sí"),"INQUILINO NO FIRMÓ; ","")&amp;IF(AND(K96="Sí",N(L96)=0),"DAÑO SIN COSTO; ","")&amp;IF(AND(N(L96)&gt;0,M96=""),"COSTO SIN FACTURA; ","")&amp;IF(AND(C96="Salida",N(E96)&gt;0,N96&lt;&gt;"Sí"),"SIN DIRECCIÓN DE REENVÍO; ","")&amp;IF(AND(N(P96)&gt;0,N(P96)-TODAY()&lt;=N('Ajustes'!$B$4)),"FECHA LÍMITE DEL DEPÓSITO; ",""),LEN(IF(A96="","SIN UNIDAD; ","")&amp;IF(C96="","SIN TIPO; ","")&amp;IF(AND(NOT(N(E96)&gt;0),N(D96)&gt;0,TODAY()-N(D96)&gt;=N('Ajustes'!$B$2)),"SIN HACER, VENCIDA; ","")&amp;IF(AND(C96="Salida",A96&lt;&gt;"",COUNTIFS($A$2:$A$500,A96,$C$2:$C$500,"Entrada",$E$2:$E$500,"&gt;0")=0),"SIN INSPECCIÓN DE ENTRADA; ","")&amp;IF(AND(N(E96)&gt;0,I96=""),"SIN ENLACE DE FOTOS; ","")&amp;IF(AND(N(E96)&gt;0,I96&lt;&gt;"",J96&lt;&gt;"Sí"),"FOTOS SIN FECHA; ","")&amp;IF(AND(N(E96)&gt;0,H96&lt;&gt;"Sí"),"INQUILINO NO FIRMÓ; ","")&amp;IF(AND(K96="Sí",N(L96)=0),"DAÑO SIN COSTO; ","")&amp;IF(AND(N(L96)&gt;0,M96=""),"COSTO SIN FACTURA; ","")&amp;IF(AND(C96="Salida",N(E96)&gt;0,N96&lt;&gt;"Sí"),"SIN DIRECCIÓN DE REENVÍO; ","")&amp;IF(AND(N(P96)&gt;0,N(P96)-TODAY()&lt;=N('Ajustes'!$B$4)),"FECHA LÍMITE DEL DEPÓSITO; ",""))-2)))</f>
        <v/>
      </c>
    </row>
    <row r="97">
      <c r="D97" s="7" t="n"/>
      <c r="E97" s="7" t="n"/>
      <c r="L97" s="8" t="n"/>
      <c r="P97" s="7">
        <f>IF(AND(C97="Salida",N(D97)&gt;0),N(D97)+N('Ajustes'!$B$3),"")</f>
        <v/>
      </c>
      <c r="Q97">
        <f>IF(OR(NOT(OR(A97&lt;&gt;"",B97&lt;&gt;"",C97&lt;&gt;"")),O97="Cerrada"),"",IF(IF(A97="","SIN UNIDAD; ","")&amp;IF(C97="","SIN TIPO; ","")&amp;IF(AND(NOT(N(E97)&gt;0),N(D97)&gt;0,TODAY()-N(D97)&gt;=N('Ajustes'!$B$2)),"SIN HACER, VENCIDA; ","")&amp;IF(AND(C97="Salida",A97&lt;&gt;"",COUNTIFS($A$2:$A$500,A97,$C$2:$C$500,"Entrada",$E$2:$E$500,"&gt;0")=0),"SIN INSPECCIÓN DE ENTRADA; ","")&amp;IF(AND(N(E97)&gt;0,I97=""),"SIN ENLACE DE FOTOS; ","")&amp;IF(AND(N(E97)&gt;0,I97&lt;&gt;"",J97&lt;&gt;"Sí"),"FOTOS SIN FECHA; ","")&amp;IF(AND(N(E97)&gt;0,H97&lt;&gt;"Sí"),"INQUILINO NO FIRMÓ; ","")&amp;IF(AND(K97="Sí",N(L97)=0),"DAÑO SIN COSTO; ","")&amp;IF(AND(N(L97)&gt;0,M97=""),"COSTO SIN FACTURA; ","")&amp;IF(AND(C97="Salida",N(E97)&gt;0,N97&lt;&gt;"Sí"),"SIN DIRECCIÓN DE REENVÍO; ","")&amp;IF(AND(N(P97)&gt;0,N(P97)-TODAY()&lt;=N('Ajustes'!$B$4)),"FECHA LÍMITE DEL DEPÓSITO; ","")="","",LEFT(IF(A97="","SIN UNIDAD; ","")&amp;IF(C97="","SIN TIPO; ","")&amp;IF(AND(NOT(N(E97)&gt;0),N(D97)&gt;0,TODAY()-N(D97)&gt;=N('Ajustes'!$B$2)),"SIN HACER, VENCIDA; ","")&amp;IF(AND(C97="Salida",A97&lt;&gt;"",COUNTIFS($A$2:$A$500,A97,$C$2:$C$500,"Entrada",$E$2:$E$500,"&gt;0")=0),"SIN INSPECCIÓN DE ENTRADA; ","")&amp;IF(AND(N(E97)&gt;0,I97=""),"SIN ENLACE DE FOTOS; ","")&amp;IF(AND(N(E97)&gt;0,I97&lt;&gt;"",J97&lt;&gt;"Sí"),"FOTOS SIN FECHA; ","")&amp;IF(AND(N(E97)&gt;0,H97&lt;&gt;"Sí"),"INQUILINO NO FIRMÓ; ","")&amp;IF(AND(K97="Sí",N(L97)=0),"DAÑO SIN COSTO; ","")&amp;IF(AND(N(L97)&gt;0,M97=""),"COSTO SIN FACTURA; ","")&amp;IF(AND(C97="Salida",N(E97)&gt;0,N97&lt;&gt;"Sí"),"SIN DIRECCIÓN DE REENVÍO; ","")&amp;IF(AND(N(P97)&gt;0,N(P97)-TODAY()&lt;=N('Ajustes'!$B$4)),"FECHA LÍMITE DEL DEPÓSITO; ",""),LEN(IF(A97="","SIN UNIDAD; ","")&amp;IF(C97="","SIN TIPO; ","")&amp;IF(AND(NOT(N(E97)&gt;0),N(D97)&gt;0,TODAY()-N(D97)&gt;=N('Ajustes'!$B$2)),"SIN HACER, VENCIDA; ","")&amp;IF(AND(C97="Salida",A97&lt;&gt;"",COUNTIFS($A$2:$A$500,A97,$C$2:$C$500,"Entrada",$E$2:$E$500,"&gt;0")=0),"SIN INSPECCIÓN DE ENTRADA; ","")&amp;IF(AND(N(E97)&gt;0,I97=""),"SIN ENLACE DE FOTOS; ","")&amp;IF(AND(N(E97)&gt;0,I97&lt;&gt;"",J97&lt;&gt;"Sí"),"FOTOS SIN FECHA; ","")&amp;IF(AND(N(E97)&gt;0,H97&lt;&gt;"Sí"),"INQUILINO NO FIRMÓ; ","")&amp;IF(AND(K97="Sí",N(L97)=0),"DAÑO SIN COSTO; ","")&amp;IF(AND(N(L97)&gt;0,M97=""),"COSTO SIN FACTURA; ","")&amp;IF(AND(C97="Salida",N(E97)&gt;0,N97&lt;&gt;"Sí"),"SIN DIRECCIÓN DE REENVÍO; ","")&amp;IF(AND(N(P97)&gt;0,N(P97)-TODAY()&lt;=N('Ajustes'!$B$4)),"FECHA LÍMITE DEL DEPÓSITO; ",""))-2)))</f>
        <v/>
      </c>
    </row>
    <row r="98">
      <c r="D98" s="7" t="n"/>
      <c r="E98" s="7" t="n"/>
      <c r="L98" s="8" t="n"/>
      <c r="P98" s="7">
        <f>IF(AND(C98="Salida",N(D98)&gt;0),N(D98)+N('Ajustes'!$B$3),"")</f>
        <v/>
      </c>
      <c r="Q98">
        <f>IF(OR(NOT(OR(A98&lt;&gt;"",B98&lt;&gt;"",C98&lt;&gt;"")),O98="Cerrada"),"",IF(IF(A98="","SIN UNIDAD; ","")&amp;IF(C98="","SIN TIPO; ","")&amp;IF(AND(NOT(N(E98)&gt;0),N(D98)&gt;0,TODAY()-N(D98)&gt;=N('Ajustes'!$B$2)),"SIN HACER, VENCIDA; ","")&amp;IF(AND(C98="Salida",A98&lt;&gt;"",COUNTIFS($A$2:$A$500,A98,$C$2:$C$500,"Entrada",$E$2:$E$500,"&gt;0")=0),"SIN INSPECCIÓN DE ENTRADA; ","")&amp;IF(AND(N(E98)&gt;0,I98=""),"SIN ENLACE DE FOTOS; ","")&amp;IF(AND(N(E98)&gt;0,I98&lt;&gt;"",J98&lt;&gt;"Sí"),"FOTOS SIN FECHA; ","")&amp;IF(AND(N(E98)&gt;0,H98&lt;&gt;"Sí"),"INQUILINO NO FIRMÓ; ","")&amp;IF(AND(K98="Sí",N(L98)=0),"DAÑO SIN COSTO; ","")&amp;IF(AND(N(L98)&gt;0,M98=""),"COSTO SIN FACTURA; ","")&amp;IF(AND(C98="Salida",N(E98)&gt;0,N98&lt;&gt;"Sí"),"SIN DIRECCIÓN DE REENVÍO; ","")&amp;IF(AND(N(P98)&gt;0,N(P98)-TODAY()&lt;=N('Ajustes'!$B$4)),"FECHA LÍMITE DEL DEPÓSITO; ","")="","",LEFT(IF(A98="","SIN UNIDAD; ","")&amp;IF(C98="","SIN TIPO; ","")&amp;IF(AND(NOT(N(E98)&gt;0),N(D98)&gt;0,TODAY()-N(D98)&gt;=N('Ajustes'!$B$2)),"SIN HACER, VENCIDA; ","")&amp;IF(AND(C98="Salida",A98&lt;&gt;"",COUNTIFS($A$2:$A$500,A98,$C$2:$C$500,"Entrada",$E$2:$E$500,"&gt;0")=0),"SIN INSPECCIÓN DE ENTRADA; ","")&amp;IF(AND(N(E98)&gt;0,I98=""),"SIN ENLACE DE FOTOS; ","")&amp;IF(AND(N(E98)&gt;0,I98&lt;&gt;"",J98&lt;&gt;"Sí"),"FOTOS SIN FECHA; ","")&amp;IF(AND(N(E98)&gt;0,H98&lt;&gt;"Sí"),"INQUILINO NO FIRMÓ; ","")&amp;IF(AND(K98="Sí",N(L98)=0),"DAÑO SIN COSTO; ","")&amp;IF(AND(N(L98)&gt;0,M98=""),"COSTO SIN FACTURA; ","")&amp;IF(AND(C98="Salida",N(E98)&gt;0,N98&lt;&gt;"Sí"),"SIN DIRECCIÓN DE REENVÍO; ","")&amp;IF(AND(N(P98)&gt;0,N(P98)-TODAY()&lt;=N('Ajustes'!$B$4)),"FECHA LÍMITE DEL DEPÓSITO; ",""),LEN(IF(A98="","SIN UNIDAD; ","")&amp;IF(C98="","SIN TIPO; ","")&amp;IF(AND(NOT(N(E98)&gt;0),N(D98)&gt;0,TODAY()-N(D98)&gt;=N('Ajustes'!$B$2)),"SIN HACER, VENCIDA; ","")&amp;IF(AND(C98="Salida",A98&lt;&gt;"",COUNTIFS($A$2:$A$500,A98,$C$2:$C$500,"Entrada",$E$2:$E$500,"&gt;0")=0),"SIN INSPECCIÓN DE ENTRADA; ","")&amp;IF(AND(N(E98)&gt;0,I98=""),"SIN ENLACE DE FOTOS; ","")&amp;IF(AND(N(E98)&gt;0,I98&lt;&gt;"",J98&lt;&gt;"Sí"),"FOTOS SIN FECHA; ","")&amp;IF(AND(N(E98)&gt;0,H98&lt;&gt;"Sí"),"INQUILINO NO FIRMÓ; ","")&amp;IF(AND(K98="Sí",N(L98)=0),"DAÑO SIN COSTO; ","")&amp;IF(AND(N(L98)&gt;0,M98=""),"COSTO SIN FACTURA; ","")&amp;IF(AND(C98="Salida",N(E98)&gt;0,N98&lt;&gt;"Sí"),"SIN DIRECCIÓN DE REENVÍO; ","")&amp;IF(AND(N(P98)&gt;0,N(P98)-TODAY()&lt;=N('Ajustes'!$B$4)),"FECHA LÍMITE DEL DEPÓSITO; ",""))-2)))</f>
        <v/>
      </c>
    </row>
    <row r="99">
      <c r="D99" s="7" t="n"/>
      <c r="E99" s="7" t="n"/>
      <c r="L99" s="8" t="n"/>
      <c r="P99" s="7">
        <f>IF(AND(C99="Salida",N(D99)&gt;0),N(D99)+N('Ajustes'!$B$3),"")</f>
        <v/>
      </c>
      <c r="Q99">
        <f>IF(OR(NOT(OR(A99&lt;&gt;"",B99&lt;&gt;"",C99&lt;&gt;"")),O99="Cerrada"),"",IF(IF(A99="","SIN UNIDAD; ","")&amp;IF(C99="","SIN TIPO; ","")&amp;IF(AND(NOT(N(E99)&gt;0),N(D99)&gt;0,TODAY()-N(D99)&gt;=N('Ajustes'!$B$2)),"SIN HACER, VENCIDA; ","")&amp;IF(AND(C99="Salida",A99&lt;&gt;"",COUNTIFS($A$2:$A$500,A99,$C$2:$C$500,"Entrada",$E$2:$E$500,"&gt;0")=0),"SIN INSPECCIÓN DE ENTRADA; ","")&amp;IF(AND(N(E99)&gt;0,I99=""),"SIN ENLACE DE FOTOS; ","")&amp;IF(AND(N(E99)&gt;0,I99&lt;&gt;"",J99&lt;&gt;"Sí"),"FOTOS SIN FECHA; ","")&amp;IF(AND(N(E99)&gt;0,H99&lt;&gt;"Sí"),"INQUILINO NO FIRMÓ; ","")&amp;IF(AND(K99="Sí",N(L99)=0),"DAÑO SIN COSTO; ","")&amp;IF(AND(N(L99)&gt;0,M99=""),"COSTO SIN FACTURA; ","")&amp;IF(AND(C99="Salida",N(E99)&gt;0,N99&lt;&gt;"Sí"),"SIN DIRECCIÓN DE REENVÍO; ","")&amp;IF(AND(N(P99)&gt;0,N(P99)-TODAY()&lt;=N('Ajustes'!$B$4)),"FECHA LÍMITE DEL DEPÓSITO; ","")="","",LEFT(IF(A99="","SIN UNIDAD; ","")&amp;IF(C99="","SIN TIPO; ","")&amp;IF(AND(NOT(N(E99)&gt;0),N(D99)&gt;0,TODAY()-N(D99)&gt;=N('Ajustes'!$B$2)),"SIN HACER, VENCIDA; ","")&amp;IF(AND(C99="Salida",A99&lt;&gt;"",COUNTIFS($A$2:$A$500,A99,$C$2:$C$500,"Entrada",$E$2:$E$500,"&gt;0")=0),"SIN INSPECCIÓN DE ENTRADA; ","")&amp;IF(AND(N(E99)&gt;0,I99=""),"SIN ENLACE DE FOTOS; ","")&amp;IF(AND(N(E99)&gt;0,I99&lt;&gt;"",J99&lt;&gt;"Sí"),"FOTOS SIN FECHA; ","")&amp;IF(AND(N(E99)&gt;0,H99&lt;&gt;"Sí"),"INQUILINO NO FIRMÓ; ","")&amp;IF(AND(K99="Sí",N(L99)=0),"DAÑO SIN COSTO; ","")&amp;IF(AND(N(L99)&gt;0,M99=""),"COSTO SIN FACTURA; ","")&amp;IF(AND(C99="Salida",N(E99)&gt;0,N99&lt;&gt;"Sí"),"SIN DIRECCIÓN DE REENVÍO; ","")&amp;IF(AND(N(P99)&gt;0,N(P99)-TODAY()&lt;=N('Ajustes'!$B$4)),"FECHA LÍMITE DEL DEPÓSITO; ",""),LEN(IF(A99="","SIN UNIDAD; ","")&amp;IF(C99="","SIN TIPO; ","")&amp;IF(AND(NOT(N(E99)&gt;0),N(D99)&gt;0,TODAY()-N(D99)&gt;=N('Ajustes'!$B$2)),"SIN HACER, VENCIDA; ","")&amp;IF(AND(C99="Salida",A99&lt;&gt;"",COUNTIFS($A$2:$A$500,A99,$C$2:$C$500,"Entrada",$E$2:$E$500,"&gt;0")=0),"SIN INSPECCIÓN DE ENTRADA; ","")&amp;IF(AND(N(E99)&gt;0,I99=""),"SIN ENLACE DE FOTOS; ","")&amp;IF(AND(N(E99)&gt;0,I99&lt;&gt;"",J99&lt;&gt;"Sí"),"FOTOS SIN FECHA; ","")&amp;IF(AND(N(E99)&gt;0,H99&lt;&gt;"Sí"),"INQUILINO NO FIRMÓ; ","")&amp;IF(AND(K99="Sí",N(L99)=0),"DAÑO SIN COSTO; ","")&amp;IF(AND(N(L99)&gt;0,M99=""),"COSTO SIN FACTURA; ","")&amp;IF(AND(C99="Salida",N(E99)&gt;0,N99&lt;&gt;"Sí"),"SIN DIRECCIÓN DE REENVÍO; ","")&amp;IF(AND(N(P99)&gt;0,N(P99)-TODAY()&lt;=N('Ajustes'!$B$4)),"FECHA LÍMITE DEL DEPÓSITO; ",""))-2)))</f>
        <v/>
      </c>
    </row>
    <row r="100">
      <c r="D100" s="7" t="n"/>
      <c r="E100" s="7" t="n"/>
      <c r="L100" s="8" t="n"/>
      <c r="P100" s="7">
        <f>IF(AND(C100="Salida",N(D100)&gt;0),N(D100)+N('Ajustes'!$B$3),"")</f>
        <v/>
      </c>
      <c r="Q100">
        <f>IF(OR(NOT(OR(A100&lt;&gt;"",B100&lt;&gt;"",C100&lt;&gt;"")),O100="Cerrada"),"",IF(IF(A100="","SIN UNIDAD; ","")&amp;IF(C100="","SIN TIPO; ","")&amp;IF(AND(NOT(N(E100)&gt;0),N(D100)&gt;0,TODAY()-N(D100)&gt;=N('Ajustes'!$B$2)),"SIN HACER, VENCIDA; ","")&amp;IF(AND(C100="Salida",A100&lt;&gt;"",COUNTIFS($A$2:$A$500,A100,$C$2:$C$500,"Entrada",$E$2:$E$500,"&gt;0")=0),"SIN INSPECCIÓN DE ENTRADA; ","")&amp;IF(AND(N(E100)&gt;0,I100=""),"SIN ENLACE DE FOTOS; ","")&amp;IF(AND(N(E100)&gt;0,I100&lt;&gt;"",J100&lt;&gt;"Sí"),"FOTOS SIN FECHA; ","")&amp;IF(AND(N(E100)&gt;0,H100&lt;&gt;"Sí"),"INQUILINO NO FIRMÓ; ","")&amp;IF(AND(K100="Sí",N(L100)=0),"DAÑO SIN COSTO; ","")&amp;IF(AND(N(L100)&gt;0,M100=""),"COSTO SIN FACTURA; ","")&amp;IF(AND(C100="Salida",N(E100)&gt;0,N100&lt;&gt;"Sí"),"SIN DIRECCIÓN DE REENVÍO; ","")&amp;IF(AND(N(P100)&gt;0,N(P100)-TODAY()&lt;=N('Ajustes'!$B$4)),"FECHA LÍMITE DEL DEPÓSITO; ","")="","",LEFT(IF(A100="","SIN UNIDAD; ","")&amp;IF(C100="","SIN TIPO; ","")&amp;IF(AND(NOT(N(E100)&gt;0),N(D100)&gt;0,TODAY()-N(D100)&gt;=N('Ajustes'!$B$2)),"SIN HACER, VENCIDA; ","")&amp;IF(AND(C100="Salida",A100&lt;&gt;"",COUNTIFS($A$2:$A$500,A100,$C$2:$C$500,"Entrada",$E$2:$E$500,"&gt;0")=0),"SIN INSPECCIÓN DE ENTRADA; ","")&amp;IF(AND(N(E100)&gt;0,I100=""),"SIN ENLACE DE FOTOS; ","")&amp;IF(AND(N(E100)&gt;0,I100&lt;&gt;"",J100&lt;&gt;"Sí"),"FOTOS SIN FECHA; ","")&amp;IF(AND(N(E100)&gt;0,H100&lt;&gt;"Sí"),"INQUILINO NO FIRMÓ; ","")&amp;IF(AND(K100="Sí",N(L100)=0),"DAÑO SIN COSTO; ","")&amp;IF(AND(N(L100)&gt;0,M100=""),"COSTO SIN FACTURA; ","")&amp;IF(AND(C100="Salida",N(E100)&gt;0,N100&lt;&gt;"Sí"),"SIN DIRECCIÓN DE REENVÍO; ","")&amp;IF(AND(N(P100)&gt;0,N(P100)-TODAY()&lt;=N('Ajustes'!$B$4)),"FECHA LÍMITE DEL DEPÓSITO; ",""),LEN(IF(A100="","SIN UNIDAD; ","")&amp;IF(C100="","SIN TIPO; ","")&amp;IF(AND(NOT(N(E100)&gt;0),N(D100)&gt;0,TODAY()-N(D100)&gt;=N('Ajustes'!$B$2)),"SIN HACER, VENCIDA; ","")&amp;IF(AND(C100="Salida",A100&lt;&gt;"",COUNTIFS($A$2:$A$500,A100,$C$2:$C$500,"Entrada",$E$2:$E$500,"&gt;0")=0),"SIN INSPECCIÓN DE ENTRADA; ","")&amp;IF(AND(N(E100)&gt;0,I100=""),"SIN ENLACE DE FOTOS; ","")&amp;IF(AND(N(E100)&gt;0,I100&lt;&gt;"",J100&lt;&gt;"Sí"),"FOTOS SIN FECHA; ","")&amp;IF(AND(N(E100)&gt;0,H100&lt;&gt;"Sí"),"INQUILINO NO FIRMÓ; ","")&amp;IF(AND(K100="Sí",N(L100)=0),"DAÑO SIN COSTO; ","")&amp;IF(AND(N(L100)&gt;0,M100=""),"COSTO SIN FACTURA; ","")&amp;IF(AND(C100="Salida",N(E100)&gt;0,N100&lt;&gt;"Sí"),"SIN DIRECCIÓN DE REENVÍO; ","")&amp;IF(AND(N(P100)&gt;0,N(P100)-TODAY()&lt;=N('Ajustes'!$B$4)),"FECHA LÍMITE DEL DEPÓSITO; ",""))-2)))</f>
        <v/>
      </c>
    </row>
    <row r="101">
      <c r="D101" s="7" t="n"/>
      <c r="E101" s="7" t="n"/>
      <c r="L101" s="8" t="n"/>
      <c r="P101" s="7">
        <f>IF(AND(C101="Salida",N(D101)&gt;0),N(D101)+N('Ajustes'!$B$3),"")</f>
        <v/>
      </c>
      <c r="Q101">
        <f>IF(OR(NOT(OR(A101&lt;&gt;"",B101&lt;&gt;"",C101&lt;&gt;"")),O101="Cerrada"),"",IF(IF(A101="","SIN UNIDAD; ","")&amp;IF(C101="","SIN TIPO; ","")&amp;IF(AND(NOT(N(E101)&gt;0),N(D101)&gt;0,TODAY()-N(D101)&gt;=N('Ajustes'!$B$2)),"SIN HACER, VENCIDA; ","")&amp;IF(AND(C101="Salida",A101&lt;&gt;"",COUNTIFS($A$2:$A$500,A101,$C$2:$C$500,"Entrada",$E$2:$E$500,"&gt;0")=0),"SIN INSPECCIÓN DE ENTRADA; ","")&amp;IF(AND(N(E101)&gt;0,I101=""),"SIN ENLACE DE FOTOS; ","")&amp;IF(AND(N(E101)&gt;0,I101&lt;&gt;"",J101&lt;&gt;"Sí"),"FOTOS SIN FECHA; ","")&amp;IF(AND(N(E101)&gt;0,H101&lt;&gt;"Sí"),"INQUILINO NO FIRMÓ; ","")&amp;IF(AND(K101="Sí",N(L101)=0),"DAÑO SIN COSTO; ","")&amp;IF(AND(N(L101)&gt;0,M101=""),"COSTO SIN FACTURA; ","")&amp;IF(AND(C101="Salida",N(E101)&gt;0,N101&lt;&gt;"Sí"),"SIN DIRECCIÓN DE REENVÍO; ","")&amp;IF(AND(N(P101)&gt;0,N(P101)-TODAY()&lt;=N('Ajustes'!$B$4)),"FECHA LÍMITE DEL DEPÓSITO; ","")="","",LEFT(IF(A101="","SIN UNIDAD; ","")&amp;IF(C101="","SIN TIPO; ","")&amp;IF(AND(NOT(N(E101)&gt;0),N(D101)&gt;0,TODAY()-N(D101)&gt;=N('Ajustes'!$B$2)),"SIN HACER, VENCIDA; ","")&amp;IF(AND(C101="Salida",A101&lt;&gt;"",COUNTIFS($A$2:$A$500,A101,$C$2:$C$500,"Entrada",$E$2:$E$500,"&gt;0")=0),"SIN INSPECCIÓN DE ENTRADA; ","")&amp;IF(AND(N(E101)&gt;0,I101=""),"SIN ENLACE DE FOTOS; ","")&amp;IF(AND(N(E101)&gt;0,I101&lt;&gt;"",J101&lt;&gt;"Sí"),"FOTOS SIN FECHA; ","")&amp;IF(AND(N(E101)&gt;0,H101&lt;&gt;"Sí"),"INQUILINO NO FIRMÓ; ","")&amp;IF(AND(K101="Sí",N(L101)=0),"DAÑO SIN COSTO; ","")&amp;IF(AND(N(L101)&gt;0,M101=""),"COSTO SIN FACTURA; ","")&amp;IF(AND(C101="Salida",N(E101)&gt;0,N101&lt;&gt;"Sí"),"SIN DIRECCIÓN DE REENVÍO; ","")&amp;IF(AND(N(P101)&gt;0,N(P101)-TODAY()&lt;=N('Ajustes'!$B$4)),"FECHA LÍMITE DEL DEPÓSITO; ",""),LEN(IF(A101="","SIN UNIDAD; ","")&amp;IF(C101="","SIN TIPO; ","")&amp;IF(AND(NOT(N(E101)&gt;0),N(D101)&gt;0,TODAY()-N(D101)&gt;=N('Ajustes'!$B$2)),"SIN HACER, VENCIDA; ","")&amp;IF(AND(C101="Salida",A101&lt;&gt;"",COUNTIFS($A$2:$A$500,A101,$C$2:$C$500,"Entrada",$E$2:$E$500,"&gt;0")=0),"SIN INSPECCIÓN DE ENTRADA; ","")&amp;IF(AND(N(E101)&gt;0,I101=""),"SIN ENLACE DE FOTOS; ","")&amp;IF(AND(N(E101)&gt;0,I101&lt;&gt;"",J101&lt;&gt;"Sí"),"FOTOS SIN FECHA; ","")&amp;IF(AND(N(E101)&gt;0,H101&lt;&gt;"Sí"),"INQUILINO NO FIRMÓ; ","")&amp;IF(AND(K101="Sí",N(L101)=0),"DAÑO SIN COSTO; ","")&amp;IF(AND(N(L101)&gt;0,M101=""),"COSTO SIN FACTURA; ","")&amp;IF(AND(C101="Salida",N(E101)&gt;0,N101&lt;&gt;"Sí"),"SIN DIRECCIÓN DE REENVÍO; ","")&amp;IF(AND(N(P101)&gt;0,N(P101)-TODAY()&lt;=N('Ajustes'!$B$4)),"FECHA LÍMITE DEL DEPÓSITO; ",""))-2)))</f>
        <v/>
      </c>
    </row>
    <row r="102">
      <c r="D102" s="7" t="n"/>
      <c r="E102" s="7" t="n"/>
      <c r="L102" s="8" t="n"/>
      <c r="P102" s="7">
        <f>IF(AND(C102="Salida",N(D102)&gt;0),N(D102)+N('Ajustes'!$B$3),"")</f>
        <v/>
      </c>
      <c r="Q102">
        <f>IF(OR(NOT(OR(A102&lt;&gt;"",B102&lt;&gt;"",C102&lt;&gt;"")),O102="Cerrada"),"",IF(IF(A102="","SIN UNIDAD; ","")&amp;IF(C102="","SIN TIPO; ","")&amp;IF(AND(NOT(N(E102)&gt;0),N(D102)&gt;0,TODAY()-N(D102)&gt;=N('Ajustes'!$B$2)),"SIN HACER, VENCIDA; ","")&amp;IF(AND(C102="Salida",A102&lt;&gt;"",COUNTIFS($A$2:$A$500,A102,$C$2:$C$500,"Entrada",$E$2:$E$500,"&gt;0")=0),"SIN INSPECCIÓN DE ENTRADA; ","")&amp;IF(AND(N(E102)&gt;0,I102=""),"SIN ENLACE DE FOTOS; ","")&amp;IF(AND(N(E102)&gt;0,I102&lt;&gt;"",J102&lt;&gt;"Sí"),"FOTOS SIN FECHA; ","")&amp;IF(AND(N(E102)&gt;0,H102&lt;&gt;"Sí"),"INQUILINO NO FIRMÓ; ","")&amp;IF(AND(K102="Sí",N(L102)=0),"DAÑO SIN COSTO; ","")&amp;IF(AND(N(L102)&gt;0,M102=""),"COSTO SIN FACTURA; ","")&amp;IF(AND(C102="Salida",N(E102)&gt;0,N102&lt;&gt;"Sí"),"SIN DIRECCIÓN DE REENVÍO; ","")&amp;IF(AND(N(P102)&gt;0,N(P102)-TODAY()&lt;=N('Ajustes'!$B$4)),"FECHA LÍMITE DEL DEPÓSITO; ","")="","",LEFT(IF(A102="","SIN UNIDAD; ","")&amp;IF(C102="","SIN TIPO; ","")&amp;IF(AND(NOT(N(E102)&gt;0),N(D102)&gt;0,TODAY()-N(D102)&gt;=N('Ajustes'!$B$2)),"SIN HACER, VENCIDA; ","")&amp;IF(AND(C102="Salida",A102&lt;&gt;"",COUNTIFS($A$2:$A$500,A102,$C$2:$C$500,"Entrada",$E$2:$E$500,"&gt;0")=0),"SIN INSPECCIÓN DE ENTRADA; ","")&amp;IF(AND(N(E102)&gt;0,I102=""),"SIN ENLACE DE FOTOS; ","")&amp;IF(AND(N(E102)&gt;0,I102&lt;&gt;"",J102&lt;&gt;"Sí"),"FOTOS SIN FECHA; ","")&amp;IF(AND(N(E102)&gt;0,H102&lt;&gt;"Sí"),"INQUILINO NO FIRMÓ; ","")&amp;IF(AND(K102="Sí",N(L102)=0),"DAÑO SIN COSTO; ","")&amp;IF(AND(N(L102)&gt;0,M102=""),"COSTO SIN FACTURA; ","")&amp;IF(AND(C102="Salida",N(E102)&gt;0,N102&lt;&gt;"Sí"),"SIN DIRECCIÓN DE REENVÍO; ","")&amp;IF(AND(N(P102)&gt;0,N(P102)-TODAY()&lt;=N('Ajustes'!$B$4)),"FECHA LÍMITE DEL DEPÓSITO; ",""),LEN(IF(A102="","SIN UNIDAD; ","")&amp;IF(C102="","SIN TIPO; ","")&amp;IF(AND(NOT(N(E102)&gt;0),N(D102)&gt;0,TODAY()-N(D102)&gt;=N('Ajustes'!$B$2)),"SIN HACER, VENCIDA; ","")&amp;IF(AND(C102="Salida",A102&lt;&gt;"",COUNTIFS($A$2:$A$500,A102,$C$2:$C$500,"Entrada",$E$2:$E$500,"&gt;0")=0),"SIN INSPECCIÓN DE ENTRADA; ","")&amp;IF(AND(N(E102)&gt;0,I102=""),"SIN ENLACE DE FOTOS; ","")&amp;IF(AND(N(E102)&gt;0,I102&lt;&gt;"",J102&lt;&gt;"Sí"),"FOTOS SIN FECHA; ","")&amp;IF(AND(N(E102)&gt;0,H102&lt;&gt;"Sí"),"INQUILINO NO FIRMÓ; ","")&amp;IF(AND(K102="Sí",N(L102)=0),"DAÑO SIN COSTO; ","")&amp;IF(AND(N(L102)&gt;0,M102=""),"COSTO SIN FACTURA; ","")&amp;IF(AND(C102="Salida",N(E102)&gt;0,N102&lt;&gt;"Sí"),"SIN DIRECCIÓN DE REENVÍO; ","")&amp;IF(AND(N(P102)&gt;0,N(P102)-TODAY()&lt;=N('Ajustes'!$B$4)),"FECHA LÍMITE DEL DEPÓSITO; ",""))-2)))</f>
        <v/>
      </c>
    </row>
    <row r="103">
      <c r="D103" s="7" t="n"/>
      <c r="E103" s="7" t="n"/>
      <c r="L103" s="8" t="n"/>
      <c r="P103" s="7">
        <f>IF(AND(C103="Salida",N(D103)&gt;0),N(D103)+N('Ajustes'!$B$3),"")</f>
        <v/>
      </c>
      <c r="Q103">
        <f>IF(OR(NOT(OR(A103&lt;&gt;"",B103&lt;&gt;"",C103&lt;&gt;"")),O103="Cerrada"),"",IF(IF(A103="","SIN UNIDAD; ","")&amp;IF(C103="","SIN TIPO; ","")&amp;IF(AND(NOT(N(E103)&gt;0),N(D103)&gt;0,TODAY()-N(D103)&gt;=N('Ajustes'!$B$2)),"SIN HACER, VENCIDA; ","")&amp;IF(AND(C103="Salida",A103&lt;&gt;"",COUNTIFS($A$2:$A$500,A103,$C$2:$C$500,"Entrada",$E$2:$E$500,"&gt;0")=0),"SIN INSPECCIÓN DE ENTRADA; ","")&amp;IF(AND(N(E103)&gt;0,I103=""),"SIN ENLACE DE FOTOS; ","")&amp;IF(AND(N(E103)&gt;0,I103&lt;&gt;"",J103&lt;&gt;"Sí"),"FOTOS SIN FECHA; ","")&amp;IF(AND(N(E103)&gt;0,H103&lt;&gt;"Sí"),"INQUILINO NO FIRMÓ; ","")&amp;IF(AND(K103="Sí",N(L103)=0),"DAÑO SIN COSTO; ","")&amp;IF(AND(N(L103)&gt;0,M103=""),"COSTO SIN FACTURA; ","")&amp;IF(AND(C103="Salida",N(E103)&gt;0,N103&lt;&gt;"Sí"),"SIN DIRECCIÓN DE REENVÍO; ","")&amp;IF(AND(N(P103)&gt;0,N(P103)-TODAY()&lt;=N('Ajustes'!$B$4)),"FECHA LÍMITE DEL DEPÓSITO; ","")="","",LEFT(IF(A103="","SIN UNIDAD; ","")&amp;IF(C103="","SIN TIPO; ","")&amp;IF(AND(NOT(N(E103)&gt;0),N(D103)&gt;0,TODAY()-N(D103)&gt;=N('Ajustes'!$B$2)),"SIN HACER, VENCIDA; ","")&amp;IF(AND(C103="Salida",A103&lt;&gt;"",COUNTIFS($A$2:$A$500,A103,$C$2:$C$500,"Entrada",$E$2:$E$500,"&gt;0")=0),"SIN INSPECCIÓN DE ENTRADA; ","")&amp;IF(AND(N(E103)&gt;0,I103=""),"SIN ENLACE DE FOTOS; ","")&amp;IF(AND(N(E103)&gt;0,I103&lt;&gt;"",J103&lt;&gt;"Sí"),"FOTOS SIN FECHA; ","")&amp;IF(AND(N(E103)&gt;0,H103&lt;&gt;"Sí"),"INQUILINO NO FIRMÓ; ","")&amp;IF(AND(K103="Sí",N(L103)=0),"DAÑO SIN COSTO; ","")&amp;IF(AND(N(L103)&gt;0,M103=""),"COSTO SIN FACTURA; ","")&amp;IF(AND(C103="Salida",N(E103)&gt;0,N103&lt;&gt;"Sí"),"SIN DIRECCIÓN DE REENVÍO; ","")&amp;IF(AND(N(P103)&gt;0,N(P103)-TODAY()&lt;=N('Ajustes'!$B$4)),"FECHA LÍMITE DEL DEPÓSITO; ",""),LEN(IF(A103="","SIN UNIDAD; ","")&amp;IF(C103="","SIN TIPO; ","")&amp;IF(AND(NOT(N(E103)&gt;0),N(D103)&gt;0,TODAY()-N(D103)&gt;=N('Ajustes'!$B$2)),"SIN HACER, VENCIDA; ","")&amp;IF(AND(C103="Salida",A103&lt;&gt;"",COUNTIFS($A$2:$A$500,A103,$C$2:$C$500,"Entrada",$E$2:$E$500,"&gt;0")=0),"SIN INSPECCIÓN DE ENTRADA; ","")&amp;IF(AND(N(E103)&gt;0,I103=""),"SIN ENLACE DE FOTOS; ","")&amp;IF(AND(N(E103)&gt;0,I103&lt;&gt;"",J103&lt;&gt;"Sí"),"FOTOS SIN FECHA; ","")&amp;IF(AND(N(E103)&gt;0,H103&lt;&gt;"Sí"),"INQUILINO NO FIRMÓ; ","")&amp;IF(AND(K103="Sí",N(L103)=0),"DAÑO SIN COSTO; ","")&amp;IF(AND(N(L103)&gt;0,M103=""),"COSTO SIN FACTURA; ","")&amp;IF(AND(C103="Salida",N(E103)&gt;0,N103&lt;&gt;"Sí"),"SIN DIRECCIÓN DE REENVÍO; ","")&amp;IF(AND(N(P103)&gt;0,N(P103)-TODAY()&lt;=N('Ajustes'!$B$4)),"FECHA LÍMITE DEL DEPÓSITO; ",""))-2)))</f>
        <v/>
      </c>
    </row>
    <row r="104">
      <c r="D104" s="7" t="n"/>
      <c r="E104" s="7" t="n"/>
      <c r="L104" s="8" t="n"/>
      <c r="P104" s="7">
        <f>IF(AND(C104="Salida",N(D104)&gt;0),N(D104)+N('Ajustes'!$B$3),"")</f>
        <v/>
      </c>
      <c r="Q104">
        <f>IF(OR(NOT(OR(A104&lt;&gt;"",B104&lt;&gt;"",C104&lt;&gt;"")),O104="Cerrada"),"",IF(IF(A104="","SIN UNIDAD; ","")&amp;IF(C104="","SIN TIPO; ","")&amp;IF(AND(NOT(N(E104)&gt;0),N(D104)&gt;0,TODAY()-N(D104)&gt;=N('Ajustes'!$B$2)),"SIN HACER, VENCIDA; ","")&amp;IF(AND(C104="Salida",A104&lt;&gt;"",COUNTIFS($A$2:$A$500,A104,$C$2:$C$500,"Entrada",$E$2:$E$500,"&gt;0")=0),"SIN INSPECCIÓN DE ENTRADA; ","")&amp;IF(AND(N(E104)&gt;0,I104=""),"SIN ENLACE DE FOTOS; ","")&amp;IF(AND(N(E104)&gt;0,I104&lt;&gt;"",J104&lt;&gt;"Sí"),"FOTOS SIN FECHA; ","")&amp;IF(AND(N(E104)&gt;0,H104&lt;&gt;"Sí"),"INQUILINO NO FIRMÓ; ","")&amp;IF(AND(K104="Sí",N(L104)=0),"DAÑO SIN COSTO; ","")&amp;IF(AND(N(L104)&gt;0,M104=""),"COSTO SIN FACTURA; ","")&amp;IF(AND(C104="Salida",N(E104)&gt;0,N104&lt;&gt;"Sí"),"SIN DIRECCIÓN DE REENVÍO; ","")&amp;IF(AND(N(P104)&gt;0,N(P104)-TODAY()&lt;=N('Ajustes'!$B$4)),"FECHA LÍMITE DEL DEPÓSITO; ","")="","",LEFT(IF(A104="","SIN UNIDAD; ","")&amp;IF(C104="","SIN TIPO; ","")&amp;IF(AND(NOT(N(E104)&gt;0),N(D104)&gt;0,TODAY()-N(D104)&gt;=N('Ajustes'!$B$2)),"SIN HACER, VENCIDA; ","")&amp;IF(AND(C104="Salida",A104&lt;&gt;"",COUNTIFS($A$2:$A$500,A104,$C$2:$C$500,"Entrada",$E$2:$E$500,"&gt;0")=0),"SIN INSPECCIÓN DE ENTRADA; ","")&amp;IF(AND(N(E104)&gt;0,I104=""),"SIN ENLACE DE FOTOS; ","")&amp;IF(AND(N(E104)&gt;0,I104&lt;&gt;"",J104&lt;&gt;"Sí"),"FOTOS SIN FECHA; ","")&amp;IF(AND(N(E104)&gt;0,H104&lt;&gt;"Sí"),"INQUILINO NO FIRMÓ; ","")&amp;IF(AND(K104="Sí",N(L104)=0),"DAÑO SIN COSTO; ","")&amp;IF(AND(N(L104)&gt;0,M104=""),"COSTO SIN FACTURA; ","")&amp;IF(AND(C104="Salida",N(E104)&gt;0,N104&lt;&gt;"Sí"),"SIN DIRECCIÓN DE REENVÍO; ","")&amp;IF(AND(N(P104)&gt;0,N(P104)-TODAY()&lt;=N('Ajustes'!$B$4)),"FECHA LÍMITE DEL DEPÓSITO; ",""),LEN(IF(A104="","SIN UNIDAD; ","")&amp;IF(C104="","SIN TIPO; ","")&amp;IF(AND(NOT(N(E104)&gt;0),N(D104)&gt;0,TODAY()-N(D104)&gt;=N('Ajustes'!$B$2)),"SIN HACER, VENCIDA; ","")&amp;IF(AND(C104="Salida",A104&lt;&gt;"",COUNTIFS($A$2:$A$500,A104,$C$2:$C$500,"Entrada",$E$2:$E$500,"&gt;0")=0),"SIN INSPECCIÓN DE ENTRADA; ","")&amp;IF(AND(N(E104)&gt;0,I104=""),"SIN ENLACE DE FOTOS; ","")&amp;IF(AND(N(E104)&gt;0,I104&lt;&gt;"",J104&lt;&gt;"Sí"),"FOTOS SIN FECHA; ","")&amp;IF(AND(N(E104)&gt;0,H104&lt;&gt;"Sí"),"INQUILINO NO FIRMÓ; ","")&amp;IF(AND(K104="Sí",N(L104)=0),"DAÑO SIN COSTO; ","")&amp;IF(AND(N(L104)&gt;0,M104=""),"COSTO SIN FACTURA; ","")&amp;IF(AND(C104="Salida",N(E104)&gt;0,N104&lt;&gt;"Sí"),"SIN DIRECCIÓN DE REENVÍO; ","")&amp;IF(AND(N(P104)&gt;0,N(P104)-TODAY()&lt;=N('Ajustes'!$B$4)),"FECHA LÍMITE DEL DEPÓSITO; ",""))-2)))</f>
        <v/>
      </c>
    </row>
    <row r="105">
      <c r="D105" s="7" t="n"/>
      <c r="E105" s="7" t="n"/>
      <c r="L105" s="8" t="n"/>
      <c r="P105" s="7">
        <f>IF(AND(C105="Salida",N(D105)&gt;0),N(D105)+N('Ajustes'!$B$3),"")</f>
        <v/>
      </c>
      <c r="Q105">
        <f>IF(OR(NOT(OR(A105&lt;&gt;"",B105&lt;&gt;"",C105&lt;&gt;"")),O105="Cerrada"),"",IF(IF(A105="","SIN UNIDAD; ","")&amp;IF(C105="","SIN TIPO; ","")&amp;IF(AND(NOT(N(E105)&gt;0),N(D105)&gt;0,TODAY()-N(D105)&gt;=N('Ajustes'!$B$2)),"SIN HACER, VENCIDA; ","")&amp;IF(AND(C105="Salida",A105&lt;&gt;"",COUNTIFS($A$2:$A$500,A105,$C$2:$C$500,"Entrada",$E$2:$E$500,"&gt;0")=0),"SIN INSPECCIÓN DE ENTRADA; ","")&amp;IF(AND(N(E105)&gt;0,I105=""),"SIN ENLACE DE FOTOS; ","")&amp;IF(AND(N(E105)&gt;0,I105&lt;&gt;"",J105&lt;&gt;"Sí"),"FOTOS SIN FECHA; ","")&amp;IF(AND(N(E105)&gt;0,H105&lt;&gt;"Sí"),"INQUILINO NO FIRMÓ; ","")&amp;IF(AND(K105="Sí",N(L105)=0),"DAÑO SIN COSTO; ","")&amp;IF(AND(N(L105)&gt;0,M105=""),"COSTO SIN FACTURA; ","")&amp;IF(AND(C105="Salida",N(E105)&gt;0,N105&lt;&gt;"Sí"),"SIN DIRECCIÓN DE REENVÍO; ","")&amp;IF(AND(N(P105)&gt;0,N(P105)-TODAY()&lt;=N('Ajustes'!$B$4)),"FECHA LÍMITE DEL DEPÓSITO; ","")="","",LEFT(IF(A105="","SIN UNIDAD; ","")&amp;IF(C105="","SIN TIPO; ","")&amp;IF(AND(NOT(N(E105)&gt;0),N(D105)&gt;0,TODAY()-N(D105)&gt;=N('Ajustes'!$B$2)),"SIN HACER, VENCIDA; ","")&amp;IF(AND(C105="Salida",A105&lt;&gt;"",COUNTIFS($A$2:$A$500,A105,$C$2:$C$500,"Entrada",$E$2:$E$500,"&gt;0")=0),"SIN INSPECCIÓN DE ENTRADA; ","")&amp;IF(AND(N(E105)&gt;0,I105=""),"SIN ENLACE DE FOTOS; ","")&amp;IF(AND(N(E105)&gt;0,I105&lt;&gt;"",J105&lt;&gt;"Sí"),"FOTOS SIN FECHA; ","")&amp;IF(AND(N(E105)&gt;0,H105&lt;&gt;"Sí"),"INQUILINO NO FIRMÓ; ","")&amp;IF(AND(K105="Sí",N(L105)=0),"DAÑO SIN COSTO; ","")&amp;IF(AND(N(L105)&gt;0,M105=""),"COSTO SIN FACTURA; ","")&amp;IF(AND(C105="Salida",N(E105)&gt;0,N105&lt;&gt;"Sí"),"SIN DIRECCIÓN DE REENVÍO; ","")&amp;IF(AND(N(P105)&gt;0,N(P105)-TODAY()&lt;=N('Ajustes'!$B$4)),"FECHA LÍMITE DEL DEPÓSITO; ",""),LEN(IF(A105="","SIN UNIDAD; ","")&amp;IF(C105="","SIN TIPO; ","")&amp;IF(AND(NOT(N(E105)&gt;0),N(D105)&gt;0,TODAY()-N(D105)&gt;=N('Ajustes'!$B$2)),"SIN HACER, VENCIDA; ","")&amp;IF(AND(C105="Salida",A105&lt;&gt;"",COUNTIFS($A$2:$A$500,A105,$C$2:$C$500,"Entrada",$E$2:$E$500,"&gt;0")=0),"SIN INSPECCIÓN DE ENTRADA; ","")&amp;IF(AND(N(E105)&gt;0,I105=""),"SIN ENLACE DE FOTOS; ","")&amp;IF(AND(N(E105)&gt;0,I105&lt;&gt;"",J105&lt;&gt;"Sí"),"FOTOS SIN FECHA; ","")&amp;IF(AND(N(E105)&gt;0,H105&lt;&gt;"Sí"),"INQUILINO NO FIRMÓ; ","")&amp;IF(AND(K105="Sí",N(L105)=0),"DAÑO SIN COSTO; ","")&amp;IF(AND(N(L105)&gt;0,M105=""),"COSTO SIN FACTURA; ","")&amp;IF(AND(C105="Salida",N(E105)&gt;0,N105&lt;&gt;"Sí"),"SIN DIRECCIÓN DE REENVÍO; ","")&amp;IF(AND(N(P105)&gt;0,N(P105)-TODAY()&lt;=N('Ajustes'!$B$4)),"FECHA LÍMITE DEL DEPÓSITO; ",""))-2)))</f>
        <v/>
      </c>
    </row>
    <row r="106">
      <c r="D106" s="7" t="n"/>
      <c r="E106" s="7" t="n"/>
      <c r="L106" s="8" t="n"/>
      <c r="P106" s="7">
        <f>IF(AND(C106="Salida",N(D106)&gt;0),N(D106)+N('Ajustes'!$B$3),"")</f>
        <v/>
      </c>
      <c r="Q106">
        <f>IF(OR(NOT(OR(A106&lt;&gt;"",B106&lt;&gt;"",C106&lt;&gt;"")),O106="Cerrada"),"",IF(IF(A106="","SIN UNIDAD; ","")&amp;IF(C106="","SIN TIPO; ","")&amp;IF(AND(NOT(N(E106)&gt;0),N(D106)&gt;0,TODAY()-N(D106)&gt;=N('Ajustes'!$B$2)),"SIN HACER, VENCIDA; ","")&amp;IF(AND(C106="Salida",A106&lt;&gt;"",COUNTIFS($A$2:$A$500,A106,$C$2:$C$500,"Entrada",$E$2:$E$500,"&gt;0")=0),"SIN INSPECCIÓN DE ENTRADA; ","")&amp;IF(AND(N(E106)&gt;0,I106=""),"SIN ENLACE DE FOTOS; ","")&amp;IF(AND(N(E106)&gt;0,I106&lt;&gt;"",J106&lt;&gt;"Sí"),"FOTOS SIN FECHA; ","")&amp;IF(AND(N(E106)&gt;0,H106&lt;&gt;"Sí"),"INQUILINO NO FIRMÓ; ","")&amp;IF(AND(K106="Sí",N(L106)=0),"DAÑO SIN COSTO; ","")&amp;IF(AND(N(L106)&gt;0,M106=""),"COSTO SIN FACTURA; ","")&amp;IF(AND(C106="Salida",N(E106)&gt;0,N106&lt;&gt;"Sí"),"SIN DIRECCIÓN DE REENVÍO; ","")&amp;IF(AND(N(P106)&gt;0,N(P106)-TODAY()&lt;=N('Ajustes'!$B$4)),"FECHA LÍMITE DEL DEPÓSITO; ","")="","",LEFT(IF(A106="","SIN UNIDAD; ","")&amp;IF(C106="","SIN TIPO; ","")&amp;IF(AND(NOT(N(E106)&gt;0),N(D106)&gt;0,TODAY()-N(D106)&gt;=N('Ajustes'!$B$2)),"SIN HACER, VENCIDA; ","")&amp;IF(AND(C106="Salida",A106&lt;&gt;"",COUNTIFS($A$2:$A$500,A106,$C$2:$C$500,"Entrada",$E$2:$E$500,"&gt;0")=0),"SIN INSPECCIÓN DE ENTRADA; ","")&amp;IF(AND(N(E106)&gt;0,I106=""),"SIN ENLACE DE FOTOS; ","")&amp;IF(AND(N(E106)&gt;0,I106&lt;&gt;"",J106&lt;&gt;"Sí"),"FOTOS SIN FECHA; ","")&amp;IF(AND(N(E106)&gt;0,H106&lt;&gt;"Sí"),"INQUILINO NO FIRMÓ; ","")&amp;IF(AND(K106="Sí",N(L106)=0),"DAÑO SIN COSTO; ","")&amp;IF(AND(N(L106)&gt;0,M106=""),"COSTO SIN FACTURA; ","")&amp;IF(AND(C106="Salida",N(E106)&gt;0,N106&lt;&gt;"Sí"),"SIN DIRECCIÓN DE REENVÍO; ","")&amp;IF(AND(N(P106)&gt;0,N(P106)-TODAY()&lt;=N('Ajustes'!$B$4)),"FECHA LÍMITE DEL DEPÓSITO; ",""),LEN(IF(A106="","SIN UNIDAD; ","")&amp;IF(C106="","SIN TIPO; ","")&amp;IF(AND(NOT(N(E106)&gt;0),N(D106)&gt;0,TODAY()-N(D106)&gt;=N('Ajustes'!$B$2)),"SIN HACER, VENCIDA; ","")&amp;IF(AND(C106="Salida",A106&lt;&gt;"",COUNTIFS($A$2:$A$500,A106,$C$2:$C$500,"Entrada",$E$2:$E$500,"&gt;0")=0),"SIN INSPECCIÓN DE ENTRADA; ","")&amp;IF(AND(N(E106)&gt;0,I106=""),"SIN ENLACE DE FOTOS; ","")&amp;IF(AND(N(E106)&gt;0,I106&lt;&gt;"",J106&lt;&gt;"Sí"),"FOTOS SIN FECHA; ","")&amp;IF(AND(N(E106)&gt;0,H106&lt;&gt;"Sí"),"INQUILINO NO FIRMÓ; ","")&amp;IF(AND(K106="Sí",N(L106)=0),"DAÑO SIN COSTO; ","")&amp;IF(AND(N(L106)&gt;0,M106=""),"COSTO SIN FACTURA; ","")&amp;IF(AND(C106="Salida",N(E106)&gt;0,N106&lt;&gt;"Sí"),"SIN DIRECCIÓN DE REENVÍO; ","")&amp;IF(AND(N(P106)&gt;0,N(P106)-TODAY()&lt;=N('Ajustes'!$B$4)),"FECHA LÍMITE DEL DEPÓSITO; ",""))-2)))</f>
        <v/>
      </c>
    </row>
    <row r="107">
      <c r="D107" s="7" t="n"/>
      <c r="E107" s="7" t="n"/>
      <c r="L107" s="8" t="n"/>
      <c r="P107" s="7">
        <f>IF(AND(C107="Salida",N(D107)&gt;0),N(D107)+N('Ajustes'!$B$3),"")</f>
        <v/>
      </c>
      <c r="Q107">
        <f>IF(OR(NOT(OR(A107&lt;&gt;"",B107&lt;&gt;"",C107&lt;&gt;"")),O107="Cerrada"),"",IF(IF(A107="","SIN UNIDAD; ","")&amp;IF(C107="","SIN TIPO; ","")&amp;IF(AND(NOT(N(E107)&gt;0),N(D107)&gt;0,TODAY()-N(D107)&gt;=N('Ajustes'!$B$2)),"SIN HACER, VENCIDA; ","")&amp;IF(AND(C107="Salida",A107&lt;&gt;"",COUNTIFS($A$2:$A$500,A107,$C$2:$C$500,"Entrada",$E$2:$E$500,"&gt;0")=0),"SIN INSPECCIÓN DE ENTRADA; ","")&amp;IF(AND(N(E107)&gt;0,I107=""),"SIN ENLACE DE FOTOS; ","")&amp;IF(AND(N(E107)&gt;0,I107&lt;&gt;"",J107&lt;&gt;"Sí"),"FOTOS SIN FECHA; ","")&amp;IF(AND(N(E107)&gt;0,H107&lt;&gt;"Sí"),"INQUILINO NO FIRMÓ; ","")&amp;IF(AND(K107="Sí",N(L107)=0),"DAÑO SIN COSTO; ","")&amp;IF(AND(N(L107)&gt;0,M107=""),"COSTO SIN FACTURA; ","")&amp;IF(AND(C107="Salida",N(E107)&gt;0,N107&lt;&gt;"Sí"),"SIN DIRECCIÓN DE REENVÍO; ","")&amp;IF(AND(N(P107)&gt;0,N(P107)-TODAY()&lt;=N('Ajustes'!$B$4)),"FECHA LÍMITE DEL DEPÓSITO; ","")="","",LEFT(IF(A107="","SIN UNIDAD; ","")&amp;IF(C107="","SIN TIPO; ","")&amp;IF(AND(NOT(N(E107)&gt;0),N(D107)&gt;0,TODAY()-N(D107)&gt;=N('Ajustes'!$B$2)),"SIN HACER, VENCIDA; ","")&amp;IF(AND(C107="Salida",A107&lt;&gt;"",COUNTIFS($A$2:$A$500,A107,$C$2:$C$500,"Entrada",$E$2:$E$500,"&gt;0")=0),"SIN INSPECCIÓN DE ENTRADA; ","")&amp;IF(AND(N(E107)&gt;0,I107=""),"SIN ENLACE DE FOTOS; ","")&amp;IF(AND(N(E107)&gt;0,I107&lt;&gt;"",J107&lt;&gt;"Sí"),"FOTOS SIN FECHA; ","")&amp;IF(AND(N(E107)&gt;0,H107&lt;&gt;"Sí"),"INQUILINO NO FIRMÓ; ","")&amp;IF(AND(K107="Sí",N(L107)=0),"DAÑO SIN COSTO; ","")&amp;IF(AND(N(L107)&gt;0,M107=""),"COSTO SIN FACTURA; ","")&amp;IF(AND(C107="Salida",N(E107)&gt;0,N107&lt;&gt;"Sí"),"SIN DIRECCIÓN DE REENVÍO; ","")&amp;IF(AND(N(P107)&gt;0,N(P107)-TODAY()&lt;=N('Ajustes'!$B$4)),"FECHA LÍMITE DEL DEPÓSITO; ",""),LEN(IF(A107="","SIN UNIDAD; ","")&amp;IF(C107="","SIN TIPO; ","")&amp;IF(AND(NOT(N(E107)&gt;0),N(D107)&gt;0,TODAY()-N(D107)&gt;=N('Ajustes'!$B$2)),"SIN HACER, VENCIDA; ","")&amp;IF(AND(C107="Salida",A107&lt;&gt;"",COUNTIFS($A$2:$A$500,A107,$C$2:$C$500,"Entrada",$E$2:$E$500,"&gt;0")=0),"SIN INSPECCIÓN DE ENTRADA; ","")&amp;IF(AND(N(E107)&gt;0,I107=""),"SIN ENLACE DE FOTOS; ","")&amp;IF(AND(N(E107)&gt;0,I107&lt;&gt;"",J107&lt;&gt;"Sí"),"FOTOS SIN FECHA; ","")&amp;IF(AND(N(E107)&gt;0,H107&lt;&gt;"Sí"),"INQUILINO NO FIRMÓ; ","")&amp;IF(AND(K107="Sí",N(L107)=0),"DAÑO SIN COSTO; ","")&amp;IF(AND(N(L107)&gt;0,M107=""),"COSTO SIN FACTURA; ","")&amp;IF(AND(C107="Salida",N(E107)&gt;0,N107&lt;&gt;"Sí"),"SIN DIRECCIÓN DE REENVÍO; ","")&amp;IF(AND(N(P107)&gt;0,N(P107)-TODAY()&lt;=N('Ajustes'!$B$4)),"FECHA LÍMITE DEL DEPÓSITO; ",""))-2)))</f>
        <v/>
      </c>
    </row>
    <row r="108">
      <c r="D108" s="7" t="n"/>
      <c r="E108" s="7" t="n"/>
      <c r="L108" s="8" t="n"/>
      <c r="P108" s="7">
        <f>IF(AND(C108="Salida",N(D108)&gt;0),N(D108)+N('Ajustes'!$B$3),"")</f>
        <v/>
      </c>
      <c r="Q108">
        <f>IF(OR(NOT(OR(A108&lt;&gt;"",B108&lt;&gt;"",C108&lt;&gt;"")),O108="Cerrada"),"",IF(IF(A108="","SIN UNIDAD; ","")&amp;IF(C108="","SIN TIPO; ","")&amp;IF(AND(NOT(N(E108)&gt;0),N(D108)&gt;0,TODAY()-N(D108)&gt;=N('Ajustes'!$B$2)),"SIN HACER, VENCIDA; ","")&amp;IF(AND(C108="Salida",A108&lt;&gt;"",COUNTIFS($A$2:$A$500,A108,$C$2:$C$500,"Entrada",$E$2:$E$500,"&gt;0")=0),"SIN INSPECCIÓN DE ENTRADA; ","")&amp;IF(AND(N(E108)&gt;0,I108=""),"SIN ENLACE DE FOTOS; ","")&amp;IF(AND(N(E108)&gt;0,I108&lt;&gt;"",J108&lt;&gt;"Sí"),"FOTOS SIN FECHA; ","")&amp;IF(AND(N(E108)&gt;0,H108&lt;&gt;"Sí"),"INQUILINO NO FIRMÓ; ","")&amp;IF(AND(K108="Sí",N(L108)=0),"DAÑO SIN COSTO; ","")&amp;IF(AND(N(L108)&gt;0,M108=""),"COSTO SIN FACTURA; ","")&amp;IF(AND(C108="Salida",N(E108)&gt;0,N108&lt;&gt;"Sí"),"SIN DIRECCIÓN DE REENVÍO; ","")&amp;IF(AND(N(P108)&gt;0,N(P108)-TODAY()&lt;=N('Ajustes'!$B$4)),"FECHA LÍMITE DEL DEPÓSITO; ","")="","",LEFT(IF(A108="","SIN UNIDAD; ","")&amp;IF(C108="","SIN TIPO; ","")&amp;IF(AND(NOT(N(E108)&gt;0),N(D108)&gt;0,TODAY()-N(D108)&gt;=N('Ajustes'!$B$2)),"SIN HACER, VENCIDA; ","")&amp;IF(AND(C108="Salida",A108&lt;&gt;"",COUNTIFS($A$2:$A$500,A108,$C$2:$C$500,"Entrada",$E$2:$E$500,"&gt;0")=0),"SIN INSPECCIÓN DE ENTRADA; ","")&amp;IF(AND(N(E108)&gt;0,I108=""),"SIN ENLACE DE FOTOS; ","")&amp;IF(AND(N(E108)&gt;0,I108&lt;&gt;"",J108&lt;&gt;"Sí"),"FOTOS SIN FECHA; ","")&amp;IF(AND(N(E108)&gt;0,H108&lt;&gt;"Sí"),"INQUILINO NO FIRMÓ; ","")&amp;IF(AND(K108="Sí",N(L108)=0),"DAÑO SIN COSTO; ","")&amp;IF(AND(N(L108)&gt;0,M108=""),"COSTO SIN FACTURA; ","")&amp;IF(AND(C108="Salida",N(E108)&gt;0,N108&lt;&gt;"Sí"),"SIN DIRECCIÓN DE REENVÍO; ","")&amp;IF(AND(N(P108)&gt;0,N(P108)-TODAY()&lt;=N('Ajustes'!$B$4)),"FECHA LÍMITE DEL DEPÓSITO; ",""),LEN(IF(A108="","SIN UNIDAD; ","")&amp;IF(C108="","SIN TIPO; ","")&amp;IF(AND(NOT(N(E108)&gt;0),N(D108)&gt;0,TODAY()-N(D108)&gt;=N('Ajustes'!$B$2)),"SIN HACER, VENCIDA; ","")&amp;IF(AND(C108="Salida",A108&lt;&gt;"",COUNTIFS($A$2:$A$500,A108,$C$2:$C$500,"Entrada",$E$2:$E$500,"&gt;0")=0),"SIN INSPECCIÓN DE ENTRADA; ","")&amp;IF(AND(N(E108)&gt;0,I108=""),"SIN ENLACE DE FOTOS; ","")&amp;IF(AND(N(E108)&gt;0,I108&lt;&gt;"",J108&lt;&gt;"Sí"),"FOTOS SIN FECHA; ","")&amp;IF(AND(N(E108)&gt;0,H108&lt;&gt;"Sí"),"INQUILINO NO FIRMÓ; ","")&amp;IF(AND(K108="Sí",N(L108)=0),"DAÑO SIN COSTO; ","")&amp;IF(AND(N(L108)&gt;0,M108=""),"COSTO SIN FACTURA; ","")&amp;IF(AND(C108="Salida",N(E108)&gt;0,N108&lt;&gt;"Sí"),"SIN DIRECCIÓN DE REENVÍO; ","")&amp;IF(AND(N(P108)&gt;0,N(P108)-TODAY()&lt;=N('Ajustes'!$B$4)),"FECHA LÍMITE DEL DEPÓSITO; ",""))-2)))</f>
        <v/>
      </c>
    </row>
    <row r="109">
      <c r="D109" s="7" t="n"/>
      <c r="E109" s="7" t="n"/>
      <c r="L109" s="8" t="n"/>
      <c r="P109" s="7">
        <f>IF(AND(C109="Salida",N(D109)&gt;0),N(D109)+N('Ajustes'!$B$3),"")</f>
        <v/>
      </c>
      <c r="Q109">
        <f>IF(OR(NOT(OR(A109&lt;&gt;"",B109&lt;&gt;"",C109&lt;&gt;"")),O109="Cerrada"),"",IF(IF(A109="","SIN UNIDAD; ","")&amp;IF(C109="","SIN TIPO; ","")&amp;IF(AND(NOT(N(E109)&gt;0),N(D109)&gt;0,TODAY()-N(D109)&gt;=N('Ajustes'!$B$2)),"SIN HACER, VENCIDA; ","")&amp;IF(AND(C109="Salida",A109&lt;&gt;"",COUNTIFS($A$2:$A$500,A109,$C$2:$C$500,"Entrada",$E$2:$E$500,"&gt;0")=0),"SIN INSPECCIÓN DE ENTRADA; ","")&amp;IF(AND(N(E109)&gt;0,I109=""),"SIN ENLACE DE FOTOS; ","")&amp;IF(AND(N(E109)&gt;0,I109&lt;&gt;"",J109&lt;&gt;"Sí"),"FOTOS SIN FECHA; ","")&amp;IF(AND(N(E109)&gt;0,H109&lt;&gt;"Sí"),"INQUILINO NO FIRMÓ; ","")&amp;IF(AND(K109="Sí",N(L109)=0),"DAÑO SIN COSTO; ","")&amp;IF(AND(N(L109)&gt;0,M109=""),"COSTO SIN FACTURA; ","")&amp;IF(AND(C109="Salida",N(E109)&gt;0,N109&lt;&gt;"Sí"),"SIN DIRECCIÓN DE REENVÍO; ","")&amp;IF(AND(N(P109)&gt;0,N(P109)-TODAY()&lt;=N('Ajustes'!$B$4)),"FECHA LÍMITE DEL DEPÓSITO; ","")="","",LEFT(IF(A109="","SIN UNIDAD; ","")&amp;IF(C109="","SIN TIPO; ","")&amp;IF(AND(NOT(N(E109)&gt;0),N(D109)&gt;0,TODAY()-N(D109)&gt;=N('Ajustes'!$B$2)),"SIN HACER, VENCIDA; ","")&amp;IF(AND(C109="Salida",A109&lt;&gt;"",COUNTIFS($A$2:$A$500,A109,$C$2:$C$500,"Entrada",$E$2:$E$500,"&gt;0")=0),"SIN INSPECCIÓN DE ENTRADA; ","")&amp;IF(AND(N(E109)&gt;0,I109=""),"SIN ENLACE DE FOTOS; ","")&amp;IF(AND(N(E109)&gt;0,I109&lt;&gt;"",J109&lt;&gt;"Sí"),"FOTOS SIN FECHA; ","")&amp;IF(AND(N(E109)&gt;0,H109&lt;&gt;"Sí"),"INQUILINO NO FIRMÓ; ","")&amp;IF(AND(K109="Sí",N(L109)=0),"DAÑO SIN COSTO; ","")&amp;IF(AND(N(L109)&gt;0,M109=""),"COSTO SIN FACTURA; ","")&amp;IF(AND(C109="Salida",N(E109)&gt;0,N109&lt;&gt;"Sí"),"SIN DIRECCIÓN DE REENVÍO; ","")&amp;IF(AND(N(P109)&gt;0,N(P109)-TODAY()&lt;=N('Ajustes'!$B$4)),"FECHA LÍMITE DEL DEPÓSITO; ",""),LEN(IF(A109="","SIN UNIDAD; ","")&amp;IF(C109="","SIN TIPO; ","")&amp;IF(AND(NOT(N(E109)&gt;0),N(D109)&gt;0,TODAY()-N(D109)&gt;=N('Ajustes'!$B$2)),"SIN HACER, VENCIDA; ","")&amp;IF(AND(C109="Salida",A109&lt;&gt;"",COUNTIFS($A$2:$A$500,A109,$C$2:$C$500,"Entrada",$E$2:$E$500,"&gt;0")=0),"SIN INSPECCIÓN DE ENTRADA; ","")&amp;IF(AND(N(E109)&gt;0,I109=""),"SIN ENLACE DE FOTOS; ","")&amp;IF(AND(N(E109)&gt;0,I109&lt;&gt;"",J109&lt;&gt;"Sí"),"FOTOS SIN FECHA; ","")&amp;IF(AND(N(E109)&gt;0,H109&lt;&gt;"Sí"),"INQUILINO NO FIRMÓ; ","")&amp;IF(AND(K109="Sí",N(L109)=0),"DAÑO SIN COSTO; ","")&amp;IF(AND(N(L109)&gt;0,M109=""),"COSTO SIN FACTURA; ","")&amp;IF(AND(C109="Salida",N(E109)&gt;0,N109&lt;&gt;"Sí"),"SIN DIRECCIÓN DE REENVÍO; ","")&amp;IF(AND(N(P109)&gt;0,N(P109)-TODAY()&lt;=N('Ajustes'!$B$4)),"FECHA LÍMITE DEL DEPÓSITO; ",""))-2)))</f>
        <v/>
      </c>
    </row>
    <row r="110">
      <c r="D110" s="7" t="n"/>
      <c r="E110" s="7" t="n"/>
      <c r="L110" s="8" t="n"/>
      <c r="P110" s="7">
        <f>IF(AND(C110="Salida",N(D110)&gt;0),N(D110)+N('Ajustes'!$B$3),"")</f>
        <v/>
      </c>
      <c r="Q110">
        <f>IF(OR(NOT(OR(A110&lt;&gt;"",B110&lt;&gt;"",C110&lt;&gt;"")),O110="Cerrada"),"",IF(IF(A110="","SIN UNIDAD; ","")&amp;IF(C110="","SIN TIPO; ","")&amp;IF(AND(NOT(N(E110)&gt;0),N(D110)&gt;0,TODAY()-N(D110)&gt;=N('Ajustes'!$B$2)),"SIN HACER, VENCIDA; ","")&amp;IF(AND(C110="Salida",A110&lt;&gt;"",COUNTIFS($A$2:$A$500,A110,$C$2:$C$500,"Entrada",$E$2:$E$500,"&gt;0")=0),"SIN INSPECCIÓN DE ENTRADA; ","")&amp;IF(AND(N(E110)&gt;0,I110=""),"SIN ENLACE DE FOTOS; ","")&amp;IF(AND(N(E110)&gt;0,I110&lt;&gt;"",J110&lt;&gt;"Sí"),"FOTOS SIN FECHA; ","")&amp;IF(AND(N(E110)&gt;0,H110&lt;&gt;"Sí"),"INQUILINO NO FIRMÓ; ","")&amp;IF(AND(K110="Sí",N(L110)=0),"DAÑO SIN COSTO; ","")&amp;IF(AND(N(L110)&gt;0,M110=""),"COSTO SIN FACTURA; ","")&amp;IF(AND(C110="Salida",N(E110)&gt;0,N110&lt;&gt;"Sí"),"SIN DIRECCIÓN DE REENVÍO; ","")&amp;IF(AND(N(P110)&gt;0,N(P110)-TODAY()&lt;=N('Ajustes'!$B$4)),"FECHA LÍMITE DEL DEPÓSITO; ","")="","",LEFT(IF(A110="","SIN UNIDAD; ","")&amp;IF(C110="","SIN TIPO; ","")&amp;IF(AND(NOT(N(E110)&gt;0),N(D110)&gt;0,TODAY()-N(D110)&gt;=N('Ajustes'!$B$2)),"SIN HACER, VENCIDA; ","")&amp;IF(AND(C110="Salida",A110&lt;&gt;"",COUNTIFS($A$2:$A$500,A110,$C$2:$C$500,"Entrada",$E$2:$E$500,"&gt;0")=0),"SIN INSPECCIÓN DE ENTRADA; ","")&amp;IF(AND(N(E110)&gt;0,I110=""),"SIN ENLACE DE FOTOS; ","")&amp;IF(AND(N(E110)&gt;0,I110&lt;&gt;"",J110&lt;&gt;"Sí"),"FOTOS SIN FECHA; ","")&amp;IF(AND(N(E110)&gt;0,H110&lt;&gt;"Sí"),"INQUILINO NO FIRMÓ; ","")&amp;IF(AND(K110="Sí",N(L110)=0),"DAÑO SIN COSTO; ","")&amp;IF(AND(N(L110)&gt;0,M110=""),"COSTO SIN FACTURA; ","")&amp;IF(AND(C110="Salida",N(E110)&gt;0,N110&lt;&gt;"Sí"),"SIN DIRECCIÓN DE REENVÍO; ","")&amp;IF(AND(N(P110)&gt;0,N(P110)-TODAY()&lt;=N('Ajustes'!$B$4)),"FECHA LÍMITE DEL DEPÓSITO; ",""),LEN(IF(A110="","SIN UNIDAD; ","")&amp;IF(C110="","SIN TIPO; ","")&amp;IF(AND(NOT(N(E110)&gt;0),N(D110)&gt;0,TODAY()-N(D110)&gt;=N('Ajustes'!$B$2)),"SIN HACER, VENCIDA; ","")&amp;IF(AND(C110="Salida",A110&lt;&gt;"",COUNTIFS($A$2:$A$500,A110,$C$2:$C$500,"Entrada",$E$2:$E$500,"&gt;0")=0),"SIN INSPECCIÓN DE ENTRADA; ","")&amp;IF(AND(N(E110)&gt;0,I110=""),"SIN ENLACE DE FOTOS; ","")&amp;IF(AND(N(E110)&gt;0,I110&lt;&gt;"",J110&lt;&gt;"Sí"),"FOTOS SIN FECHA; ","")&amp;IF(AND(N(E110)&gt;0,H110&lt;&gt;"Sí"),"INQUILINO NO FIRMÓ; ","")&amp;IF(AND(K110="Sí",N(L110)=0),"DAÑO SIN COSTO; ","")&amp;IF(AND(N(L110)&gt;0,M110=""),"COSTO SIN FACTURA; ","")&amp;IF(AND(C110="Salida",N(E110)&gt;0,N110&lt;&gt;"Sí"),"SIN DIRECCIÓN DE REENVÍO; ","")&amp;IF(AND(N(P110)&gt;0,N(P110)-TODAY()&lt;=N('Ajustes'!$B$4)),"FECHA LÍMITE DEL DEPÓSITO; ",""))-2)))</f>
        <v/>
      </c>
    </row>
    <row r="111">
      <c r="D111" s="7" t="n"/>
      <c r="E111" s="7" t="n"/>
      <c r="L111" s="8" t="n"/>
      <c r="P111" s="7">
        <f>IF(AND(C111="Salida",N(D111)&gt;0),N(D111)+N('Ajustes'!$B$3),"")</f>
        <v/>
      </c>
      <c r="Q111">
        <f>IF(OR(NOT(OR(A111&lt;&gt;"",B111&lt;&gt;"",C111&lt;&gt;"")),O111="Cerrada"),"",IF(IF(A111="","SIN UNIDAD; ","")&amp;IF(C111="","SIN TIPO; ","")&amp;IF(AND(NOT(N(E111)&gt;0),N(D111)&gt;0,TODAY()-N(D111)&gt;=N('Ajustes'!$B$2)),"SIN HACER, VENCIDA; ","")&amp;IF(AND(C111="Salida",A111&lt;&gt;"",COUNTIFS($A$2:$A$500,A111,$C$2:$C$500,"Entrada",$E$2:$E$500,"&gt;0")=0),"SIN INSPECCIÓN DE ENTRADA; ","")&amp;IF(AND(N(E111)&gt;0,I111=""),"SIN ENLACE DE FOTOS; ","")&amp;IF(AND(N(E111)&gt;0,I111&lt;&gt;"",J111&lt;&gt;"Sí"),"FOTOS SIN FECHA; ","")&amp;IF(AND(N(E111)&gt;0,H111&lt;&gt;"Sí"),"INQUILINO NO FIRMÓ; ","")&amp;IF(AND(K111="Sí",N(L111)=0),"DAÑO SIN COSTO; ","")&amp;IF(AND(N(L111)&gt;0,M111=""),"COSTO SIN FACTURA; ","")&amp;IF(AND(C111="Salida",N(E111)&gt;0,N111&lt;&gt;"Sí"),"SIN DIRECCIÓN DE REENVÍO; ","")&amp;IF(AND(N(P111)&gt;0,N(P111)-TODAY()&lt;=N('Ajustes'!$B$4)),"FECHA LÍMITE DEL DEPÓSITO; ","")="","",LEFT(IF(A111="","SIN UNIDAD; ","")&amp;IF(C111="","SIN TIPO; ","")&amp;IF(AND(NOT(N(E111)&gt;0),N(D111)&gt;0,TODAY()-N(D111)&gt;=N('Ajustes'!$B$2)),"SIN HACER, VENCIDA; ","")&amp;IF(AND(C111="Salida",A111&lt;&gt;"",COUNTIFS($A$2:$A$500,A111,$C$2:$C$500,"Entrada",$E$2:$E$500,"&gt;0")=0),"SIN INSPECCIÓN DE ENTRADA; ","")&amp;IF(AND(N(E111)&gt;0,I111=""),"SIN ENLACE DE FOTOS; ","")&amp;IF(AND(N(E111)&gt;0,I111&lt;&gt;"",J111&lt;&gt;"Sí"),"FOTOS SIN FECHA; ","")&amp;IF(AND(N(E111)&gt;0,H111&lt;&gt;"Sí"),"INQUILINO NO FIRMÓ; ","")&amp;IF(AND(K111="Sí",N(L111)=0),"DAÑO SIN COSTO; ","")&amp;IF(AND(N(L111)&gt;0,M111=""),"COSTO SIN FACTURA; ","")&amp;IF(AND(C111="Salida",N(E111)&gt;0,N111&lt;&gt;"Sí"),"SIN DIRECCIÓN DE REENVÍO; ","")&amp;IF(AND(N(P111)&gt;0,N(P111)-TODAY()&lt;=N('Ajustes'!$B$4)),"FECHA LÍMITE DEL DEPÓSITO; ",""),LEN(IF(A111="","SIN UNIDAD; ","")&amp;IF(C111="","SIN TIPO; ","")&amp;IF(AND(NOT(N(E111)&gt;0),N(D111)&gt;0,TODAY()-N(D111)&gt;=N('Ajustes'!$B$2)),"SIN HACER, VENCIDA; ","")&amp;IF(AND(C111="Salida",A111&lt;&gt;"",COUNTIFS($A$2:$A$500,A111,$C$2:$C$500,"Entrada",$E$2:$E$500,"&gt;0")=0),"SIN INSPECCIÓN DE ENTRADA; ","")&amp;IF(AND(N(E111)&gt;0,I111=""),"SIN ENLACE DE FOTOS; ","")&amp;IF(AND(N(E111)&gt;0,I111&lt;&gt;"",J111&lt;&gt;"Sí"),"FOTOS SIN FECHA; ","")&amp;IF(AND(N(E111)&gt;0,H111&lt;&gt;"Sí"),"INQUILINO NO FIRMÓ; ","")&amp;IF(AND(K111="Sí",N(L111)=0),"DAÑO SIN COSTO; ","")&amp;IF(AND(N(L111)&gt;0,M111=""),"COSTO SIN FACTURA; ","")&amp;IF(AND(C111="Salida",N(E111)&gt;0,N111&lt;&gt;"Sí"),"SIN DIRECCIÓN DE REENVÍO; ","")&amp;IF(AND(N(P111)&gt;0,N(P111)-TODAY()&lt;=N('Ajustes'!$B$4)),"FECHA LÍMITE DEL DEPÓSITO; ",""))-2)))</f>
        <v/>
      </c>
    </row>
    <row r="112">
      <c r="D112" s="7" t="n"/>
      <c r="E112" s="7" t="n"/>
      <c r="L112" s="8" t="n"/>
      <c r="P112" s="7">
        <f>IF(AND(C112="Salida",N(D112)&gt;0),N(D112)+N('Ajustes'!$B$3),"")</f>
        <v/>
      </c>
      <c r="Q112">
        <f>IF(OR(NOT(OR(A112&lt;&gt;"",B112&lt;&gt;"",C112&lt;&gt;"")),O112="Cerrada"),"",IF(IF(A112="","SIN UNIDAD; ","")&amp;IF(C112="","SIN TIPO; ","")&amp;IF(AND(NOT(N(E112)&gt;0),N(D112)&gt;0,TODAY()-N(D112)&gt;=N('Ajustes'!$B$2)),"SIN HACER, VENCIDA; ","")&amp;IF(AND(C112="Salida",A112&lt;&gt;"",COUNTIFS($A$2:$A$500,A112,$C$2:$C$500,"Entrada",$E$2:$E$500,"&gt;0")=0),"SIN INSPECCIÓN DE ENTRADA; ","")&amp;IF(AND(N(E112)&gt;0,I112=""),"SIN ENLACE DE FOTOS; ","")&amp;IF(AND(N(E112)&gt;0,I112&lt;&gt;"",J112&lt;&gt;"Sí"),"FOTOS SIN FECHA; ","")&amp;IF(AND(N(E112)&gt;0,H112&lt;&gt;"Sí"),"INQUILINO NO FIRMÓ; ","")&amp;IF(AND(K112="Sí",N(L112)=0),"DAÑO SIN COSTO; ","")&amp;IF(AND(N(L112)&gt;0,M112=""),"COSTO SIN FACTURA; ","")&amp;IF(AND(C112="Salida",N(E112)&gt;0,N112&lt;&gt;"Sí"),"SIN DIRECCIÓN DE REENVÍO; ","")&amp;IF(AND(N(P112)&gt;0,N(P112)-TODAY()&lt;=N('Ajustes'!$B$4)),"FECHA LÍMITE DEL DEPÓSITO; ","")="","",LEFT(IF(A112="","SIN UNIDAD; ","")&amp;IF(C112="","SIN TIPO; ","")&amp;IF(AND(NOT(N(E112)&gt;0),N(D112)&gt;0,TODAY()-N(D112)&gt;=N('Ajustes'!$B$2)),"SIN HACER, VENCIDA; ","")&amp;IF(AND(C112="Salida",A112&lt;&gt;"",COUNTIFS($A$2:$A$500,A112,$C$2:$C$500,"Entrada",$E$2:$E$500,"&gt;0")=0),"SIN INSPECCIÓN DE ENTRADA; ","")&amp;IF(AND(N(E112)&gt;0,I112=""),"SIN ENLACE DE FOTOS; ","")&amp;IF(AND(N(E112)&gt;0,I112&lt;&gt;"",J112&lt;&gt;"Sí"),"FOTOS SIN FECHA; ","")&amp;IF(AND(N(E112)&gt;0,H112&lt;&gt;"Sí"),"INQUILINO NO FIRMÓ; ","")&amp;IF(AND(K112="Sí",N(L112)=0),"DAÑO SIN COSTO; ","")&amp;IF(AND(N(L112)&gt;0,M112=""),"COSTO SIN FACTURA; ","")&amp;IF(AND(C112="Salida",N(E112)&gt;0,N112&lt;&gt;"Sí"),"SIN DIRECCIÓN DE REENVÍO; ","")&amp;IF(AND(N(P112)&gt;0,N(P112)-TODAY()&lt;=N('Ajustes'!$B$4)),"FECHA LÍMITE DEL DEPÓSITO; ",""),LEN(IF(A112="","SIN UNIDAD; ","")&amp;IF(C112="","SIN TIPO; ","")&amp;IF(AND(NOT(N(E112)&gt;0),N(D112)&gt;0,TODAY()-N(D112)&gt;=N('Ajustes'!$B$2)),"SIN HACER, VENCIDA; ","")&amp;IF(AND(C112="Salida",A112&lt;&gt;"",COUNTIFS($A$2:$A$500,A112,$C$2:$C$500,"Entrada",$E$2:$E$500,"&gt;0")=0),"SIN INSPECCIÓN DE ENTRADA; ","")&amp;IF(AND(N(E112)&gt;0,I112=""),"SIN ENLACE DE FOTOS; ","")&amp;IF(AND(N(E112)&gt;0,I112&lt;&gt;"",J112&lt;&gt;"Sí"),"FOTOS SIN FECHA; ","")&amp;IF(AND(N(E112)&gt;0,H112&lt;&gt;"Sí"),"INQUILINO NO FIRMÓ; ","")&amp;IF(AND(K112="Sí",N(L112)=0),"DAÑO SIN COSTO; ","")&amp;IF(AND(N(L112)&gt;0,M112=""),"COSTO SIN FACTURA; ","")&amp;IF(AND(C112="Salida",N(E112)&gt;0,N112&lt;&gt;"Sí"),"SIN DIRECCIÓN DE REENVÍO; ","")&amp;IF(AND(N(P112)&gt;0,N(P112)-TODAY()&lt;=N('Ajustes'!$B$4)),"FECHA LÍMITE DEL DEPÓSITO; ",""))-2)))</f>
        <v/>
      </c>
    </row>
    <row r="113">
      <c r="D113" s="7" t="n"/>
      <c r="E113" s="7" t="n"/>
      <c r="L113" s="8" t="n"/>
      <c r="P113" s="7">
        <f>IF(AND(C113="Salida",N(D113)&gt;0),N(D113)+N('Ajustes'!$B$3),"")</f>
        <v/>
      </c>
      <c r="Q113">
        <f>IF(OR(NOT(OR(A113&lt;&gt;"",B113&lt;&gt;"",C113&lt;&gt;"")),O113="Cerrada"),"",IF(IF(A113="","SIN UNIDAD; ","")&amp;IF(C113="","SIN TIPO; ","")&amp;IF(AND(NOT(N(E113)&gt;0),N(D113)&gt;0,TODAY()-N(D113)&gt;=N('Ajustes'!$B$2)),"SIN HACER, VENCIDA; ","")&amp;IF(AND(C113="Salida",A113&lt;&gt;"",COUNTIFS($A$2:$A$500,A113,$C$2:$C$500,"Entrada",$E$2:$E$500,"&gt;0")=0),"SIN INSPECCIÓN DE ENTRADA; ","")&amp;IF(AND(N(E113)&gt;0,I113=""),"SIN ENLACE DE FOTOS; ","")&amp;IF(AND(N(E113)&gt;0,I113&lt;&gt;"",J113&lt;&gt;"Sí"),"FOTOS SIN FECHA; ","")&amp;IF(AND(N(E113)&gt;0,H113&lt;&gt;"Sí"),"INQUILINO NO FIRMÓ; ","")&amp;IF(AND(K113="Sí",N(L113)=0),"DAÑO SIN COSTO; ","")&amp;IF(AND(N(L113)&gt;0,M113=""),"COSTO SIN FACTURA; ","")&amp;IF(AND(C113="Salida",N(E113)&gt;0,N113&lt;&gt;"Sí"),"SIN DIRECCIÓN DE REENVÍO; ","")&amp;IF(AND(N(P113)&gt;0,N(P113)-TODAY()&lt;=N('Ajustes'!$B$4)),"FECHA LÍMITE DEL DEPÓSITO; ","")="","",LEFT(IF(A113="","SIN UNIDAD; ","")&amp;IF(C113="","SIN TIPO; ","")&amp;IF(AND(NOT(N(E113)&gt;0),N(D113)&gt;0,TODAY()-N(D113)&gt;=N('Ajustes'!$B$2)),"SIN HACER, VENCIDA; ","")&amp;IF(AND(C113="Salida",A113&lt;&gt;"",COUNTIFS($A$2:$A$500,A113,$C$2:$C$500,"Entrada",$E$2:$E$500,"&gt;0")=0),"SIN INSPECCIÓN DE ENTRADA; ","")&amp;IF(AND(N(E113)&gt;0,I113=""),"SIN ENLACE DE FOTOS; ","")&amp;IF(AND(N(E113)&gt;0,I113&lt;&gt;"",J113&lt;&gt;"Sí"),"FOTOS SIN FECHA; ","")&amp;IF(AND(N(E113)&gt;0,H113&lt;&gt;"Sí"),"INQUILINO NO FIRMÓ; ","")&amp;IF(AND(K113="Sí",N(L113)=0),"DAÑO SIN COSTO; ","")&amp;IF(AND(N(L113)&gt;0,M113=""),"COSTO SIN FACTURA; ","")&amp;IF(AND(C113="Salida",N(E113)&gt;0,N113&lt;&gt;"Sí"),"SIN DIRECCIÓN DE REENVÍO; ","")&amp;IF(AND(N(P113)&gt;0,N(P113)-TODAY()&lt;=N('Ajustes'!$B$4)),"FECHA LÍMITE DEL DEPÓSITO; ",""),LEN(IF(A113="","SIN UNIDAD; ","")&amp;IF(C113="","SIN TIPO; ","")&amp;IF(AND(NOT(N(E113)&gt;0),N(D113)&gt;0,TODAY()-N(D113)&gt;=N('Ajustes'!$B$2)),"SIN HACER, VENCIDA; ","")&amp;IF(AND(C113="Salida",A113&lt;&gt;"",COUNTIFS($A$2:$A$500,A113,$C$2:$C$500,"Entrada",$E$2:$E$500,"&gt;0")=0),"SIN INSPECCIÓN DE ENTRADA; ","")&amp;IF(AND(N(E113)&gt;0,I113=""),"SIN ENLACE DE FOTOS; ","")&amp;IF(AND(N(E113)&gt;0,I113&lt;&gt;"",J113&lt;&gt;"Sí"),"FOTOS SIN FECHA; ","")&amp;IF(AND(N(E113)&gt;0,H113&lt;&gt;"Sí"),"INQUILINO NO FIRMÓ; ","")&amp;IF(AND(K113="Sí",N(L113)=0),"DAÑO SIN COSTO; ","")&amp;IF(AND(N(L113)&gt;0,M113=""),"COSTO SIN FACTURA; ","")&amp;IF(AND(C113="Salida",N(E113)&gt;0,N113&lt;&gt;"Sí"),"SIN DIRECCIÓN DE REENVÍO; ","")&amp;IF(AND(N(P113)&gt;0,N(P113)-TODAY()&lt;=N('Ajustes'!$B$4)),"FECHA LÍMITE DEL DEPÓSITO; ",""))-2)))</f>
        <v/>
      </c>
    </row>
    <row r="114">
      <c r="D114" s="7" t="n"/>
      <c r="E114" s="7" t="n"/>
      <c r="L114" s="8" t="n"/>
      <c r="P114" s="7">
        <f>IF(AND(C114="Salida",N(D114)&gt;0),N(D114)+N('Ajustes'!$B$3),"")</f>
        <v/>
      </c>
      <c r="Q114">
        <f>IF(OR(NOT(OR(A114&lt;&gt;"",B114&lt;&gt;"",C114&lt;&gt;"")),O114="Cerrada"),"",IF(IF(A114="","SIN UNIDAD; ","")&amp;IF(C114="","SIN TIPO; ","")&amp;IF(AND(NOT(N(E114)&gt;0),N(D114)&gt;0,TODAY()-N(D114)&gt;=N('Ajustes'!$B$2)),"SIN HACER, VENCIDA; ","")&amp;IF(AND(C114="Salida",A114&lt;&gt;"",COUNTIFS($A$2:$A$500,A114,$C$2:$C$500,"Entrada",$E$2:$E$500,"&gt;0")=0),"SIN INSPECCIÓN DE ENTRADA; ","")&amp;IF(AND(N(E114)&gt;0,I114=""),"SIN ENLACE DE FOTOS; ","")&amp;IF(AND(N(E114)&gt;0,I114&lt;&gt;"",J114&lt;&gt;"Sí"),"FOTOS SIN FECHA; ","")&amp;IF(AND(N(E114)&gt;0,H114&lt;&gt;"Sí"),"INQUILINO NO FIRMÓ; ","")&amp;IF(AND(K114="Sí",N(L114)=0),"DAÑO SIN COSTO; ","")&amp;IF(AND(N(L114)&gt;0,M114=""),"COSTO SIN FACTURA; ","")&amp;IF(AND(C114="Salida",N(E114)&gt;0,N114&lt;&gt;"Sí"),"SIN DIRECCIÓN DE REENVÍO; ","")&amp;IF(AND(N(P114)&gt;0,N(P114)-TODAY()&lt;=N('Ajustes'!$B$4)),"FECHA LÍMITE DEL DEPÓSITO; ","")="","",LEFT(IF(A114="","SIN UNIDAD; ","")&amp;IF(C114="","SIN TIPO; ","")&amp;IF(AND(NOT(N(E114)&gt;0),N(D114)&gt;0,TODAY()-N(D114)&gt;=N('Ajustes'!$B$2)),"SIN HACER, VENCIDA; ","")&amp;IF(AND(C114="Salida",A114&lt;&gt;"",COUNTIFS($A$2:$A$500,A114,$C$2:$C$500,"Entrada",$E$2:$E$500,"&gt;0")=0),"SIN INSPECCIÓN DE ENTRADA; ","")&amp;IF(AND(N(E114)&gt;0,I114=""),"SIN ENLACE DE FOTOS; ","")&amp;IF(AND(N(E114)&gt;0,I114&lt;&gt;"",J114&lt;&gt;"Sí"),"FOTOS SIN FECHA; ","")&amp;IF(AND(N(E114)&gt;0,H114&lt;&gt;"Sí"),"INQUILINO NO FIRMÓ; ","")&amp;IF(AND(K114="Sí",N(L114)=0),"DAÑO SIN COSTO; ","")&amp;IF(AND(N(L114)&gt;0,M114=""),"COSTO SIN FACTURA; ","")&amp;IF(AND(C114="Salida",N(E114)&gt;0,N114&lt;&gt;"Sí"),"SIN DIRECCIÓN DE REENVÍO; ","")&amp;IF(AND(N(P114)&gt;0,N(P114)-TODAY()&lt;=N('Ajustes'!$B$4)),"FECHA LÍMITE DEL DEPÓSITO; ",""),LEN(IF(A114="","SIN UNIDAD; ","")&amp;IF(C114="","SIN TIPO; ","")&amp;IF(AND(NOT(N(E114)&gt;0),N(D114)&gt;0,TODAY()-N(D114)&gt;=N('Ajustes'!$B$2)),"SIN HACER, VENCIDA; ","")&amp;IF(AND(C114="Salida",A114&lt;&gt;"",COUNTIFS($A$2:$A$500,A114,$C$2:$C$500,"Entrada",$E$2:$E$500,"&gt;0")=0),"SIN INSPECCIÓN DE ENTRADA; ","")&amp;IF(AND(N(E114)&gt;0,I114=""),"SIN ENLACE DE FOTOS; ","")&amp;IF(AND(N(E114)&gt;0,I114&lt;&gt;"",J114&lt;&gt;"Sí"),"FOTOS SIN FECHA; ","")&amp;IF(AND(N(E114)&gt;0,H114&lt;&gt;"Sí"),"INQUILINO NO FIRMÓ; ","")&amp;IF(AND(K114="Sí",N(L114)=0),"DAÑO SIN COSTO; ","")&amp;IF(AND(N(L114)&gt;0,M114=""),"COSTO SIN FACTURA; ","")&amp;IF(AND(C114="Salida",N(E114)&gt;0,N114&lt;&gt;"Sí"),"SIN DIRECCIÓN DE REENVÍO; ","")&amp;IF(AND(N(P114)&gt;0,N(P114)-TODAY()&lt;=N('Ajustes'!$B$4)),"FECHA LÍMITE DEL DEPÓSITO; ",""))-2)))</f>
        <v/>
      </c>
    </row>
    <row r="115">
      <c r="D115" s="7" t="n"/>
      <c r="E115" s="7" t="n"/>
      <c r="L115" s="8" t="n"/>
      <c r="P115" s="7">
        <f>IF(AND(C115="Salida",N(D115)&gt;0),N(D115)+N('Ajustes'!$B$3),"")</f>
        <v/>
      </c>
      <c r="Q115">
        <f>IF(OR(NOT(OR(A115&lt;&gt;"",B115&lt;&gt;"",C115&lt;&gt;"")),O115="Cerrada"),"",IF(IF(A115="","SIN UNIDAD; ","")&amp;IF(C115="","SIN TIPO; ","")&amp;IF(AND(NOT(N(E115)&gt;0),N(D115)&gt;0,TODAY()-N(D115)&gt;=N('Ajustes'!$B$2)),"SIN HACER, VENCIDA; ","")&amp;IF(AND(C115="Salida",A115&lt;&gt;"",COUNTIFS($A$2:$A$500,A115,$C$2:$C$500,"Entrada",$E$2:$E$500,"&gt;0")=0),"SIN INSPECCIÓN DE ENTRADA; ","")&amp;IF(AND(N(E115)&gt;0,I115=""),"SIN ENLACE DE FOTOS; ","")&amp;IF(AND(N(E115)&gt;0,I115&lt;&gt;"",J115&lt;&gt;"Sí"),"FOTOS SIN FECHA; ","")&amp;IF(AND(N(E115)&gt;0,H115&lt;&gt;"Sí"),"INQUILINO NO FIRMÓ; ","")&amp;IF(AND(K115="Sí",N(L115)=0),"DAÑO SIN COSTO; ","")&amp;IF(AND(N(L115)&gt;0,M115=""),"COSTO SIN FACTURA; ","")&amp;IF(AND(C115="Salida",N(E115)&gt;0,N115&lt;&gt;"Sí"),"SIN DIRECCIÓN DE REENVÍO; ","")&amp;IF(AND(N(P115)&gt;0,N(P115)-TODAY()&lt;=N('Ajustes'!$B$4)),"FECHA LÍMITE DEL DEPÓSITO; ","")="","",LEFT(IF(A115="","SIN UNIDAD; ","")&amp;IF(C115="","SIN TIPO; ","")&amp;IF(AND(NOT(N(E115)&gt;0),N(D115)&gt;0,TODAY()-N(D115)&gt;=N('Ajustes'!$B$2)),"SIN HACER, VENCIDA; ","")&amp;IF(AND(C115="Salida",A115&lt;&gt;"",COUNTIFS($A$2:$A$500,A115,$C$2:$C$500,"Entrada",$E$2:$E$500,"&gt;0")=0),"SIN INSPECCIÓN DE ENTRADA; ","")&amp;IF(AND(N(E115)&gt;0,I115=""),"SIN ENLACE DE FOTOS; ","")&amp;IF(AND(N(E115)&gt;0,I115&lt;&gt;"",J115&lt;&gt;"Sí"),"FOTOS SIN FECHA; ","")&amp;IF(AND(N(E115)&gt;0,H115&lt;&gt;"Sí"),"INQUILINO NO FIRMÓ; ","")&amp;IF(AND(K115="Sí",N(L115)=0),"DAÑO SIN COSTO; ","")&amp;IF(AND(N(L115)&gt;0,M115=""),"COSTO SIN FACTURA; ","")&amp;IF(AND(C115="Salida",N(E115)&gt;0,N115&lt;&gt;"Sí"),"SIN DIRECCIÓN DE REENVÍO; ","")&amp;IF(AND(N(P115)&gt;0,N(P115)-TODAY()&lt;=N('Ajustes'!$B$4)),"FECHA LÍMITE DEL DEPÓSITO; ",""),LEN(IF(A115="","SIN UNIDAD; ","")&amp;IF(C115="","SIN TIPO; ","")&amp;IF(AND(NOT(N(E115)&gt;0),N(D115)&gt;0,TODAY()-N(D115)&gt;=N('Ajustes'!$B$2)),"SIN HACER, VENCIDA; ","")&amp;IF(AND(C115="Salida",A115&lt;&gt;"",COUNTIFS($A$2:$A$500,A115,$C$2:$C$500,"Entrada",$E$2:$E$500,"&gt;0")=0),"SIN INSPECCIÓN DE ENTRADA; ","")&amp;IF(AND(N(E115)&gt;0,I115=""),"SIN ENLACE DE FOTOS; ","")&amp;IF(AND(N(E115)&gt;0,I115&lt;&gt;"",J115&lt;&gt;"Sí"),"FOTOS SIN FECHA; ","")&amp;IF(AND(N(E115)&gt;0,H115&lt;&gt;"Sí"),"INQUILINO NO FIRMÓ; ","")&amp;IF(AND(K115="Sí",N(L115)=0),"DAÑO SIN COSTO; ","")&amp;IF(AND(N(L115)&gt;0,M115=""),"COSTO SIN FACTURA; ","")&amp;IF(AND(C115="Salida",N(E115)&gt;0,N115&lt;&gt;"Sí"),"SIN DIRECCIÓN DE REENVÍO; ","")&amp;IF(AND(N(P115)&gt;0,N(P115)-TODAY()&lt;=N('Ajustes'!$B$4)),"FECHA LÍMITE DEL DEPÓSITO; ",""))-2)))</f>
        <v/>
      </c>
    </row>
    <row r="116">
      <c r="D116" s="7" t="n"/>
      <c r="E116" s="7" t="n"/>
      <c r="L116" s="8" t="n"/>
      <c r="P116" s="7">
        <f>IF(AND(C116="Salida",N(D116)&gt;0),N(D116)+N('Ajustes'!$B$3),"")</f>
        <v/>
      </c>
      <c r="Q116">
        <f>IF(OR(NOT(OR(A116&lt;&gt;"",B116&lt;&gt;"",C116&lt;&gt;"")),O116="Cerrada"),"",IF(IF(A116="","SIN UNIDAD; ","")&amp;IF(C116="","SIN TIPO; ","")&amp;IF(AND(NOT(N(E116)&gt;0),N(D116)&gt;0,TODAY()-N(D116)&gt;=N('Ajustes'!$B$2)),"SIN HACER, VENCIDA; ","")&amp;IF(AND(C116="Salida",A116&lt;&gt;"",COUNTIFS($A$2:$A$500,A116,$C$2:$C$500,"Entrada",$E$2:$E$500,"&gt;0")=0),"SIN INSPECCIÓN DE ENTRADA; ","")&amp;IF(AND(N(E116)&gt;0,I116=""),"SIN ENLACE DE FOTOS; ","")&amp;IF(AND(N(E116)&gt;0,I116&lt;&gt;"",J116&lt;&gt;"Sí"),"FOTOS SIN FECHA; ","")&amp;IF(AND(N(E116)&gt;0,H116&lt;&gt;"Sí"),"INQUILINO NO FIRMÓ; ","")&amp;IF(AND(K116="Sí",N(L116)=0),"DAÑO SIN COSTO; ","")&amp;IF(AND(N(L116)&gt;0,M116=""),"COSTO SIN FACTURA; ","")&amp;IF(AND(C116="Salida",N(E116)&gt;0,N116&lt;&gt;"Sí"),"SIN DIRECCIÓN DE REENVÍO; ","")&amp;IF(AND(N(P116)&gt;0,N(P116)-TODAY()&lt;=N('Ajustes'!$B$4)),"FECHA LÍMITE DEL DEPÓSITO; ","")="","",LEFT(IF(A116="","SIN UNIDAD; ","")&amp;IF(C116="","SIN TIPO; ","")&amp;IF(AND(NOT(N(E116)&gt;0),N(D116)&gt;0,TODAY()-N(D116)&gt;=N('Ajustes'!$B$2)),"SIN HACER, VENCIDA; ","")&amp;IF(AND(C116="Salida",A116&lt;&gt;"",COUNTIFS($A$2:$A$500,A116,$C$2:$C$500,"Entrada",$E$2:$E$500,"&gt;0")=0),"SIN INSPECCIÓN DE ENTRADA; ","")&amp;IF(AND(N(E116)&gt;0,I116=""),"SIN ENLACE DE FOTOS; ","")&amp;IF(AND(N(E116)&gt;0,I116&lt;&gt;"",J116&lt;&gt;"Sí"),"FOTOS SIN FECHA; ","")&amp;IF(AND(N(E116)&gt;0,H116&lt;&gt;"Sí"),"INQUILINO NO FIRMÓ; ","")&amp;IF(AND(K116="Sí",N(L116)=0),"DAÑO SIN COSTO; ","")&amp;IF(AND(N(L116)&gt;0,M116=""),"COSTO SIN FACTURA; ","")&amp;IF(AND(C116="Salida",N(E116)&gt;0,N116&lt;&gt;"Sí"),"SIN DIRECCIÓN DE REENVÍO; ","")&amp;IF(AND(N(P116)&gt;0,N(P116)-TODAY()&lt;=N('Ajustes'!$B$4)),"FECHA LÍMITE DEL DEPÓSITO; ",""),LEN(IF(A116="","SIN UNIDAD; ","")&amp;IF(C116="","SIN TIPO; ","")&amp;IF(AND(NOT(N(E116)&gt;0),N(D116)&gt;0,TODAY()-N(D116)&gt;=N('Ajustes'!$B$2)),"SIN HACER, VENCIDA; ","")&amp;IF(AND(C116="Salida",A116&lt;&gt;"",COUNTIFS($A$2:$A$500,A116,$C$2:$C$500,"Entrada",$E$2:$E$500,"&gt;0")=0),"SIN INSPECCIÓN DE ENTRADA; ","")&amp;IF(AND(N(E116)&gt;0,I116=""),"SIN ENLACE DE FOTOS; ","")&amp;IF(AND(N(E116)&gt;0,I116&lt;&gt;"",J116&lt;&gt;"Sí"),"FOTOS SIN FECHA; ","")&amp;IF(AND(N(E116)&gt;0,H116&lt;&gt;"Sí"),"INQUILINO NO FIRMÓ; ","")&amp;IF(AND(K116="Sí",N(L116)=0),"DAÑO SIN COSTO; ","")&amp;IF(AND(N(L116)&gt;0,M116=""),"COSTO SIN FACTURA; ","")&amp;IF(AND(C116="Salida",N(E116)&gt;0,N116&lt;&gt;"Sí"),"SIN DIRECCIÓN DE REENVÍO; ","")&amp;IF(AND(N(P116)&gt;0,N(P116)-TODAY()&lt;=N('Ajustes'!$B$4)),"FECHA LÍMITE DEL DEPÓSITO; ",""))-2)))</f>
        <v/>
      </c>
    </row>
    <row r="117">
      <c r="D117" s="7" t="n"/>
      <c r="E117" s="7" t="n"/>
      <c r="L117" s="8" t="n"/>
      <c r="P117" s="7">
        <f>IF(AND(C117="Salida",N(D117)&gt;0),N(D117)+N('Ajustes'!$B$3),"")</f>
        <v/>
      </c>
      <c r="Q117">
        <f>IF(OR(NOT(OR(A117&lt;&gt;"",B117&lt;&gt;"",C117&lt;&gt;"")),O117="Cerrada"),"",IF(IF(A117="","SIN UNIDAD; ","")&amp;IF(C117="","SIN TIPO; ","")&amp;IF(AND(NOT(N(E117)&gt;0),N(D117)&gt;0,TODAY()-N(D117)&gt;=N('Ajustes'!$B$2)),"SIN HACER, VENCIDA; ","")&amp;IF(AND(C117="Salida",A117&lt;&gt;"",COUNTIFS($A$2:$A$500,A117,$C$2:$C$500,"Entrada",$E$2:$E$500,"&gt;0")=0),"SIN INSPECCIÓN DE ENTRADA; ","")&amp;IF(AND(N(E117)&gt;0,I117=""),"SIN ENLACE DE FOTOS; ","")&amp;IF(AND(N(E117)&gt;0,I117&lt;&gt;"",J117&lt;&gt;"Sí"),"FOTOS SIN FECHA; ","")&amp;IF(AND(N(E117)&gt;0,H117&lt;&gt;"Sí"),"INQUILINO NO FIRMÓ; ","")&amp;IF(AND(K117="Sí",N(L117)=0),"DAÑO SIN COSTO; ","")&amp;IF(AND(N(L117)&gt;0,M117=""),"COSTO SIN FACTURA; ","")&amp;IF(AND(C117="Salida",N(E117)&gt;0,N117&lt;&gt;"Sí"),"SIN DIRECCIÓN DE REENVÍO; ","")&amp;IF(AND(N(P117)&gt;0,N(P117)-TODAY()&lt;=N('Ajustes'!$B$4)),"FECHA LÍMITE DEL DEPÓSITO; ","")="","",LEFT(IF(A117="","SIN UNIDAD; ","")&amp;IF(C117="","SIN TIPO; ","")&amp;IF(AND(NOT(N(E117)&gt;0),N(D117)&gt;0,TODAY()-N(D117)&gt;=N('Ajustes'!$B$2)),"SIN HACER, VENCIDA; ","")&amp;IF(AND(C117="Salida",A117&lt;&gt;"",COUNTIFS($A$2:$A$500,A117,$C$2:$C$500,"Entrada",$E$2:$E$500,"&gt;0")=0),"SIN INSPECCIÓN DE ENTRADA; ","")&amp;IF(AND(N(E117)&gt;0,I117=""),"SIN ENLACE DE FOTOS; ","")&amp;IF(AND(N(E117)&gt;0,I117&lt;&gt;"",J117&lt;&gt;"Sí"),"FOTOS SIN FECHA; ","")&amp;IF(AND(N(E117)&gt;0,H117&lt;&gt;"Sí"),"INQUILINO NO FIRMÓ; ","")&amp;IF(AND(K117="Sí",N(L117)=0),"DAÑO SIN COSTO; ","")&amp;IF(AND(N(L117)&gt;0,M117=""),"COSTO SIN FACTURA; ","")&amp;IF(AND(C117="Salida",N(E117)&gt;0,N117&lt;&gt;"Sí"),"SIN DIRECCIÓN DE REENVÍO; ","")&amp;IF(AND(N(P117)&gt;0,N(P117)-TODAY()&lt;=N('Ajustes'!$B$4)),"FECHA LÍMITE DEL DEPÓSITO; ",""),LEN(IF(A117="","SIN UNIDAD; ","")&amp;IF(C117="","SIN TIPO; ","")&amp;IF(AND(NOT(N(E117)&gt;0),N(D117)&gt;0,TODAY()-N(D117)&gt;=N('Ajustes'!$B$2)),"SIN HACER, VENCIDA; ","")&amp;IF(AND(C117="Salida",A117&lt;&gt;"",COUNTIFS($A$2:$A$500,A117,$C$2:$C$500,"Entrada",$E$2:$E$500,"&gt;0")=0),"SIN INSPECCIÓN DE ENTRADA; ","")&amp;IF(AND(N(E117)&gt;0,I117=""),"SIN ENLACE DE FOTOS; ","")&amp;IF(AND(N(E117)&gt;0,I117&lt;&gt;"",J117&lt;&gt;"Sí"),"FOTOS SIN FECHA; ","")&amp;IF(AND(N(E117)&gt;0,H117&lt;&gt;"Sí"),"INQUILINO NO FIRMÓ; ","")&amp;IF(AND(K117="Sí",N(L117)=0),"DAÑO SIN COSTO; ","")&amp;IF(AND(N(L117)&gt;0,M117=""),"COSTO SIN FACTURA; ","")&amp;IF(AND(C117="Salida",N(E117)&gt;0,N117&lt;&gt;"Sí"),"SIN DIRECCIÓN DE REENVÍO; ","")&amp;IF(AND(N(P117)&gt;0,N(P117)-TODAY()&lt;=N('Ajustes'!$B$4)),"FECHA LÍMITE DEL DEPÓSITO; ",""))-2)))</f>
        <v/>
      </c>
    </row>
    <row r="118">
      <c r="D118" s="7" t="n"/>
      <c r="E118" s="7" t="n"/>
      <c r="L118" s="8" t="n"/>
      <c r="P118" s="7">
        <f>IF(AND(C118="Salida",N(D118)&gt;0),N(D118)+N('Ajustes'!$B$3),"")</f>
        <v/>
      </c>
      <c r="Q118">
        <f>IF(OR(NOT(OR(A118&lt;&gt;"",B118&lt;&gt;"",C118&lt;&gt;"")),O118="Cerrada"),"",IF(IF(A118="","SIN UNIDAD; ","")&amp;IF(C118="","SIN TIPO; ","")&amp;IF(AND(NOT(N(E118)&gt;0),N(D118)&gt;0,TODAY()-N(D118)&gt;=N('Ajustes'!$B$2)),"SIN HACER, VENCIDA; ","")&amp;IF(AND(C118="Salida",A118&lt;&gt;"",COUNTIFS($A$2:$A$500,A118,$C$2:$C$500,"Entrada",$E$2:$E$500,"&gt;0")=0),"SIN INSPECCIÓN DE ENTRADA; ","")&amp;IF(AND(N(E118)&gt;0,I118=""),"SIN ENLACE DE FOTOS; ","")&amp;IF(AND(N(E118)&gt;0,I118&lt;&gt;"",J118&lt;&gt;"Sí"),"FOTOS SIN FECHA; ","")&amp;IF(AND(N(E118)&gt;0,H118&lt;&gt;"Sí"),"INQUILINO NO FIRMÓ; ","")&amp;IF(AND(K118="Sí",N(L118)=0),"DAÑO SIN COSTO; ","")&amp;IF(AND(N(L118)&gt;0,M118=""),"COSTO SIN FACTURA; ","")&amp;IF(AND(C118="Salida",N(E118)&gt;0,N118&lt;&gt;"Sí"),"SIN DIRECCIÓN DE REENVÍO; ","")&amp;IF(AND(N(P118)&gt;0,N(P118)-TODAY()&lt;=N('Ajustes'!$B$4)),"FECHA LÍMITE DEL DEPÓSITO; ","")="","",LEFT(IF(A118="","SIN UNIDAD; ","")&amp;IF(C118="","SIN TIPO; ","")&amp;IF(AND(NOT(N(E118)&gt;0),N(D118)&gt;0,TODAY()-N(D118)&gt;=N('Ajustes'!$B$2)),"SIN HACER, VENCIDA; ","")&amp;IF(AND(C118="Salida",A118&lt;&gt;"",COUNTIFS($A$2:$A$500,A118,$C$2:$C$500,"Entrada",$E$2:$E$500,"&gt;0")=0),"SIN INSPECCIÓN DE ENTRADA; ","")&amp;IF(AND(N(E118)&gt;0,I118=""),"SIN ENLACE DE FOTOS; ","")&amp;IF(AND(N(E118)&gt;0,I118&lt;&gt;"",J118&lt;&gt;"Sí"),"FOTOS SIN FECHA; ","")&amp;IF(AND(N(E118)&gt;0,H118&lt;&gt;"Sí"),"INQUILINO NO FIRMÓ; ","")&amp;IF(AND(K118="Sí",N(L118)=0),"DAÑO SIN COSTO; ","")&amp;IF(AND(N(L118)&gt;0,M118=""),"COSTO SIN FACTURA; ","")&amp;IF(AND(C118="Salida",N(E118)&gt;0,N118&lt;&gt;"Sí"),"SIN DIRECCIÓN DE REENVÍO; ","")&amp;IF(AND(N(P118)&gt;0,N(P118)-TODAY()&lt;=N('Ajustes'!$B$4)),"FECHA LÍMITE DEL DEPÓSITO; ",""),LEN(IF(A118="","SIN UNIDAD; ","")&amp;IF(C118="","SIN TIPO; ","")&amp;IF(AND(NOT(N(E118)&gt;0),N(D118)&gt;0,TODAY()-N(D118)&gt;=N('Ajustes'!$B$2)),"SIN HACER, VENCIDA; ","")&amp;IF(AND(C118="Salida",A118&lt;&gt;"",COUNTIFS($A$2:$A$500,A118,$C$2:$C$500,"Entrada",$E$2:$E$500,"&gt;0")=0),"SIN INSPECCIÓN DE ENTRADA; ","")&amp;IF(AND(N(E118)&gt;0,I118=""),"SIN ENLACE DE FOTOS; ","")&amp;IF(AND(N(E118)&gt;0,I118&lt;&gt;"",J118&lt;&gt;"Sí"),"FOTOS SIN FECHA; ","")&amp;IF(AND(N(E118)&gt;0,H118&lt;&gt;"Sí"),"INQUILINO NO FIRMÓ; ","")&amp;IF(AND(K118="Sí",N(L118)=0),"DAÑO SIN COSTO; ","")&amp;IF(AND(N(L118)&gt;0,M118=""),"COSTO SIN FACTURA; ","")&amp;IF(AND(C118="Salida",N(E118)&gt;0,N118&lt;&gt;"Sí"),"SIN DIRECCIÓN DE REENVÍO; ","")&amp;IF(AND(N(P118)&gt;0,N(P118)-TODAY()&lt;=N('Ajustes'!$B$4)),"FECHA LÍMITE DEL DEPÓSITO; ",""))-2)))</f>
        <v/>
      </c>
    </row>
    <row r="119">
      <c r="D119" s="7" t="n"/>
      <c r="E119" s="7" t="n"/>
      <c r="L119" s="8" t="n"/>
      <c r="P119" s="7">
        <f>IF(AND(C119="Salida",N(D119)&gt;0),N(D119)+N('Ajustes'!$B$3),"")</f>
        <v/>
      </c>
      <c r="Q119">
        <f>IF(OR(NOT(OR(A119&lt;&gt;"",B119&lt;&gt;"",C119&lt;&gt;"")),O119="Cerrada"),"",IF(IF(A119="","SIN UNIDAD; ","")&amp;IF(C119="","SIN TIPO; ","")&amp;IF(AND(NOT(N(E119)&gt;0),N(D119)&gt;0,TODAY()-N(D119)&gt;=N('Ajustes'!$B$2)),"SIN HACER, VENCIDA; ","")&amp;IF(AND(C119="Salida",A119&lt;&gt;"",COUNTIFS($A$2:$A$500,A119,$C$2:$C$500,"Entrada",$E$2:$E$500,"&gt;0")=0),"SIN INSPECCIÓN DE ENTRADA; ","")&amp;IF(AND(N(E119)&gt;0,I119=""),"SIN ENLACE DE FOTOS; ","")&amp;IF(AND(N(E119)&gt;0,I119&lt;&gt;"",J119&lt;&gt;"Sí"),"FOTOS SIN FECHA; ","")&amp;IF(AND(N(E119)&gt;0,H119&lt;&gt;"Sí"),"INQUILINO NO FIRMÓ; ","")&amp;IF(AND(K119="Sí",N(L119)=0),"DAÑO SIN COSTO; ","")&amp;IF(AND(N(L119)&gt;0,M119=""),"COSTO SIN FACTURA; ","")&amp;IF(AND(C119="Salida",N(E119)&gt;0,N119&lt;&gt;"Sí"),"SIN DIRECCIÓN DE REENVÍO; ","")&amp;IF(AND(N(P119)&gt;0,N(P119)-TODAY()&lt;=N('Ajustes'!$B$4)),"FECHA LÍMITE DEL DEPÓSITO; ","")="","",LEFT(IF(A119="","SIN UNIDAD; ","")&amp;IF(C119="","SIN TIPO; ","")&amp;IF(AND(NOT(N(E119)&gt;0),N(D119)&gt;0,TODAY()-N(D119)&gt;=N('Ajustes'!$B$2)),"SIN HACER, VENCIDA; ","")&amp;IF(AND(C119="Salida",A119&lt;&gt;"",COUNTIFS($A$2:$A$500,A119,$C$2:$C$500,"Entrada",$E$2:$E$500,"&gt;0")=0),"SIN INSPECCIÓN DE ENTRADA; ","")&amp;IF(AND(N(E119)&gt;0,I119=""),"SIN ENLACE DE FOTOS; ","")&amp;IF(AND(N(E119)&gt;0,I119&lt;&gt;"",J119&lt;&gt;"Sí"),"FOTOS SIN FECHA; ","")&amp;IF(AND(N(E119)&gt;0,H119&lt;&gt;"Sí"),"INQUILINO NO FIRMÓ; ","")&amp;IF(AND(K119="Sí",N(L119)=0),"DAÑO SIN COSTO; ","")&amp;IF(AND(N(L119)&gt;0,M119=""),"COSTO SIN FACTURA; ","")&amp;IF(AND(C119="Salida",N(E119)&gt;0,N119&lt;&gt;"Sí"),"SIN DIRECCIÓN DE REENVÍO; ","")&amp;IF(AND(N(P119)&gt;0,N(P119)-TODAY()&lt;=N('Ajustes'!$B$4)),"FECHA LÍMITE DEL DEPÓSITO; ",""),LEN(IF(A119="","SIN UNIDAD; ","")&amp;IF(C119="","SIN TIPO; ","")&amp;IF(AND(NOT(N(E119)&gt;0),N(D119)&gt;0,TODAY()-N(D119)&gt;=N('Ajustes'!$B$2)),"SIN HACER, VENCIDA; ","")&amp;IF(AND(C119="Salida",A119&lt;&gt;"",COUNTIFS($A$2:$A$500,A119,$C$2:$C$500,"Entrada",$E$2:$E$500,"&gt;0")=0),"SIN INSPECCIÓN DE ENTRADA; ","")&amp;IF(AND(N(E119)&gt;0,I119=""),"SIN ENLACE DE FOTOS; ","")&amp;IF(AND(N(E119)&gt;0,I119&lt;&gt;"",J119&lt;&gt;"Sí"),"FOTOS SIN FECHA; ","")&amp;IF(AND(N(E119)&gt;0,H119&lt;&gt;"Sí"),"INQUILINO NO FIRMÓ; ","")&amp;IF(AND(K119="Sí",N(L119)=0),"DAÑO SIN COSTO; ","")&amp;IF(AND(N(L119)&gt;0,M119=""),"COSTO SIN FACTURA; ","")&amp;IF(AND(C119="Salida",N(E119)&gt;0,N119&lt;&gt;"Sí"),"SIN DIRECCIÓN DE REENVÍO; ","")&amp;IF(AND(N(P119)&gt;0,N(P119)-TODAY()&lt;=N('Ajustes'!$B$4)),"FECHA LÍMITE DEL DEPÓSITO; ",""))-2)))</f>
        <v/>
      </c>
    </row>
    <row r="120">
      <c r="D120" s="7" t="n"/>
      <c r="E120" s="7" t="n"/>
      <c r="L120" s="8" t="n"/>
      <c r="P120" s="7">
        <f>IF(AND(C120="Salida",N(D120)&gt;0),N(D120)+N('Ajustes'!$B$3),"")</f>
        <v/>
      </c>
      <c r="Q120">
        <f>IF(OR(NOT(OR(A120&lt;&gt;"",B120&lt;&gt;"",C120&lt;&gt;"")),O120="Cerrada"),"",IF(IF(A120="","SIN UNIDAD; ","")&amp;IF(C120="","SIN TIPO; ","")&amp;IF(AND(NOT(N(E120)&gt;0),N(D120)&gt;0,TODAY()-N(D120)&gt;=N('Ajustes'!$B$2)),"SIN HACER, VENCIDA; ","")&amp;IF(AND(C120="Salida",A120&lt;&gt;"",COUNTIFS($A$2:$A$500,A120,$C$2:$C$500,"Entrada",$E$2:$E$500,"&gt;0")=0),"SIN INSPECCIÓN DE ENTRADA; ","")&amp;IF(AND(N(E120)&gt;0,I120=""),"SIN ENLACE DE FOTOS; ","")&amp;IF(AND(N(E120)&gt;0,I120&lt;&gt;"",J120&lt;&gt;"Sí"),"FOTOS SIN FECHA; ","")&amp;IF(AND(N(E120)&gt;0,H120&lt;&gt;"Sí"),"INQUILINO NO FIRMÓ; ","")&amp;IF(AND(K120="Sí",N(L120)=0),"DAÑO SIN COSTO; ","")&amp;IF(AND(N(L120)&gt;0,M120=""),"COSTO SIN FACTURA; ","")&amp;IF(AND(C120="Salida",N(E120)&gt;0,N120&lt;&gt;"Sí"),"SIN DIRECCIÓN DE REENVÍO; ","")&amp;IF(AND(N(P120)&gt;0,N(P120)-TODAY()&lt;=N('Ajustes'!$B$4)),"FECHA LÍMITE DEL DEPÓSITO; ","")="","",LEFT(IF(A120="","SIN UNIDAD; ","")&amp;IF(C120="","SIN TIPO; ","")&amp;IF(AND(NOT(N(E120)&gt;0),N(D120)&gt;0,TODAY()-N(D120)&gt;=N('Ajustes'!$B$2)),"SIN HACER, VENCIDA; ","")&amp;IF(AND(C120="Salida",A120&lt;&gt;"",COUNTIFS($A$2:$A$500,A120,$C$2:$C$500,"Entrada",$E$2:$E$500,"&gt;0")=0),"SIN INSPECCIÓN DE ENTRADA; ","")&amp;IF(AND(N(E120)&gt;0,I120=""),"SIN ENLACE DE FOTOS; ","")&amp;IF(AND(N(E120)&gt;0,I120&lt;&gt;"",J120&lt;&gt;"Sí"),"FOTOS SIN FECHA; ","")&amp;IF(AND(N(E120)&gt;0,H120&lt;&gt;"Sí"),"INQUILINO NO FIRMÓ; ","")&amp;IF(AND(K120="Sí",N(L120)=0),"DAÑO SIN COSTO; ","")&amp;IF(AND(N(L120)&gt;0,M120=""),"COSTO SIN FACTURA; ","")&amp;IF(AND(C120="Salida",N(E120)&gt;0,N120&lt;&gt;"Sí"),"SIN DIRECCIÓN DE REENVÍO; ","")&amp;IF(AND(N(P120)&gt;0,N(P120)-TODAY()&lt;=N('Ajustes'!$B$4)),"FECHA LÍMITE DEL DEPÓSITO; ",""),LEN(IF(A120="","SIN UNIDAD; ","")&amp;IF(C120="","SIN TIPO; ","")&amp;IF(AND(NOT(N(E120)&gt;0),N(D120)&gt;0,TODAY()-N(D120)&gt;=N('Ajustes'!$B$2)),"SIN HACER, VENCIDA; ","")&amp;IF(AND(C120="Salida",A120&lt;&gt;"",COUNTIFS($A$2:$A$500,A120,$C$2:$C$500,"Entrada",$E$2:$E$500,"&gt;0")=0),"SIN INSPECCIÓN DE ENTRADA; ","")&amp;IF(AND(N(E120)&gt;0,I120=""),"SIN ENLACE DE FOTOS; ","")&amp;IF(AND(N(E120)&gt;0,I120&lt;&gt;"",J120&lt;&gt;"Sí"),"FOTOS SIN FECHA; ","")&amp;IF(AND(N(E120)&gt;0,H120&lt;&gt;"Sí"),"INQUILINO NO FIRMÓ; ","")&amp;IF(AND(K120="Sí",N(L120)=0),"DAÑO SIN COSTO; ","")&amp;IF(AND(N(L120)&gt;0,M120=""),"COSTO SIN FACTURA; ","")&amp;IF(AND(C120="Salida",N(E120)&gt;0,N120&lt;&gt;"Sí"),"SIN DIRECCIÓN DE REENVÍO; ","")&amp;IF(AND(N(P120)&gt;0,N(P120)-TODAY()&lt;=N('Ajustes'!$B$4)),"FECHA LÍMITE DEL DEPÓSITO; ",""))-2)))</f>
        <v/>
      </c>
    </row>
    <row r="121">
      <c r="D121" s="7" t="n"/>
      <c r="E121" s="7" t="n"/>
      <c r="L121" s="8" t="n"/>
      <c r="P121" s="7">
        <f>IF(AND(C121="Salida",N(D121)&gt;0),N(D121)+N('Ajustes'!$B$3),"")</f>
        <v/>
      </c>
      <c r="Q121">
        <f>IF(OR(NOT(OR(A121&lt;&gt;"",B121&lt;&gt;"",C121&lt;&gt;"")),O121="Cerrada"),"",IF(IF(A121="","SIN UNIDAD; ","")&amp;IF(C121="","SIN TIPO; ","")&amp;IF(AND(NOT(N(E121)&gt;0),N(D121)&gt;0,TODAY()-N(D121)&gt;=N('Ajustes'!$B$2)),"SIN HACER, VENCIDA; ","")&amp;IF(AND(C121="Salida",A121&lt;&gt;"",COUNTIFS($A$2:$A$500,A121,$C$2:$C$500,"Entrada",$E$2:$E$500,"&gt;0")=0),"SIN INSPECCIÓN DE ENTRADA; ","")&amp;IF(AND(N(E121)&gt;0,I121=""),"SIN ENLACE DE FOTOS; ","")&amp;IF(AND(N(E121)&gt;0,I121&lt;&gt;"",J121&lt;&gt;"Sí"),"FOTOS SIN FECHA; ","")&amp;IF(AND(N(E121)&gt;0,H121&lt;&gt;"Sí"),"INQUILINO NO FIRMÓ; ","")&amp;IF(AND(K121="Sí",N(L121)=0),"DAÑO SIN COSTO; ","")&amp;IF(AND(N(L121)&gt;0,M121=""),"COSTO SIN FACTURA; ","")&amp;IF(AND(C121="Salida",N(E121)&gt;0,N121&lt;&gt;"Sí"),"SIN DIRECCIÓN DE REENVÍO; ","")&amp;IF(AND(N(P121)&gt;0,N(P121)-TODAY()&lt;=N('Ajustes'!$B$4)),"FECHA LÍMITE DEL DEPÓSITO; ","")="","",LEFT(IF(A121="","SIN UNIDAD; ","")&amp;IF(C121="","SIN TIPO; ","")&amp;IF(AND(NOT(N(E121)&gt;0),N(D121)&gt;0,TODAY()-N(D121)&gt;=N('Ajustes'!$B$2)),"SIN HACER, VENCIDA; ","")&amp;IF(AND(C121="Salida",A121&lt;&gt;"",COUNTIFS($A$2:$A$500,A121,$C$2:$C$500,"Entrada",$E$2:$E$500,"&gt;0")=0),"SIN INSPECCIÓN DE ENTRADA; ","")&amp;IF(AND(N(E121)&gt;0,I121=""),"SIN ENLACE DE FOTOS; ","")&amp;IF(AND(N(E121)&gt;0,I121&lt;&gt;"",J121&lt;&gt;"Sí"),"FOTOS SIN FECHA; ","")&amp;IF(AND(N(E121)&gt;0,H121&lt;&gt;"Sí"),"INQUILINO NO FIRMÓ; ","")&amp;IF(AND(K121="Sí",N(L121)=0),"DAÑO SIN COSTO; ","")&amp;IF(AND(N(L121)&gt;0,M121=""),"COSTO SIN FACTURA; ","")&amp;IF(AND(C121="Salida",N(E121)&gt;0,N121&lt;&gt;"Sí"),"SIN DIRECCIÓN DE REENVÍO; ","")&amp;IF(AND(N(P121)&gt;0,N(P121)-TODAY()&lt;=N('Ajustes'!$B$4)),"FECHA LÍMITE DEL DEPÓSITO; ",""),LEN(IF(A121="","SIN UNIDAD; ","")&amp;IF(C121="","SIN TIPO; ","")&amp;IF(AND(NOT(N(E121)&gt;0),N(D121)&gt;0,TODAY()-N(D121)&gt;=N('Ajustes'!$B$2)),"SIN HACER, VENCIDA; ","")&amp;IF(AND(C121="Salida",A121&lt;&gt;"",COUNTIFS($A$2:$A$500,A121,$C$2:$C$500,"Entrada",$E$2:$E$500,"&gt;0")=0),"SIN INSPECCIÓN DE ENTRADA; ","")&amp;IF(AND(N(E121)&gt;0,I121=""),"SIN ENLACE DE FOTOS; ","")&amp;IF(AND(N(E121)&gt;0,I121&lt;&gt;"",J121&lt;&gt;"Sí"),"FOTOS SIN FECHA; ","")&amp;IF(AND(N(E121)&gt;0,H121&lt;&gt;"Sí"),"INQUILINO NO FIRMÓ; ","")&amp;IF(AND(K121="Sí",N(L121)=0),"DAÑO SIN COSTO; ","")&amp;IF(AND(N(L121)&gt;0,M121=""),"COSTO SIN FACTURA; ","")&amp;IF(AND(C121="Salida",N(E121)&gt;0,N121&lt;&gt;"Sí"),"SIN DIRECCIÓN DE REENVÍO; ","")&amp;IF(AND(N(P121)&gt;0,N(P121)-TODAY()&lt;=N('Ajustes'!$B$4)),"FECHA LÍMITE DEL DEPÓSITO; ",""))-2)))</f>
        <v/>
      </c>
    </row>
    <row r="122">
      <c r="D122" s="7" t="n"/>
      <c r="E122" s="7" t="n"/>
      <c r="L122" s="8" t="n"/>
      <c r="P122" s="7">
        <f>IF(AND(C122="Salida",N(D122)&gt;0),N(D122)+N('Ajustes'!$B$3),"")</f>
        <v/>
      </c>
      <c r="Q122">
        <f>IF(OR(NOT(OR(A122&lt;&gt;"",B122&lt;&gt;"",C122&lt;&gt;"")),O122="Cerrada"),"",IF(IF(A122="","SIN UNIDAD; ","")&amp;IF(C122="","SIN TIPO; ","")&amp;IF(AND(NOT(N(E122)&gt;0),N(D122)&gt;0,TODAY()-N(D122)&gt;=N('Ajustes'!$B$2)),"SIN HACER, VENCIDA; ","")&amp;IF(AND(C122="Salida",A122&lt;&gt;"",COUNTIFS($A$2:$A$500,A122,$C$2:$C$500,"Entrada",$E$2:$E$500,"&gt;0")=0),"SIN INSPECCIÓN DE ENTRADA; ","")&amp;IF(AND(N(E122)&gt;0,I122=""),"SIN ENLACE DE FOTOS; ","")&amp;IF(AND(N(E122)&gt;0,I122&lt;&gt;"",J122&lt;&gt;"Sí"),"FOTOS SIN FECHA; ","")&amp;IF(AND(N(E122)&gt;0,H122&lt;&gt;"Sí"),"INQUILINO NO FIRMÓ; ","")&amp;IF(AND(K122="Sí",N(L122)=0),"DAÑO SIN COSTO; ","")&amp;IF(AND(N(L122)&gt;0,M122=""),"COSTO SIN FACTURA; ","")&amp;IF(AND(C122="Salida",N(E122)&gt;0,N122&lt;&gt;"Sí"),"SIN DIRECCIÓN DE REENVÍO; ","")&amp;IF(AND(N(P122)&gt;0,N(P122)-TODAY()&lt;=N('Ajustes'!$B$4)),"FECHA LÍMITE DEL DEPÓSITO; ","")="","",LEFT(IF(A122="","SIN UNIDAD; ","")&amp;IF(C122="","SIN TIPO; ","")&amp;IF(AND(NOT(N(E122)&gt;0),N(D122)&gt;0,TODAY()-N(D122)&gt;=N('Ajustes'!$B$2)),"SIN HACER, VENCIDA; ","")&amp;IF(AND(C122="Salida",A122&lt;&gt;"",COUNTIFS($A$2:$A$500,A122,$C$2:$C$500,"Entrada",$E$2:$E$500,"&gt;0")=0),"SIN INSPECCIÓN DE ENTRADA; ","")&amp;IF(AND(N(E122)&gt;0,I122=""),"SIN ENLACE DE FOTOS; ","")&amp;IF(AND(N(E122)&gt;0,I122&lt;&gt;"",J122&lt;&gt;"Sí"),"FOTOS SIN FECHA; ","")&amp;IF(AND(N(E122)&gt;0,H122&lt;&gt;"Sí"),"INQUILINO NO FIRMÓ; ","")&amp;IF(AND(K122="Sí",N(L122)=0),"DAÑO SIN COSTO; ","")&amp;IF(AND(N(L122)&gt;0,M122=""),"COSTO SIN FACTURA; ","")&amp;IF(AND(C122="Salida",N(E122)&gt;0,N122&lt;&gt;"Sí"),"SIN DIRECCIÓN DE REENVÍO; ","")&amp;IF(AND(N(P122)&gt;0,N(P122)-TODAY()&lt;=N('Ajustes'!$B$4)),"FECHA LÍMITE DEL DEPÓSITO; ",""),LEN(IF(A122="","SIN UNIDAD; ","")&amp;IF(C122="","SIN TIPO; ","")&amp;IF(AND(NOT(N(E122)&gt;0),N(D122)&gt;0,TODAY()-N(D122)&gt;=N('Ajustes'!$B$2)),"SIN HACER, VENCIDA; ","")&amp;IF(AND(C122="Salida",A122&lt;&gt;"",COUNTIFS($A$2:$A$500,A122,$C$2:$C$500,"Entrada",$E$2:$E$500,"&gt;0")=0),"SIN INSPECCIÓN DE ENTRADA; ","")&amp;IF(AND(N(E122)&gt;0,I122=""),"SIN ENLACE DE FOTOS; ","")&amp;IF(AND(N(E122)&gt;0,I122&lt;&gt;"",J122&lt;&gt;"Sí"),"FOTOS SIN FECHA; ","")&amp;IF(AND(N(E122)&gt;0,H122&lt;&gt;"Sí"),"INQUILINO NO FIRMÓ; ","")&amp;IF(AND(K122="Sí",N(L122)=0),"DAÑO SIN COSTO; ","")&amp;IF(AND(N(L122)&gt;0,M122=""),"COSTO SIN FACTURA; ","")&amp;IF(AND(C122="Salida",N(E122)&gt;0,N122&lt;&gt;"Sí"),"SIN DIRECCIÓN DE REENVÍO; ","")&amp;IF(AND(N(P122)&gt;0,N(P122)-TODAY()&lt;=N('Ajustes'!$B$4)),"FECHA LÍMITE DEL DEPÓSITO; ",""))-2)))</f>
        <v/>
      </c>
    </row>
    <row r="123">
      <c r="D123" s="7" t="n"/>
      <c r="E123" s="7" t="n"/>
      <c r="L123" s="8" t="n"/>
      <c r="P123" s="7">
        <f>IF(AND(C123="Salida",N(D123)&gt;0),N(D123)+N('Ajustes'!$B$3),"")</f>
        <v/>
      </c>
      <c r="Q123">
        <f>IF(OR(NOT(OR(A123&lt;&gt;"",B123&lt;&gt;"",C123&lt;&gt;"")),O123="Cerrada"),"",IF(IF(A123="","SIN UNIDAD; ","")&amp;IF(C123="","SIN TIPO; ","")&amp;IF(AND(NOT(N(E123)&gt;0),N(D123)&gt;0,TODAY()-N(D123)&gt;=N('Ajustes'!$B$2)),"SIN HACER, VENCIDA; ","")&amp;IF(AND(C123="Salida",A123&lt;&gt;"",COUNTIFS($A$2:$A$500,A123,$C$2:$C$500,"Entrada",$E$2:$E$500,"&gt;0")=0),"SIN INSPECCIÓN DE ENTRADA; ","")&amp;IF(AND(N(E123)&gt;0,I123=""),"SIN ENLACE DE FOTOS; ","")&amp;IF(AND(N(E123)&gt;0,I123&lt;&gt;"",J123&lt;&gt;"Sí"),"FOTOS SIN FECHA; ","")&amp;IF(AND(N(E123)&gt;0,H123&lt;&gt;"Sí"),"INQUILINO NO FIRMÓ; ","")&amp;IF(AND(K123="Sí",N(L123)=0),"DAÑO SIN COSTO; ","")&amp;IF(AND(N(L123)&gt;0,M123=""),"COSTO SIN FACTURA; ","")&amp;IF(AND(C123="Salida",N(E123)&gt;0,N123&lt;&gt;"Sí"),"SIN DIRECCIÓN DE REENVÍO; ","")&amp;IF(AND(N(P123)&gt;0,N(P123)-TODAY()&lt;=N('Ajustes'!$B$4)),"FECHA LÍMITE DEL DEPÓSITO; ","")="","",LEFT(IF(A123="","SIN UNIDAD; ","")&amp;IF(C123="","SIN TIPO; ","")&amp;IF(AND(NOT(N(E123)&gt;0),N(D123)&gt;0,TODAY()-N(D123)&gt;=N('Ajustes'!$B$2)),"SIN HACER, VENCIDA; ","")&amp;IF(AND(C123="Salida",A123&lt;&gt;"",COUNTIFS($A$2:$A$500,A123,$C$2:$C$500,"Entrada",$E$2:$E$500,"&gt;0")=0),"SIN INSPECCIÓN DE ENTRADA; ","")&amp;IF(AND(N(E123)&gt;0,I123=""),"SIN ENLACE DE FOTOS; ","")&amp;IF(AND(N(E123)&gt;0,I123&lt;&gt;"",J123&lt;&gt;"Sí"),"FOTOS SIN FECHA; ","")&amp;IF(AND(N(E123)&gt;0,H123&lt;&gt;"Sí"),"INQUILINO NO FIRMÓ; ","")&amp;IF(AND(K123="Sí",N(L123)=0),"DAÑO SIN COSTO; ","")&amp;IF(AND(N(L123)&gt;0,M123=""),"COSTO SIN FACTURA; ","")&amp;IF(AND(C123="Salida",N(E123)&gt;0,N123&lt;&gt;"Sí"),"SIN DIRECCIÓN DE REENVÍO; ","")&amp;IF(AND(N(P123)&gt;0,N(P123)-TODAY()&lt;=N('Ajustes'!$B$4)),"FECHA LÍMITE DEL DEPÓSITO; ",""),LEN(IF(A123="","SIN UNIDAD; ","")&amp;IF(C123="","SIN TIPO; ","")&amp;IF(AND(NOT(N(E123)&gt;0),N(D123)&gt;0,TODAY()-N(D123)&gt;=N('Ajustes'!$B$2)),"SIN HACER, VENCIDA; ","")&amp;IF(AND(C123="Salida",A123&lt;&gt;"",COUNTIFS($A$2:$A$500,A123,$C$2:$C$500,"Entrada",$E$2:$E$500,"&gt;0")=0),"SIN INSPECCIÓN DE ENTRADA; ","")&amp;IF(AND(N(E123)&gt;0,I123=""),"SIN ENLACE DE FOTOS; ","")&amp;IF(AND(N(E123)&gt;0,I123&lt;&gt;"",J123&lt;&gt;"Sí"),"FOTOS SIN FECHA; ","")&amp;IF(AND(N(E123)&gt;0,H123&lt;&gt;"Sí"),"INQUILINO NO FIRMÓ; ","")&amp;IF(AND(K123="Sí",N(L123)=0),"DAÑO SIN COSTO; ","")&amp;IF(AND(N(L123)&gt;0,M123=""),"COSTO SIN FACTURA; ","")&amp;IF(AND(C123="Salida",N(E123)&gt;0,N123&lt;&gt;"Sí"),"SIN DIRECCIÓN DE REENVÍO; ","")&amp;IF(AND(N(P123)&gt;0,N(P123)-TODAY()&lt;=N('Ajustes'!$B$4)),"FECHA LÍMITE DEL DEPÓSITO; ",""))-2)))</f>
        <v/>
      </c>
    </row>
    <row r="124">
      <c r="D124" s="7" t="n"/>
      <c r="E124" s="7" t="n"/>
      <c r="L124" s="8" t="n"/>
      <c r="P124" s="7">
        <f>IF(AND(C124="Salida",N(D124)&gt;0),N(D124)+N('Ajustes'!$B$3),"")</f>
        <v/>
      </c>
      <c r="Q124">
        <f>IF(OR(NOT(OR(A124&lt;&gt;"",B124&lt;&gt;"",C124&lt;&gt;"")),O124="Cerrada"),"",IF(IF(A124="","SIN UNIDAD; ","")&amp;IF(C124="","SIN TIPO; ","")&amp;IF(AND(NOT(N(E124)&gt;0),N(D124)&gt;0,TODAY()-N(D124)&gt;=N('Ajustes'!$B$2)),"SIN HACER, VENCIDA; ","")&amp;IF(AND(C124="Salida",A124&lt;&gt;"",COUNTIFS($A$2:$A$500,A124,$C$2:$C$500,"Entrada",$E$2:$E$500,"&gt;0")=0),"SIN INSPECCIÓN DE ENTRADA; ","")&amp;IF(AND(N(E124)&gt;0,I124=""),"SIN ENLACE DE FOTOS; ","")&amp;IF(AND(N(E124)&gt;0,I124&lt;&gt;"",J124&lt;&gt;"Sí"),"FOTOS SIN FECHA; ","")&amp;IF(AND(N(E124)&gt;0,H124&lt;&gt;"Sí"),"INQUILINO NO FIRMÓ; ","")&amp;IF(AND(K124="Sí",N(L124)=0),"DAÑO SIN COSTO; ","")&amp;IF(AND(N(L124)&gt;0,M124=""),"COSTO SIN FACTURA; ","")&amp;IF(AND(C124="Salida",N(E124)&gt;0,N124&lt;&gt;"Sí"),"SIN DIRECCIÓN DE REENVÍO; ","")&amp;IF(AND(N(P124)&gt;0,N(P124)-TODAY()&lt;=N('Ajustes'!$B$4)),"FECHA LÍMITE DEL DEPÓSITO; ","")="","",LEFT(IF(A124="","SIN UNIDAD; ","")&amp;IF(C124="","SIN TIPO; ","")&amp;IF(AND(NOT(N(E124)&gt;0),N(D124)&gt;0,TODAY()-N(D124)&gt;=N('Ajustes'!$B$2)),"SIN HACER, VENCIDA; ","")&amp;IF(AND(C124="Salida",A124&lt;&gt;"",COUNTIFS($A$2:$A$500,A124,$C$2:$C$500,"Entrada",$E$2:$E$500,"&gt;0")=0),"SIN INSPECCIÓN DE ENTRADA; ","")&amp;IF(AND(N(E124)&gt;0,I124=""),"SIN ENLACE DE FOTOS; ","")&amp;IF(AND(N(E124)&gt;0,I124&lt;&gt;"",J124&lt;&gt;"Sí"),"FOTOS SIN FECHA; ","")&amp;IF(AND(N(E124)&gt;0,H124&lt;&gt;"Sí"),"INQUILINO NO FIRMÓ; ","")&amp;IF(AND(K124="Sí",N(L124)=0),"DAÑO SIN COSTO; ","")&amp;IF(AND(N(L124)&gt;0,M124=""),"COSTO SIN FACTURA; ","")&amp;IF(AND(C124="Salida",N(E124)&gt;0,N124&lt;&gt;"Sí"),"SIN DIRECCIÓN DE REENVÍO; ","")&amp;IF(AND(N(P124)&gt;0,N(P124)-TODAY()&lt;=N('Ajustes'!$B$4)),"FECHA LÍMITE DEL DEPÓSITO; ",""),LEN(IF(A124="","SIN UNIDAD; ","")&amp;IF(C124="","SIN TIPO; ","")&amp;IF(AND(NOT(N(E124)&gt;0),N(D124)&gt;0,TODAY()-N(D124)&gt;=N('Ajustes'!$B$2)),"SIN HACER, VENCIDA; ","")&amp;IF(AND(C124="Salida",A124&lt;&gt;"",COUNTIFS($A$2:$A$500,A124,$C$2:$C$500,"Entrada",$E$2:$E$500,"&gt;0")=0),"SIN INSPECCIÓN DE ENTRADA; ","")&amp;IF(AND(N(E124)&gt;0,I124=""),"SIN ENLACE DE FOTOS; ","")&amp;IF(AND(N(E124)&gt;0,I124&lt;&gt;"",J124&lt;&gt;"Sí"),"FOTOS SIN FECHA; ","")&amp;IF(AND(N(E124)&gt;0,H124&lt;&gt;"Sí"),"INQUILINO NO FIRMÓ; ","")&amp;IF(AND(K124="Sí",N(L124)=0),"DAÑO SIN COSTO; ","")&amp;IF(AND(N(L124)&gt;0,M124=""),"COSTO SIN FACTURA; ","")&amp;IF(AND(C124="Salida",N(E124)&gt;0,N124&lt;&gt;"Sí"),"SIN DIRECCIÓN DE REENVÍO; ","")&amp;IF(AND(N(P124)&gt;0,N(P124)-TODAY()&lt;=N('Ajustes'!$B$4)),"FECHA LÍMITE DEL DEPÓSITO; ",""))-2)))</f>
        <v/>
      </c>
    </row>
    <row r="125">
      <c r="D125" s="7" t="n"/>
      <c r="E125" s="7" t="n"/>
      <c r="L125" s="8" t="n"/>
      <c r="P125" s="7">
        <f>IF(AND(C125="Salida",N(D125)&gt;0),N(D125)+N('Ajustes'!$B$3),"")</f>
        <v/>
      </c>
      <c r="Q125">
        <f>IF(OR(NOT(OR(A125&lt;&gt;"",B125&lt;&gt;"",C125&lt;&gt;"")),O125="Cerrada"),"",IF(IF(A125="","SIN UNIDAD; ","")&amp;IF(C125="","SIN TIPO; ","")&amp;IF(AND(NOT(N(E125)&gt;0),N(D125)&gt;0,TODAY()-N(D125)&gt;=N('Ajustes'!$B$2)),"SIN HACER, VENCIDA; ","")&amp;IF(AND(C125="Salida",A125&lt;&gt;"",COUNTIFS($A$2:$A$500,A125,$C$2:$C$500,"Entrada",$E$2:$E$500,"&gt;0")=0),"SIN INSPECCIÓN DE ENTRADA; ","")&amp;IF(AND(N(E125)&gt;0,I125=""),"SIN ENLACE DE FOTOS; ","")&amp;IF(AND(N(E125)&gt;0,I125&lt;&gt;"",J125&lt;&gt;"Sí"),"FOTOS SIN FECHA; ","")&amp;IF(AND(N(E125)&gt;0,H125&lt;&gt;"Sí"),"INQUILINO NO FIRMÓ; ","")&amp;IF(AND(K125="Sí",N(L125)=0),"DAÑO SIN COSTO; ","")&amp;IF(AND(N(L125)&gt;0,M125=""),"COSTO SIN FACTURA; ","")&amp;IF(AND(C125="Salida",N(E125)&gt;0,N125&lt;&gt;"Sí"),"SIN DIRECCIÓN DE REENVÍO; ","")&amp;IF(AND(N(P125)&gt;0,N(P125)-TODAY()&lt;=N('Ajustes'!$B$4)),"FECHA LÍMITE DEL DEPÓSITO; ","")="","",LEFT(IF(A125="","SIN UNIDAD; ","")&amp;IF(C125="","SIN TIPO; ","")&amp;IF(AND(NOT(N(E125)&gt;0),N(D125)&gt;0,TODAY()-N(D125)&gt;=N('Ajustes'!$B$2)),"SIN HACER, VENCIDA; ","")&amp;IF(AND(C125="Salida",A125&lt;&gt;"",COUNTIFS($A$2:$A$500,A125,$C$2:$C$500,"Entrada",$E$2:$E$500,"&gt;0")=0),"SIN INSPECCIÓN DE ENTRADA; ","")&amp;IF(AND(N(E125)&gt;0,I125=""),"SIN ENLACE DE FOTOS; ","")&amp;IF(AND(N(E125)&gt;0,I125&lt;&gt;"",J125&lt;&gt;"Sí"),"FOTOS SIN FECHA; ","")&amp;IF(AND(N(E125)&gt;0,H125&lt;&gt;"Sí"),"INQUILINO NO FIRMÓ; ","")&amp;IF(AND(K125="Sí",N(L125)=0),"DAÑO SIN COSTO; ","")&amp;IF(AND(N(L125)&gt;0,M125=""),"COSTO SIN FACTURA; ","")&amp;IF(AND(C125="Salida",N(E125)&gt;0,N125&lt;&gt;"Sí"),"SIN DIRECCIÓN DE REENVÍO; ","")&amp;IF(AND(N(P125)&gt;0,N(P125)-TODAY()&lt;=N('Ajustes'!$B$4)),"FECHA LÍMITE DEL DEPÓSITO; ",""),LEN(IF(A125="","SIN UNIDAD; ","")&amp;IF(C125="","SIN TIPO; ","")&amp;IF(AND(NOT(N(E125)&gt;0),N(D125)&gt;0,TODAY()-N(D125)&gt;=N('Ajustes'!$B$2)),"SIN HACER, VENCIDA; ","")&amp;IF(AND(C125="Salida",A125&lt;&gt;"",COUNTIFS($A$2:$A$500,A125,$C$2:$C$500,"Entrada",$E$2:$E$500,"&gt;0")=0),"SIN INSPECCIÓN DE ENTRADA; ","")&amp;IF(AND(N(E125)&gt;0,I125=""),"SIN ENLACE DE FOTOS; ","")&amp;IF(AND(N(E125)&gt;0,I125&lt;&gt;"",J125&lt;&gt;"Sí"),"FOTOS SIN FECHA; ","")&amp;IF(AND(N(E125)&gt;0,H125&lt;&gt;"Sí"),"INQUILINO NO FIRMÓ; ","")&amp;IF(AND(K125="Sí",N(L125)=0),"DAÑO SIN COSTO; ","")&amp;IF(AND(N(L125)&gt;0,M125=""),"COSTO SIN FACTURA; ","")&amp;IF(AND(C125="Salida",N(E125)&gt;0,N125&lt;&gt;"Sí"),"SIN DIRECCIÓN DE REENVÍO; ","")&amp;IF(AND(N(P125)&gt;0,N(P125)-TODAY()&lt;=N('Ajustes'!$B$4)),"FECHA LÍMITE DEL DEPÓSITO; ",""))-2)))</f>
        <v/>
      </c>
    </row>
    <row r="126">
      <c r="D126" s="7" t="n"/>
      <c r="E126" s="7" t="n"/>
      <c r="L126" s="8" t="n"/>
      <c r="P126" s="7">
        <f>IF(AND(C126="Salida",N(D126)&gt;0),N(D126)+N('Ajustes'!$B$3),"")</f>
        <v/>
      </c>
      <c r="Q126">
        <f>IF(OR(NOT(OR(A126&lt;&gt;"",B126&lt;&gt;"",C126&lt;&gt;"")),O126="Cerrada"),"",IF(IF(A126="","SIN UNIDAD; ","")&amp;IF(C126="","SIN TIPO; ","")&amp;IF(AND(NOT(N(E126)&gt;0),N(D126)&gt;0,TODAY()-N(D126)&gt;=N('Ajustes'!$B$2)),"SIN HACER, VENCIDA; ","")&amp;IF(AND(C126="Salida",A126&lt;&gt;"",COUNTIFS($A$2:$A$500,A126,$C$2:$C$500,"Entrada",$E$2:$E$500,"&gt;0")=0),"SIN INSPECCIÓN DE ENTRADA; ","")&amp;IF(AND(N(E126)&gt;0,I126=""),"SIN ENLACE DE FOTOS; ","")&amp;IF(AND(N(E126)&gt;0,I126&lt;&gt;"",J126&lt;&gt;"Sí"),"FOTOS SIN FECHA; ","")&amp;IF(AND(N(E126)&gt;0,H126&lt;&gt;"Sí"),"INQUILINO NO FIRMÓ; ","")&amp;IF(AND(K126="Sí",N(L126)=0),"DAÑO SIN COSTO; ","")&amp;IF(AND(N(L126)&gt;0,M126=""),"COSTO SIN FACTURA; ","")&amp;IF(AND(C126="Salida",N(E126)&gt;0,N126&lt;&gt;"Sí"),"SIN DIRECCIÓN DE REENVÍO; ","")&amp;IF(AND(N(P126)&gt;0,N(P126)-TODAY()&lt;=N('Ajustes'!$B$4)),"FECHA LÍMITE DEL DEPÓSITO; ","")="","",LEFT(IF(A126="","SIN UNIDAD; ","")&amp;IF(C126="","SIN TIPO; ","")&amp;IF(AND(NOT(N(E126)&gt;0),N(D126)&gt;0,TODAY()-N(D126)&gt;=N('Ajustes'!$B$2)),"SIN HACER, VENCIDA; ","")&amp;IF(AND(C126="Salida",A126&lt;&gt;"",COUNTIFS($A$2:$A$500,A126,$C$2:$C$500,"Entrada",$E$2:$E$500,"&gt;0")=0),"SIN INSPECCIÓN DE ENTRADA; ","")&amp;IF(AND(N(E126)&gt;0,I126=""),"SIN ENLACE DE FOTOS; ","")&amp;IF(AND(N(E126)&gt;0,I126&lt;&gt;"",J126&lt;&gt;"Sí"),"FOTOS SIN FECHA; ","")&amp;IF(AND(N(E126)&gt;0,H126&lt;&gt;"Sí"),"INQUILINO NO FIRMÓ; ","")&amp;IF(AND(K126="Sí",N(L126)=0),"DAÑO SIN COSTO; ","")&amp;IF(AND(N(L126)&gt;0,M126=""),"COSTO SIN FACTURA; ","")&amp;IF(AND(C126="Salida",N(E126)&gt;0,N126&lt;&gt;"Sí"),"SIN DIRECCIÓN DE REENVÍO; ","")&amp;IF(AND(N(P126)&gt;0,N(P126)-TODAY()&lt;=N('Ajustes'!$B$4)),"FECHA LÍMITE DEL DEPÓSITO; ",""),LEN(IF(A126="","SIN UNIDAD; ","")&amp;IF(C126="","SIN TIPO; ","")&amp;IF(AND(NOT(N(E126)&gt;0),N(D126)&gt;0,TODAY()-N(D126)&gt;=N('Ajustes'!$B$2)),"SIN HACER, VENCIDA; ","")&amp;IF(AND(C126="Salida",A126&lt;&gt;"",COUNTIFS($A$2:$A$500,A126,$C$2:$C$500,"Entrada",$E$2:$E$500,"&gt;0")=0),"SIN INSPECCIÓN DE ENTRADA; ","")&amp;IF(AND(N(E126)&gt;0,I126=""),"SIN ENLACE DE FOTOS; ","")&amp;IF(AND(N(E126)&gt;0,I126&lt;&gt;"",J126&lt;&gt;"Sí"),"FOTOS SIN FECHA; ","")&amp;IF(AND(N(E126)&gt;0,H126&lt;&gt;"Sí"),"INQUILINO NO FIRMÓ; ","")&amp;IF(AND(K126="Sí",N(L126)=0),"DAÑO SIN COSTO; ","")&amp;IF(AND(N(L126)&gt;0,M126=""),"COSTO SIN FACTURA; ","")&amp;IF(AND(C126="Salida",N(E126)&gt;0,N126&lt;&gt;"Sí"),"SIN DIRECCIÓN DE REENVÍO; ","")&amp;IF(AND(N(P126)&gt;0,N(P126)-TODAY()&lt;=N('Ajustes'!$B$4)),"FECHA LÍMITE DEL DEPÓSITO; ",""))-2)))</f>
        <v/>
      </c>
    </row>
    <row r="127">
      <c r="D127" s="7" t="n"/>
      <c r="E127" s="7" t="n"/>
      <c r="L127" s="8" t="n"/>
      <c r="P127" s="7">
        <f>IF(AND(C127="Salida",N(D127)&gt;0),N(D127)+N('Ajustes'!$B$3),"")</f>
        <v/>
      </c>
      <c r="Q127">
        <f>IF(OR(NOT(OR(A127&lt;&gt;"",B127&lt;&gt;"",C127&lt;&gt;"")),O127="Cerrada"),"",IF(IF(A127="","SIN UNIDAD; ","")&amp;IF(C127="","SIN TIPO; ","")&amp;IF(AND(NOT(N(E127)&gt;0),N(D127)&gt;0,TODAY()-N(D127)&gt;=N('Ajustes'!$B$2)),"SIN HACER, VENCIDA; ","")&amp;IF(AND(C127="Salida",A127&lt;&gt;"",COUNTIFS($A$2:$A$500,A127,$C$2:$C$500,"Entrada",$E$2:$E$500,"&gt;0")=0),"SIN INSPECCIÓN DE ENTRADA; ","")&amp;IF(AND(N(E127)&gt;0,I127=""),"SIN ENLACE DE FOTOS; ","")&amp;IF(AND(N(E127)&gt;0,I127&lt;&gt;"",J127&lt;&gt;"Sí"),"FOTOS SIN FECHA; ","")&amp;IF(AND(N(E127)&gt;0,H127&lt;&gt;"Sí"),"INQUILINO NO FIRMÓ; ","")&amp;IF(AND(K127="Sí",N(L127)=0),"DAÑO SIN COSTO; ","")&amp;IF(AND(N(L127)&gt;0,M127=""),"COSTO SIN FACTURA; ","")&amp;IF(AND(C127="Salida",N(E127)&gt;0,N127&lt;&gt;"Sí"),"SIN DIRECCIÓN DE REENVÍO; ","")&amp;IF(AND(N(P127)&gt;0,N(P127)-TODAY()&lt;=N('Ajustes'!$B$4)),"FECHA LÍMITE DEL DEPÓSITO; ","")="","",LEFT(IF(A127="","SIN UNIDAD; ","")&amp;IF(C127="","SIN TIPO; ","")&amp;IF(AND(NOT(N(E127)&gt;0),N(D127)&gt;0,TODAY()-N(D127)&gt;=N('Ajustes'!$B$2)),"SIN HACER, VENCIDA; ","")&amp;IF(AND(C127="Salida",A127&lt;&gt;"",COUNTIFS($A$2:$A$500,A127,$C$2:$C$500,"Entrada",$E$2:$E$500,"&gt;0")=0),"SIN INSPECCIÓN DE ENTRADA; ","")&amp;IF(AND(N(E127)&gt;0,I127=""),"SIN ENLACE DE FOTOS; ","")&amp;IF(AND(N(E127)&gt;0,I127&lt;&gt;"",J127&lt;&gt;"Sí"),"FOTOS SIN FECHA; ","")&amp;IF(AND(N(E127)&gt;0,H127&lt;&gt;"Sí"),"INQUILINO NO FIRMÓ; ","")&amp;IF(AND(K127="Sí",N(L127)=0),"DAÑO SIN COSTO; ","")&amp;IF(AND(N(L127)&gt;0,M127=""),"COSTO SIN FACTURA; ","")&amp;IF(AND(C127="Salida",N(E127)&gt;0,N127&lt;&gt;"Sí"),"SIN DIRECCIÓN DE REENVÍO; ","")&amp;IF(AND(N(P127)&gt;0,N(P127)-TODAY()&lt;=N('Ajustes'!$B$4)),"FECHA LÍMITE DEL DEPÓSITO; ",""),LEN(IF(A127="","SIN UNIDAD; ","")&amp;IF(C127="","SIN TIPO; ","")&amp;IF(AND(NOT(N(E127)&gt;0),N(D127)&gt;0,TODAY()-N(D127)&gt;=N('Ajustes'!$B$2)),"SIN HACER, VENCIDA; ","")&amp;IF(AND(C127="Salida",A127&lt;&gt;"",COUNTIFS($A$2:$A$500,A127,$C$2:$C$500,"Entrada",$E$2:$E$500,"&gt;0")=0),"SIN INSPECCIÓN DE ENTRADA; ","")&amp;IF(AND(N(E127)&gt;0,I127=""),"SIN ENLACE DE FOTOS; ","")&amp;IF(AND(N(E127)&gt;0,I127&lt;&gt;"",J127&lt;&gt;"Sí"),"FOTOS SIN FECHA; ","")&amp;IF(AND(N(E127)&gt;0,H127&lt;&gt;"Sí"),"INQUILINO NO FIRMÓ; ","")&amp;IF(AND(K127="Sí",N(L127)=0),"DAÑO SIN COSTO; ","")&amp;IF(AND(N(L127)&gt;0,M127=""),"COSTO SIN FACTURA; ","")&amp;IF(AND(C127="Salida",N(E127)&gt;0,N127&lt;&gt;"Sí"),"SIN DIRECCIÓN DE REENVÍO; ","")&amp;IF(AND(N(P127)&gt;0,N(P127)-TODAY()&lt;=N('Ajustes'!$B$4)),"FECHA LÍMITE DEL DEPÓSITO; ",""))-2)))</f>
        <v/>
      </c>
    </row>
    <row r="128">
      <c r="D128" s="7" t="n"/>
      <c r="E128" s="7" t="n"/>
      <c r="L128" s="8" t="n"/>
      <c r="P128" s="7">
        <f>IF(AND(C128="Salida",N(D128)&gt;0),N(D128)+N('Ajustes'!$B$3),"")</f>
        <v/>
      </c>
      <c r="Q128">
        <f>IF(OR(NOT(OR(A128&lt;&gt;"",B128&lt;&gt;"",C128&lt;&gt;"")),O128="Cerrada"),"",IF(IF(A128="","SIN UNIDAD; ","")&amp;IF(C128="","SIN TIPO; ","")&amp;IF(AND(NOT(N(E128)&gt;0),N(D128)&gt;0,TODAY()-N(D128)&gt;=N('Ajustes'!$B$2)),"SIN HACER, VENCIDA; ","")&amp;IF(AND(C128="Salida",A128&lt;&gt;"",COUNTIFS($A$2:$A$500,A128,$C$2:$C$500,"Entrada",$E$2:$E$500,"&gt;0")=0),"SIN INSPECCIÓN DE ENTRADA; ","")&amp;IF(AND(N(E128)&gt;0,I128=""),"SIN ENLACE DE FOTOS; ","")&amp;IF(AND(N(E128)&gt;0,I128&lt;&gt;"",J128&lt;&gt;"Sí"),"FOTOS SIN FECHA; ","")&amp;IF(AND(N(E128)&gt;0,H128&lt;&gt;"Sí"),"INQUILINO NO FIRMÓ; ","")&amp;IF(AND(K128="Sí",N(L128)=0),"DAÑO SIN COSTO; ","")&amp;IF(AND(N(L128)&gt;0,M128=""),"COSTO SIN FACTURA; ","")&amp;IF(AND(C128="Salida",N(E128)&gt;0,N128&lt;&gt;"Sí"),"SIN DIRECCIÓN DE REENVÍO; ","")&amp;IF(AND(N(P128)&gt;0,N(P128)-TODAY()&lt;=N('Ajustes'!$B$4)),"FECHA LÍMITE DEL DEPÓSITO; ","")="","",LEFT(IF(A128="","SIN UNIDAD; ","")&amp;IF(C128="","SIN TIPO; ","")&amp;IF(AND(NOT(N(E128)&gt;0),N(D128)&gt;0,TODAY()-N(D128)&gt;=N('Ajustes'!$B$2)),"SIN HACER, VENCIDA; ","")&amp;IF(AND(C128="Salida",A128&lt;&gt;"",COUNTIFS($A$2:$A$500,A128,$C$2:$C$500,"Entrada",$E$2:$E$500,"&gt;0")=0),"SIN INSPECCIÓN DE ENTRADA; ","")&amp;IF(AND(N(E128)&gt;0,I128=""),"SIN ENLACE DE FOTOS; ","")&amp;IF(AND(N(E128)&gt;0,I128&lt;&gt;"",J128&lt;&gt;"Sí"),"FOTOS SIN FECHA; ","")&amp;IF(AND(N(E128)&gt;0,H128&lt;&gt;"Sí"),"INQUILINO NO FIRMÓ; ","")&amp;IF(AND(K128="Sí",N(L128)=0),"DAÑO SIN COSTO; ","")&amp;IF(AND(N(L128)&gt;0,M128=""),"COSTO SIN FACTURA; ","")&amp;IF(AND(C128="Salida",N(E128)&gt;0,N128&lt;&gt;"Sí"),"SIN DIRECCIÓN DE REENVÍO; ","")&amp;IF(AND(N(P128)&gt;0,N(P128)-TODAY()&lt;=N('Ajustes'!$B$4)),"FECHA LÍMITE DEL DEPÓSITO; ",""),LEN(IF(A128="","SIN UNIDAD; ","")&amp;IF(C128="","SIN TIPO; ","")&amp;IF(AND(NOT(N(E128)&gt;0),N(D128)&gt;0,TODAY()-N(D128)&gt;=N('Ajustes'!$B$2)),"SIN HACER, VENCIDA; ","")&amp;IF(AND(C128="Salida",A128&lt;&gt;"",COUNTIFS($A$2:$A$500,A128,$C$2:$C$500,"Entrada",$E$2:$E$500,"&gt;0")=0),"SIN INSPECCIÓN DE ENTRADA; ","")&amp;IF(AND(N(E128)&gt;0,I128=""),"SIN ENLACE DE FOTOS; ","")&amp;IF(AND(N(E128)&gt;0,I128&lt;&gt;"",J128&lt;&gt;"Sí"),"FOTOS SIN FECHA; ","")&amp;IF(AND(N(E128)&gt;0,H128&lt;&gt;"Sí"),"INQUILINO NO FIRMÓ; ","")&amp;IF(AND(K128="Sí",N(L128)=0),"DAÑO SIN COSTO; ","")&amp;IF(AND(N(L128)&gt;0,M128=""),"COSTO SIN FACTURA; ","")&amp;IF(AND(C128="Salida",N(E128)&gt;0,N128&lt;&gt;"Sí"),"SIN DIRECCIÓN DE REENVÍO; ","")&amp;IF(AND(N(P128)&gt;0,N(P128)-TODAY()&lt;=N('Ajustes'!$B$4)),"FECHA LÍMITE DEL DEPÓSITO; ",""))-2)))</f>
        <v/>
      </c>
    </row>
    <row r="129">
      <c r="D129" s="7" t="n"/>
      <c r="E129" s="7" t="n"/>
      <c r="L129" s="8" t="n"/>
      <c r="P129" s="7">
        <f>IF(AND(C129="Salida",N(D129)&gt;0),N(D129)+N('Ajustes'!$B$3),"")</f>
        <v/>
      </c>
      <c r="Q129">
        <f>IF(OR(NOT(OR(A129&lt;&gt;"",B129&lt;&gt;"",C129&lt;&gt;"")),O129="Cerrada"),"",IF(IF(A129="","SIN UNIDAD; ","")&amp;IF(C129="","SIN TIPO; ","")&amp;IF(AND(NOT(N(E129)&gt;0),N(D129)&gt;0,TODAY()-N(D129)&gt;=N('Ajustes'!$B$2)),"SIN HACER, VENCIDA; ","")&amp;IF(AND(C129="Salida",A129&lt;&gt;"",COUNTIFS($A$2:$A$500,A129,$C$2:$C$500,"Entrada",$E$2:$E$500,"&gt;0")=0),"SIN INSPECCIÓN DE ENTRADA; ","")&amp;IF(AND(N(E129)&gt;0,I129=""),"SIN ENLACE DE FOTOS; ","")&amp;IF(AND(N(E129)&gt;0,I129&lt;&gt;"",J129&lt;&gt;"Sí"),"FOTOS SIN FECHA; ","")&amp;IF(AND(N(E129)&gt;0,H129&lt;&gt;"Sí"),"INQUILINO NO FIRMÓ; ","")&amp;IF(AND(K129="Sí",N(L129)=0),"DAÑO SIN COSTO; ","")&amp;IF(AND(N(L129)&gt;0,M129=""),"COSTO SIN FACTURA; ","")&amp;IF(AND(C129="Salida",N(E129)&gt;0,N129&lt;&gt;"Sí"),"SIN DIRECCIÓN DE REENVÍO; ","")&amp;IF(AND(N(P129)&gt;0,N(P129)-TODAY()&lt;=N('Ajustes'!$B$4)),"FECHA LÍMITE DEL DEPÓSITO; ","")="","",LEFT(IF(A129="","SIN UNIDAD; ","")&amp;IF(C129="","SIN TIPO; ","")&amp;IF(AND(NOT(N(E129)&gt;0),N(D129)&gt;0,TODAY()-N(D129)&gt;=N('Ajustes'!$B$2)),"SIN HACER, VENCIDA; ","")&amp;IF(AND(C129="Salida",A129&lt;&gt;"",COUNTIFS($A$2:$A$500,A129,$C$2:$C$500,"Entrada",$E$2:$E$500,"&gt;0")=0),"SIN INSPECCIÓN DE ENTRADA; ","")&amp;IF(AND(N(E129)&gt;0,I129=""),"SIN ENLACE DE FOTOS; ","")&amp;IF(AND(N(E129)&gt;0,I129&lt;&gt;"",J129&lt;&gt;"Sí"),"FOTOS SIN FECHA; ","")&amp;IF(AND(N(E129)&gt;0,H129&lt;&gt;"Sí"),"INQUILINO NO FIRMÓ; ","")&amp;IF(AND(K129="Sí",N(L129)=0),"DAÑO SIN COSTO; ","")&amp;IF(AND(N(L129)&gt;0,M129=""),"COSTO SIN FACTURA; ","")&amp;IF(AND(C129="Salida",N(E129)&gt;0,N129&lt;&gt;"Sí"),"SIN DIRECCIÓN DE REENVÍO; ","")&amp;IF(AND(N(P129)&gt;0,N(P129)-TODAY()&lt;=N('Ajustes'!$B$4)),"FECHA LÍMITE DEL DEPÓSITO; ",""),LEN(IF(A129="","SIN UNIDAD; ","")&amp;IF(C129="","SIN TIPO; ","")&amp;IF(AND(NOT(N(E129)&gt;0),N(D129)&gt;0,TODAY()-N(D129)&gt;=N('Ajustes'!$B$2)),"SIN HACER, VENCIDA; ","")&amp;IF(AND(C129="Salida",A129&lt;&gt;"",COUNTIFS($A$2:$A$500,A129,$C$2:$C$500,"Entrada",$E$2:$E$500,"&gt;0")=0),"SIN INSPECCIÓN DE ENTRADA; ","")&amp;IF(AND(N(E129)&gt;0,I129=""),"SIN ENLACE DE FOTOS; ","")&amp;IF(AND(N(E129)&gt;0,I129&lt;&gt;"",J129&lt;&gt;"Sí"),"FOTOS SIN FECHA; ","")&amp;IF(AND(N(E129)&gt;0,H129&lt;&gt;"Sí"),"INQUILINO NO FIRMÓ; ","")&amp;IF(AND(K129="Sí",N(L129)=0),"DAÑO SIN COSTO; ","")&amp;IF(AND(N(L129)&gt;0,M129=""),"COSTO SIN FACTURA; ","")&amp;IF(AND(C129="Salida",N(E129)&gt;0,N129&lt;&gt;"Sí"),"SIN DIRECCIÓN DE REENVÍO; ","")&amp;IF(AND(N(P129)&gt;0,N(P129)-TODAY()&lt;=N('Ajustes'!$B$4)),"FECHA LÍMITE DEL DEPÓSITO; ",""))-2)))</f>
        <v/>
      </c>
    </row>
    <row r="130">
      <c r="D130" s="7" t="n"/>
      <c r="E130" s="7" t="n"/>
      <c r="L130" s="8" t="n"/>
      <c r="P130" s="7">
        <f>IF(AND(C130="Salida",N(D130)&gt;0),N(D130)+N('Ajustes'!$B$3),"")</f>
        <v/>
      </c>
      <c r="Q130">
        <f>IF(OR(NOT(OR(A130&lt;&gt;"",B130&lt;&gt;"",C130&lt;&gt;"")),O130="Cerrada"),"",IF(IF(A130="","SIN UNIDAD; ","")&amp;IF(C130="","SIN TIPO; ","")&amp;IF(AND(NOT(N(E130)&gt;0),N(D130)&gt;0,TODAY()-N(D130)&gt;=N('Ajustes'!$B$2)),"SIN HACER, VENCIDA; ","")&amp;IF(AND(C130="Salida",A130&lt;&gt;"",COUNTIFS($A$2:$A$500,A130,$C$2:$C$500,"Entrada",$E$2:$E$500,"&gt;0")=0),"SIN INSPECCIÓN DE ENTRADA; ","")&amp;IF(AND(N(E130)&gt;0,I130=""),"SIN ENLACE DE FOTOS; ","")&amp;IF(AND(N(E130)&gt;0,I130&lt;&gt;"",J130&lt;&gt;"Sí"),"FOTOS SIN FECHA; ","")&amp;IF(AND(N(E130)&gt;0,H130&lt;&gt;"Sí"),"INQUILINO NO FIRMÓ; ","")&amp;IF(AND(K130="Sí",N(L130)=0),"DAÑO SIN COSTO; ","")&amp;IF(AND(N(L130)&gt;0,M130=""),"COSTO SIN FACTURA; ","")&amp;IF(AND(C130="Salida",N(E130)&gt;0,N130&lt;&gt;"Sí"),"SIN DIRECCIÓN DE REENVÍO; ","")&amp;IF(AND(N(P130)&gt;0,N(P130)-TODAY()&lt;=N('Ajustes'!$B$4)),"FECHA LÍMITE DEL DEPÓSITO; ","")="","",LEFT(IF(A130="","SIN UNIDAD; ","")&amp;IF(C130="","SIN TIPO; ","")&amp;IF(AND(NOT(N(E130)&gt;0),N(D130)&gt;0,TODAY()-N(D130)&gt;=N('Ajustes'!$B$2)),"SIN HACER, VENCIDA; ","")&amp;IF(AND(C130="Salida",A130&lt;&gt;"",COUNTIFS($A$2:$A$500,A130,$C$2:$C$500,"Entrada",$E$2:$E$500,"&gt;0")=0),"SIN INSPECCIÓN DE ENTRADA; ","")&amp;IF(AND(N(E130)&gt;0,I130=""),"SIN ENLACE DE FOTOS; ","")&amp;IF(AND(N(E130)&gt;0,I130&lt;&gt;"",J130&lt;&gt;"Sí"),"FOTOS SIN FECHA; ","")&amp;IF(AND(N(E130)&gt;0,H130&lt;&gt;"Sí"),"INQUILINO NO FIRMÓ; ","")&amp;IF(AND(K130="Sí",N(L130)=0),"DAÑO SIN COSTO; ","")&amp;IF(AND(N(L130)&gt;0,M130=""),"COSTO SIN FACTURA; ","")&amp;IF(AND(C130="Salida",N(E130)&gt;0,N130&lt;&gt;"Sí"),"SIN DIRECCIÓN DE REENVÍO; ","")&amp;IF(AND(N(P130)&gt;0,N(P130)-TODAY()&lt;=N('Ajustes'!$B$4)),"FECHA LÍMITE DEL DEPÓSITO; ",""),LEN(IF(A130="","SIN UNIDAD; ","")&amp;IF(C130="","SIN TIPO; ","")&amp;IF(AND(NOT(N(E130)&gt;0),N(D130)&gt;0,TODAY()-N(D130)&gt;=N('Ajustes'!$B$2)),"SIN HACER, VENCIDA; ","")&amp;IF(AND(C130="Salida",A130&lt;&gt;"",COUNTIFS($A$2:$A$500,A130,$C$2:$C$500,"Entrada",$E$2:$E$500,"&gt;0")=0),"SIN INSPECCIÓN DE ENTRADA; ","")&amp;IF(AND(N(E130)&gt;0,I130=""),"SIN ENLACE DE FOTOS; ","")&amp;IF(AND(N(E130)&gt;0,I130&lt;&gt;"",J130&lt;&gt;"Sí"),"FOTOS SIN FECHA; ","")&amp;IF(AND(N(E130)&gt;0,H130&lt;&gt;"Sí"),"INQUILINO NO FIRMÓ; ","")&amp;IF(AND(K130="Sí",N(L130)=0),"DAÑO SIN COSTO; ","")&amp;IF(AND(N(L130)&gt;0,M130=""),"COSTO SIN FACTURA; ","")&amp;IF(AND(C130="Salida",N(E130)&gt;0,N130&lt;&gt;"Sí"),"SIN DIRECCIÓN DE REENVÍO; ","")&amp;IF(AND(N(P130)&gt;0,N(P130)-TODAY()&lt;=N('Ajustes'!$B$4)),"FECHA LÍMITE DEL DEPÓSITO; ",""))-2)))</f>
        <v/>
      </c>
    </row>
    <row r="131">
      <c r="D131" s="7" t="n"/>
      <c r="E131" s="7" t="n"/>
      <c r="L131" s="8" t="n"/>
      <c r="P131" s="7">
        <f>IF(AND(C131="Salida",N(D131)&gt;0),N(D131)+N('Ajustes'!$B$3),"")</f>
        <v/>
      </c>
      <c r="Q131">
        <f>IF(OR(NOT(OR(A131&lt;&gt;"",B131&lt;&gt;"",C131&lt;&gt;"")),O131="Cerrada"),"",IF(IF(A131="","SIN UNIDAD; ","")&amp;IF(C131="","SIN TIPO; ","")&amp;IF(AND(NOT(N(E131)&gt;0),N(D131)&gt;0,TODAY()-N(D131)&gt;=N('Ajustes'!$B$2)),"SIN HACER, VENCIDA; ","")&amp;IF(AND(C131="Salida",A131&lt;&gt;"",COUNTIFS($A$2:$A$500,A131,$C$2:$C$500,"Entrada",$E$2:$E$500,"&gt;0")=0),"SIN INSPECCIÓN DE ENTRADA; ","")&amp;IF(AND(N(E131)&gt;0,I131=""),"SIN ENLACE DE FOTOS; ","")&amp;IF(AND(N(E131)&gt;0,I131&lt;&gt;"",J131&lt;&gt;"Sí"),"FOTOS SIN FECHA; ","")&amp;IF(AND(N(E131)&gt;0,H131&lt;&gt;"Sí"),"INQUILINO NO FIRMÓ; ","")&amp;IF(AND(K131="Sí",N(L131)=0),"DAÑO SIN COSTO; ","")&amp;IF(AND(N(L131)&gt;0,M131=""),"COSTO SIN FACTURA; ","")&amp;IF(AND(C131="Salida",N(E131)&gt;0,N131&lt;&gt;"Sí"),"SIN DIRECCIÓN DE REENVÍO; ","")&amp;IF(AND(N(P131)&gt;0,N(P131)-TODAY()&lt;=N('Ajustes'!$B$4)),"FECHA LÍMITE DEL DEPÓSITO; ","")="","",LEFT(IF(A131="","SIN UNIDAD; ","")&amp;IF(C131="","SIN TIPO; ","")&amp;IF(AND(NOT(N(E131)&gt;0),N(D131)&gt;0,TODAY()-N(D131)&gt;=N('Ajustes'!$B$2)),"SIN HACER, VENCIDA; ","")&amp;IF(AND(C131="Salida",A131&lt;&gt;"",COUNTIFS($A$2:$A$500,A131,$C$2:$C$500,"Entrada",$E$2:$E$500,"&gt;0")=0),"SIN INSPECCIÓN DE ENTRADA; ","")&amp;IF(AND(N(E131)&gt;0,I131=""),"SIN ENLACE DE FOTOS; ","")&amp;IF(AND(N(E131)&gt;0,I131&lt;&gt;"",J131&lt;&gt;"Sí"),"FOTOS SIN FECHA; ","")&amp;IF(AND(N(E131)&gt;0,H131&lt;&gt;"Sí"),"INQUILINO NO FIRMÓ; ","")&amp;IF(AND(K131="Sí",N(L131)=0),"DAÑO SIN COSTO; ","")&amp;IF(AND(N(L131)&gt;0,M131=""),"COSTO SIN FACTURA; ","")&amp;IF(AND(C131="Salida",N(E131)&gt;0,N131&lt;&gt;"Sí"),"SIN DIRECCIÓN DE REENVÍO; ","")&amp;IF(AND(N(P131)&gt;0,N(P131)-TODAY()&lt;=N('Ajustes'!$B$4)),"FECHA LÍMITE DEL DEPÓSITO; ",""),LEN(IF(A131="","SIN UNIDAD; ","")&amp;IF(C131="","SIN TIPO; ","")&amp;IF(AND(NOT(N(E131)&gt;0),N(D131)&gt;0,TODAY()-N(D131)&gt;=N('Ajustes'!$B$2)),"SIN HACER, VENCIDA; ","")&amp;IF(AND(C131="Salida",A131&lt;&gt;"",COUNTIFS($A$2:$A$500,A131,$C$2:$C$500,"Entrada",$E$2:$E$500,"&gt;0")=0),"SIN INSPECCIÓN DE ENTRADA; ","")&amp;IF(AND(N(E131)&gt;0,I131=""),"SIN ENLACE DE FOTOS; ","")&amp;IF(AND(N(E131)&gt;0,I131&lt;&gt;"",J131&lt;&gt;"Sí"),"FOTOS SIN FECHA; ","")&amp;IF(AND(N(E131)&gt;0,H131&lt;&gt;"Sí"),"INQUILINO NO FIRMÓ; ","")&amp;IF(AND(K131="Sí",N(L131)=0),"DAÑO SIN COSTO; ","")&amp;IF(AND(N(L131)&gt;0,M131=""),"COSTO SIN FACTURA; ","")&amp;IF(AND(C131="Salida",N(E131)&gt;0,N131&lt;&gt;"Sí"),"SIN DIRECCIÓN DE REENVÍO; ","")&amp;IF(AND(N(P131)&gt;0,N(P131)-TODAY()&lt;=N('Ajustes'!$B$4)),"FECHA LÍMITE DEL DEPÓSITO; ",""))-2)))</f>
        <v/>
      </c>
    </row>
    <row r="132">
      <c r="D132" s="7" t="n"/>
      <c r="E132" s="7" t="n"/>
      <c r="L132" s="8" t="n"/>
      <c r="P132" s="7">
        <f>IF(AND(C132="Salida",N(D132)&gt;0),N(D132)+N('Ajustes'!$B$3),"")</f>
        <v/>
      </c>
      <c r="Q132">
        <f>IF(OR(NOT(OR(A132&lt;&gt;"",B132&lt;&gt;"",C132&lt;&gt;"")),O132="Cerrada"),"",IF(IF(A132="","SIN UNIDAD; ","")&amp;IF(C132="","SIN TIPO; ","")&amp;IF(AND(NOT(N(E132)&gt;0),N(D132)&gt;0,TODAY()-N(D132)&gt;=N('Ajustes'!$B$2)),"SIN HACER, VENCIDA; ","")&amp;IF(AND(C132="Salida",A132&lt;&gt;"",COUNTIFS($A$2:$A$500,A132,$C$2:$C$500,"Entrada",$E$2:$E$500,"&gt;0")=0),"SIN INSPECCIÓN DE ENTRADA; ","")&amp;IF(AND(N(E132)&gt;0,I132=""),"SIN ENLACE DE FOTOS; ","")&amp;IF(AND(N(E132)&gt;0,I132&lt;&gt;"",J132&lt;&gt;"Sí"),"FOTOS SIN FECHA; ","")&amp;IF(AND(N(E132)&gt;0,H132&lt;&gt;"Sí"),"INQUILINO NO FIRMÓ; ","")&amp;IF(AND(K132="Sí",N(L132)=0),"DAÑO SIN COSTO; ","")&amp;IF(AND(N(L132)&gt;0,M132=""),"COSTO SIN FACTURA; ","")&amp;IF(AND(C132="Salida",N(E132)&gt;0,N132&lt;&gt;"Sí"),"SIN DIRECCIÓN DE REENVÍO; ","")&amp;IF(AND(N(P132)&gt;0,N(P132)-TODAY()&lt;=N('Ajustes'!$B$4)),"FECHA LÍMITE DEL DEPÓSITO; ","")="","",LEFT(IF(A132="","SIN UNIDAD; ","")&amp;IF(C132="","SIN TIPO; ","")&amp;IF(AND(NOT(N(E132)&gt;0),N(D132)&gt;0,TODAY()-N(D132)&gt;=N('Ajustes'!$B$2)),"SIN HACER, VENCIDA; ","")&amp;IF(AND(C132="Salida",A132&lt;&gt;"",COUNTIFS($A$2:$A$500,A132,$C$2:$C$500,"Entrada",$E$2:$E$500,"&gt;0")=0),"SIN INSPECCIÓN DE ENTRADA; ","")&amp;IF(AND(N(E132)&gt;0,I132=""),"SIN ENLACE DE FOTOS; ","")&amp;IF(AND(N(E132)&gt;0,I132&lt;&gt;"",J132&lt;&gt;"Sí"),"FOTOS SIN FECHA; ","")&amp;IF(AND(N(E132)&gt;0,H132&lt;&gt;"Sí"),"INQUILINO NO FIRMÓ; ","")&amp;IF(AND(K132="Sí",N(L132)=0),"DAÑO SIN COSTO; ","")&amp;IF(AND(N(L132)&gt;0,M132=""),"COSTO SIN FACTURA; ","")&amp;IF(AND(C132="Salida",N(E132)&gt;0,N132&lt;&gt;"Sí"),"SIN DIRECCIÓN DE REENVÍO; ","")&amp;IF(AND(N(P132)&gt;0,N(P132)-TODAY()&lt;=N('Ajustes'!$B$4)),"FECHA LÍMITE DEL DEPÓSITO; ",""),LEN(IF(A132="","SIN UNIDAD; ","")&amp;IF(C132="","SIN TIPO; ","")&amp;IF(AND(NOT(N(E132)&gt;0),N(D132)&gt;0,TODAY()-N(D132)&gt;=N('Ajustes'!$B$2)),"SIN HACER, VENCIDA; ","")&amp;IF(AND(C132="Salida",A132&lt;&gt;"",COUNTIFS($A$2:$A$500,A132,$C$2:$C$500,"Entrada",$E$2:$E$500,"&gt;0")=0),"SIN INSPECCIÓN DE ENTRADA; ","")&amp;IF(AND(N(E132)&gt;0,I132=""),"SIN ENLACE DE FOTOS; ","")&amp;IF(AND(N(E132)&gt;0,I132&lt;&gt;"",J132&lt;&gt;"Sí"),"FOTOS SIN FECHA; ","")&amp;IF(AND(N(E132)&gt;0,H132&lt;&gt;"Sí"),"INQUILINO NO FIRMÓ; ","")&amp;IF(AND(K132="Sí",N(L132)=0),"DAÑO SIN COSTO; ","")&amp;IF(AND(N(L132)&gt;0,M132=""),"COSTO SIN FACTURA; ","")&amp;IF(AND(C132="Salida",N(E132)&gt;0,N132&lt;&gt;"Sí"),"SIN DIRECCIÓN DE REENVÍO; ","")&amp;IF(AND(N(P132)&gt;0,N(P132)-TODAY()&lt;=N('Ajustes'!$B$4)),"FECHA LÍMITE DEL DEPÓSITO; ",""))-2)))</f>
        <v/>
      </c>
    </row>
    <row r="133">
      <c r="D133" s="7" t="n"/>
      <c r="E133" s="7" t="n"/>
      <c r="L133" s="8" t="n"/>
      <c r="P133" s="7">
        <f>IF(AND(C133="Salida",N(D133)&gt;0),N(D133)+N('Ajustes'!$B$3),"")</f>
        <v/>
      </c>
      <c r="Q133">
        <f>IF(OR(NOT(OR(A133&lt;&gt;"",B133&lt;&gt;"",C133&lt;&gt;"")),O133="Cerrada"),"",IF(IF(A133="","SIN UNIDAD; ","")&amp;IF(C133="","SIN TIPO; ","")&amp;IF(AND(NOT(N(E133)&gt;0),N(D133)&gt;0,TODAY()-N(D133)&gt;=N('Ajustes'!$B$2)),"SIN HACER, VENCIDA; ","")&amp;IF(AND(C133="Salida",A133&lt;&gt;"",COUNTIFS($A$2:$A$500,A133,$C$2:$C$500,"Entrada",$E$2:$E$500,"&gt;0")=0),"SIN INSPECCIÓN DE ENTRADA; ","")&amp;IF(AND(N(E133)&gt;0,I133=""),"SIN ENLACE DE FOTOS; ","")&amp;IF(AND(N(E133)&gt;0,I133&lt;&gt;"",J133&lt;&gt;"Sí"),"FOTOS SIN FECHA; ","")&amp;IF(AND(N(E133)&gt;0,H133&lt;&gt;"Sí"),"INQUILINO NO FIRMÓ; ","")&amp;IF(AND(K133="Sí",N(L133)=0),"DAÑO SIN COSTO; ","")&amp;IF(AND(N(L133)&gt;0,M133=""),"COSTO SIN FACTURA; ","")&amp;IF(AND(C133="Salida",N(E133)&gt;0,N133&lt;&gt;"Sí"),"SIN DIRECCIÓN DE REENVÍO; ","")&amp;IF(AND(N(P133)&gt;0,N(P133)-TODAY()&lt;=N('Ajustes'!$B$4)),"FECHA LÍMITE DEL DEPÓSITO; ","")="","",LEFT(IF(A133="","SIN UNIDAD; ","")&amp;IF(C133="","SIN TIPO; ","")&amp;IF(AND(NOT(N(E133)&gt;0),N(D133)&gt;0,TODAY()-N(D133)&gt;=N('Ajustes'!$B$2)),"SIN HACER, VENCIDA; ","")&amp;IF(AND(C133="Salida",A133&lt;&gt;"",COUNTIFS($A$2:$A$500,A133,$C$2:$C$500,"Entrada",$E$2:$E$500,"&gt;0")=0),"SIN INSPECCIÓN DE ENTRADA; ","")&amp;IF(AND(N(E133)&gt;0,I133=""),"SIN ENLACE DE FOTOS; ","")&amp;IF(AND(N(E133)&gt;0,I133&lt;&gt;"",J133&lt;&gt;"Sí"),"FOTOS SIN FECHA; ","")&amp;IF(AND(N(E133)&gt;0,H133&lt;&gt;"Sí"),"INQUILINO NO FIRMÓ; ","")&amp;IF(AND(K133="Sí",N(L133)=0),"DAÑO SIN COSTO; ","")&amp;IF(AND(N(L133)&gt;0,M133=""),"COSTO SIN FACTURA; ","")&amp;IF(AND(C133="Salida",N(E133)&gt;0,N133&lt;&gt;"Sí"),"SIN DIRECCIÓN DE REENVÍO; ","")&amp;IF(AND(N(P133)&gt;0,N(P133)-TODAY()&lt;=N('Ajustes'!$B$4)),"FECHA LÍMITE DEL DEPÓSITO; ",""),LEN(IF(A133="","SIN UNIDAD; ","")&amp;IF(C133="","SIN TIPO; ","")&amp;IF(AND(NOT(N(E133)&gt;0),N(D133)&gt;0,TODAY()-N(D133)&gt;=N('Ajustes'!$B$2)),"SIN HACER, VENCIDA; ","")&amp;IF(AND(C133="Salida",A133&lt;&gt;"",COUNTIFS($A$2:$A$500,A133,$C$2:$C$500,"Entrada",$E$2:$E$500,"&gt;0")=0),"SIN INSPECCIÓN DE ENTRADA; ","")&amp;IF(AND(N(E133)&gt;0,I133=""),"SIN ENLACE DE FOTOS; ","")&amp;IF(AND(N(E133)&gt;0,I133&lt;&gt;"",J133&lt;&gt;"Sí"),"FOTOS SIN FECHA; ","")&amp;IF(AND(N(E133)&gt;0,H133&lt;&gt;"Sí"),"INQUILINO NO FIRMÓ; ","")&amp;IF(AND(K133="Sí",N(L133)=0),"DAÑO SIN COSTO; ","")&amp;IF(AND(N(L133)&gt;0,M133=""),"COSTO SIN FACTURA; ","")&amp;IF(AND(C133="Salida",N(E133)&gt;0,N133&lt;&gt;"Sí"),"SIN DIRECCIÓN DE REENVÍO; ","")&amp;IF(AND(N(P133)&gt;0,N(P133)-TODAY()&lt;=N('Ajustes'!$B$4)),"FECHA LÍMITE DEL DEPÓSITO; ",""))-2)))</f>
        <v/>
      </c>
    </row>
    <row r="134">
      <c r="D134" s="7" t="n"/>
      <c r="E134" s="7" t="n"/>
      <c r="L134" s="8" t="n"/>
      <c r="P134" s="7">
        <f>IF(AND(C134="Salida",N(D134)&gt;0),N(D134)+N('Ajustes'!$B$3),"")</f>
        <v/>
      </c>
      <c r="Q134">
        <f>IF(OR(NOT(OR(A134&lt;&gt;"",B134&lt;&gt;"",C134&lt;&gt;"")),O134="Cerrada"),"",IF(IF(A134="","SIN UNIDAD; ","")&amp;IF(C134="","SIN TIPO; ","")&amp;IF(AND(NOT(N(E134)&gt;0),N(D134)&gt;0,TODAY()-N(D134)&gt;=N('Ajustes'!$B$2)),"SIN HACER, VENCIDA; ","")&amp;IF(AND(C134="Salida",A134&lt;&gt;"",COUNTIFS($A$2:$A$500,A134,$C$2:$C$500,"Entrada",$E$2:$E$500,"&gt;0")=0),"SIN INSPECCIÓN DE ENTRADA; ","")&amp;IF(AND(N(E134)&gt;0,I134=""),"SIN ENLACE DE FOTOS; ","")&amp;IF(AND(N(E134)&gt;0,I134&lt;&gt;"",J134&lt;&gt;"Sí"),"FOTOS SIN FECHA; ","")&amp;IF(AND(N(E134)&gt;0,H134&lt;&gt;"Sí"),"INQUILINO NO FIRMÓ; ","")&amp;IF(AND(K134="Sí",N(L134)=0),"DAÑO SIN COSTO; ","")&amp;IF(AND(N(L134)&gt;0,M134=""),"COSTO SIN FACTURA; ","")&amp;IF(AND(C134="Salida",N(E134)&gt;0,N134&lt;&gt;"Sí"),"SIN DIRECCIÓN DE REENVÍO; ","")&amp;IF(AND(N(P134)&gt;0,N(P134)-TODAY()&lt;=N('Ajustes'!$B$4)),"FECHA LÍMITE DEL DEPÓSITO; ","")="","",LEFT(IF(A134="","SIN UNIDAD; ","")&amp;IF(C134="","SIN TIPO; ","")&amp;IF(AND(NOT(N(E134)&gt;0),N(D134)&gt;0,TODAY()-N(D134)&gt;=N('Ajustes'!$B$2)),"SIN HACER, VENCIDA; ","")&amp;IF(AND(C134="Salida",A134&lt;&gt;"",COUNTIFS($A$2:$A$500,A134,$C$2:$C$500,"Entrada",$E$2:$E$500,"&gt;0")=0),"SIN INSPECCIÓN DE ENTRADA; ","")&amp;IF(AND(N(E134)&gt;0,I134=""),"SIN ENLACE DE FOTOS; ","")&amp;IF(AND(N(E134)&gt;0,I134&lt;&gt;"",J134&lt;&gt;"Sí"),"FOTOS SIN FECHA; ","")&amp;IF(AND(N(E134)&gt;0,H134&lt;&gt;"Sí"),"INQUILINO NO FIRMÓ; ","")&amp;IF(AND(K134="Sí",N(L134)=0),"DAÑO SIN COSTO; ","")&amp;IF(AND(N(L134)&gt;0,M134=""),"COSTO SIN FACTURA; ","")&amp;IF(AND(C134="Salida",N(E134)&gt;0,N134&lt;&gt;"Sí"),"SIN DIRECCIÓN DE REENVÍO; ","")&amp;IF(AND(N(P134)&gt;0,N(P134)-TODAY()&lt;=N('Ajustes'!$B$4)),"FECHA LÍMITE DEL DEPÓSITO; ",""),LEN(IF(A134="","SIN UNIDAD; ","")&amp;IF(C134="","SIN TIPO; ","")&amp;IF(AND(NOT(N(E134)&gt;0),N(D134)&gt;0,TODAY()-N(D134)&gt;=N('Ajustes'!$B$2)),"SIN HACER, VENCIDA; ","")&amp;IF(AND(C134="Salida",A134&lt;&gt;"",COUNTIFS($A$2:$A$500,A134,$C$2:$C$500,"Entrada",$E$2:$E$500,"&gt;0")=0),"SIN INSPECCIÓN DE ENTRADA; ","")&amp;IF(AND(N(E134)&gt;0,I134=""),"SIN ENLACE DE FOTOS; ","")&amp;IF(AND(N(E134)&gt;0,I134&lt;&gt;"",J134&lt;&gt;"Sí"),"FOTOS SIN FECHA; ","")&amp;IF(AND(N(E134)&gt;0,H134&lt;&gt;"Sí"),"INQUILINO NO FIRMÓ; ","")&amp;IF(AND(K134="Sí",N(L134)=0),"DAÑO SIN COSTO; ","")&amp;IF(AND(N(L134)&gt;0,M134=""),"COSTO SIN FACTURA; ","")&amp;IF(AND(C134="Salida",N(E134)&gt;0,N134&lt;&gt;"Sí"),"SIN DIRECCIÓN DE REENVÍO; ","")&amp;IF(AND(N(P134)&gt;0,N(P134)-TODAY()&lt;=N('Ajustes'!$B$4)),"FECHA LÍMITE DEL DEPÓSITO; ",""))-2)))</f>
        <v/>
      </c>
    </row>
    <row r="135">
      <c r="D135" s="7" t="n"/>
      <c r="E135" s="7" t="n"/>
      <c r="L135" s="8" t="n"/>
      <c r="P135" s="7">
        <f>IF(AND(C135="Salida",N(D135)&gt;0),N(D135)+N('Ajustes'!$B$3),"")</f>
        <v/>
      </c>
      <c r="Q135">
        <f>IF(OR(NOT(OR(A135&lt;&gt;"",B135&lt;&gt;"",C135&lt;&gt;"")),O135="Cerrada"),"",IF(IF(A135="","SIN UNIDAD; ","")&amp;IF(C135="","SIN TIPO; ","")&amp;IF(AND(NOT(N(E135)&gt;0),N(D135)&gt;0,TODAY()-N(D135)&gt;=N('Ajustes'!$B$2)),"SIN HACER, VENCIDA; ","")&amp;IF(AND(C135="Salida",A135&lt;&gt;"",COUNTIFS($A$2:$A$500,A135,$C$2:$C$500,"Entrada",$E$2:$E$500,"&gt;0")=0),"SIN INSPECCIÓN DE ENTRADA; ","")&amp;IF(AND(N(E135)&gt;0,I135=""),"SIN ENLACE DE FOTOS; ","")&amp;IF(AND(N(E135)&gt;0,I135&lt;&gt;"",J135&lt;&gt;"Sí"),"FOTOS SIN FECHA; ","")&amp;IF(AND(N(E135)&gt;0,H135&lt;&gt;"Sí"),"INQUILINO NO FIRMÓ; ","")&amp;IF(AND(K135="Sí",N(L135)=0),"DAÑO SIN COSTO; ","")&amp;IF(AND(N(L135)&gt;0,M135=""),"COSTO SIN FACTURA; ","")&amp;IF(AND(C135="Salida",N(E135)&gt;0,N135&lt;&gt;"Sí"),"SIN DIRECCIÓN DE REENVÍO; ","")&amp;IF(AND(N(P135)&gt;0,N(P135)-TODAY()&lt;=N('Ajustes'!$B$4)),"FECHA LÍMITE DEL DEPÓSITO; ","")="","",LEFT(IF(A135="","SIN UNIDAD; ","")&amp;IF(C135="","SIN TIPO; ","")&amp;IF(AND(NOT(N(E135)&gt;0),N(D135)&gt;0,TODAY()-N(D135)&gt;=N('Ajustes'!$B$2)),"SIN HACER, VENCIDA; ","")&amp;IF(AND(C135="Salida",A135&lt;&gt;"",COUNTIFS($A$2:$A$500,A135,$C$2:$C$500,"Entrada",$E$2:$E$500,"&gt;0")=0),"SIN INSPECCIÓN DE ENTRADA; ","")&amp;IF(AND(N(E135)&gt;0,I135=""),"SIN ENLACE DE FOTOS; ","")&amp;IF(AND(N(E135)&gt;0,I135&lt;&gt;"",J135&lt;&gt;"Sí"),"FOTOS SIN FECHA; ","")&amp;IF(AND(N(E135)&gt;0,H135&lt;&gt;"Sí"),"INQUILINO NO FIRMÓ; ","")&amp;IF(AND(K135="Sí",N(L135)=0),"DAÑO SIN COSTO; ","")&amp;IF(AND(N(L135)&gt;0,M135=""),"COSTO SIN FACTURA; ","")&amp;IF(AND(C135="Salida",N(E135)&gt;0,N135&lt;&gt;"Sí"),"SIN DIRECCIÓN DE REENVÍO; ","")&amp;IF(AND(N(P135)&gt;0,N(P135)-TODAY()&lt;=N('Ajustes'!$B$4)),"FECHA LÍMITE DEL DEPÓSITO; ",""),LEN(IF(A135="","SIN UNIDAD; ","")&amp;IF(C135="","SIN TIPO; ","")&amp;IF(AND(NOT(N(E135)&gt;0),N(D135)&gt;0,TODAY()-N(D135)&gt;=N('Ajustes'!$B$2)),"SIN HACER, VENCIDA; ","")&amp;IF(AND(C135="Salida",A135&lt;&gt;"",COUNTIFS($A$2:$A$500,A135,$C$2:$C$500,"Entrada",$E$2:$E$500,"&gt;0")=0),"SIN INSPECCIÓN DE ENTRADA; ","")&amp;IF(AND(N(E135)&gt;0,I135=""),"SIN ENLACE DE FOTOS; ","")&amp;IF(AND(N(E135)&gt;0,I135&lt;&gt;"",J135&lt;&gt;"Sí"),"FOTOS SIN FECHA; ","")&amp;IF(AND(N(E135)&gt;0,H135&lt;&gt;"Sí"),"INQUILINO NO FIRMÓ; ","")&amp;IF(AND(K135="Sí",N(L135)=0),"DAÑO SIN COSTO; ","")&amp;IF(AND(N(L135)&gt;0,M135=""),"COSTO SIN FACTURA; ","")&amp;IF(AND(C135="Salida",N(E135)&gt;0,N135&lt;&gt;"Sí"),"SIN DIRECCIÓN DE REENVÍO; ","")&amp;IF(AND(N(P135)&gt;0,N(P135)-TODAY()&lt;=N('Ajustes'!$B$4)),"FECHA LÍMITE DEL DEPÓSITO; ",""))-2)))</f>
        <v/>
      </c>
    </row>
    <row r="136">
      <c r="D136" s="7" t="n"/>
      <c r="E136" s="7" t="n"/>
      <c r="L136" s="8" t="n"/>
      <c r="P136" s="7">
        <f>IF(AND(C136="Salida",N(D136)&gt;0),N(D136)+N('Ajustes'!$B$3),"")</f>
        <v/>
      </c>
      <c r="Q136">
        <f>IF(OR(NOT(OR(A136&lt;&gt;"",B136&lt;&gt;"",C136&lt;&gt;"")),O136="Cerrada"),"",IF(IF(A136="","SIN UNIDAD; ","")&amp;IF(C136="","SIN TIPO; ","")&amp;IF(AND(NOT(N(E136)&gt;0),N(D136)&gt;0,TODAY()-N(D136)&gt;=N('Ajustes'!$B$2)),"SIN HACER, VENCIDA; ","")&amp;IF(AND(C136="Salida",A136&lt;&gt;"",COUNTIFS($A$2:$A$500,A136,$C$2:$C$500,"Entrada",$E$2:$E$500,"&gt;0")=0),"SIN INSPECCIÓN DE ENTRADA; ","")&amp;IF(AND(N(E136)&gt;0,I136=""),"SIN ENLACE DE FOTOS; ","")&amp;IF(AND(N(E136)&gt;0,I136&lt;&gt;"",J136&lt;&gt;"Sí"),"FOTOS SIN FECHA; ","")&amp;IF(AND(N(E136)&gt;0,H136&lt;&gt;"Sí"),"INQUILINO NO FIRMÓ; ","")&amp;IF(AND(K136="Sí",N(L136)=0),"DAÑO SIN COSTO; ","")&amp;IF(AND(N(L136)&gt;0,M136=""),"COSTO SIN FACTURA; ","")&amp;IF(AND(C136="Salida",N(E136)&gt;0,N136&lt;&gt;"Sí"),"SIN DIRECCIÓN DE REENVÍO; ","")&amp;IF(AND(N(P136)&gt;0,N(P136)-TODAY()&lt;=N('Ajustes'!$B$4)),"FECHA LÍMITE DEL DEPÓSITO; ","")="","",LEFT(IF(A136="","SIN UNIDAD; ","")&amp;IF(C136="","SIN TIPO; ","")&amp;IF(AND(NOT(N(E136)&gt;0),N(D136)&gt;0,TODAY()-N(D136)&gt;=N('Ajustes'!$B$2)),"SIN HACER, VENCIDA; ","")&amp;IF(AND(C136="Salida",A136&lt;&gt;"",COUNTIFS($A$2:$A$500,A136,$C$2:$C$500,"Entrada",$E$2:$E$500,"&gt;0")=0),"SIN INSPECCIÓN DE ENTRADA; ","")&amp;IF(AND(N(E136)&gt;0,I136=""),"SIN ENLACE DE FOTOS; ","")&amp;IF(AND(N(E136)&gt;0,I136&lt;&gt;"",J136&lt;&gt;"Sí"),"FOTOS SIN FECHA; ","")&amp;IF(AND(N(E136)&gt;0,H136&lt;&gt;"Sí"),"INQUILINO NO FIRMÓ; ","")&amp;IF(AND(K136="Sí",N(L136)=0),"DAÑO SIN COSTO; ","")&amp;IF(AND(N(L136)&gt;0,M136=""),"COSTO SIN FACTURA; ","")&amp;IF(AND(C136="Salida",N(E136)&gt;0,N136&lt;&gt;"Sí"),"SIN DIRECCIÓN DE REENVÍO; ","")&amp;IF(AND(N(P136)&gt;0,N(P136)-TODAY()&lt;=N('Ajustes'!$B$4)),"FECHA LÍMITE DEL DEPÓSITO; ",""),LEN(IF(A136="","SIN UNIDAD; ","")&amp;IF(C136="","SIN TIPO; ","")&amp;IF(AND(NOT(N(E136)&gt;0),N(D136)&gt;0,TODAY()-N(D136)&gt;=N('Ajustes'!$B$2)),"SIN HACER, VENCIDA; ","")&amp;IF(AND(C136="Salida",A136&lt;&gt;"",COUNTIFS($A$2:$A$500,A136,$C$2:$C$500,"Entrada",$E$2:$E$500,"&gt;0")=0),"SIN INSPECCIÓN DE ENTRADA; ","")&amp;IF(AND(N(E136)&gt;0,I136=""),"SIN ENLACE DE FOTOS; ","")&amp;IF(AND(N(E136)&gt;0,I136&lt;&gt;"",J136&lt;&gt;"Sí"),"FOTOS SIN FECHA; ","")&amp;IF(AND(N(E136)&gt;0,H136&lt;&gt;"Sí"),"INQUILINO NO FIRMÓ; ","")&amp;IF(AND(K136="Sí",N(L136)=0),"DAÑO SIN COSTO; ","")&amp;IF(AND(N(L136)&gt;0,M136=""),"COSTO SIN FACTURA; ","")&amp;IF(AND(C136="Salida",N(E136)&gt;0,N136&lt;&gt;"Sí"),"SIN DIRECCIÓN DE REENVÍO; ","")&amp;IF(AND(N(P136)&gt;0,N(P136)-TODAY()&lt;=N('Ajustes'!$B$4)),"FECHA LÍMITE DEL DEPÓSITO; ",""))-2)))</f>
        <v/>
      </c>
    </row>
    <row r="137">
      <c r="D137" s="7" t="n"/>
      <c r="E137" s="7" t="n"/>
      <c r="L137" s="8" t="n"/>
      <c r="P137" s="7">
        <f>IF(AND(C137="Salida",N(D137)&gt;0),N(D137)+N('Ajustes'!$B$3),"")</f>
        <v/>
      </c>
      <c r="Q137">
        <f>IF(OR(NOT(OR(A137&lt;&gt;"",B137&lt;&gt;"",C137&lt;&gt;"")),O137="Cerrada"),"",IF(IF(A137="","SIN UNIDAD; ","")&amp;IF(C137="","SIN TIPO; ","")&amp;IF(AND(NOT(N(E137)&gt;0),N(D137)&gt;0,TODAY()-N(D137)&gt;=N('Ajustes'!$B$2)),"SIN HACER, VENCIDA; ","")&amp;IF(AND(C137="Salida",A137&lt;&gt;"",COUNTIFS($A$2:$A$500,A137,$C$2:$C$500,"Entrada",$E$2:$E$500,"&gt;0")=0),"SIN INSPECCIÓN DE ENTRADA; ","")&amp;IF(AND(N(E137)&gt;0,I137=""),"SIN ENLACE DE FOTOS; ","")&amp;IF(AND(N(E137)&gt;0,I137&lt;&gt;"",J137&lt;&gt;"Sí"),"FOTOS SIN FECHA; ","")&amp;IF(AND(N(E137)&gt;0,H137&lt;&gt;"Sí"),"INQUILINO NO FIRMÓ; ","")&amp;IF(AND(K137="Sí",N(L137)=0),"DAÑO SIN COSTO; ","")&amp;IF(AND(N(L137)&gt;0,M137=""),"COSTO SIN FACTURA; ","")&amp;IF(AND(C137="Salida",N(E137)&gt;0,N137&lt;&gt;"Sí"),"SIN DIRECCIÓN DE REENVÍO; ","")&amp;IF(AND(N(P137)&gt;0,N(P137)-TODAY()&lt;=N('Ajustes'!$B$4)),"FECHA LÍMITE DEL DEPÓSITO; ","")="","",LEFT(IF(A137="","SIN UNIDAD; ","")&amp;IF(C137="","SIN TIPO; ","")&amp;IF(AND(NOT(N(E137)&gt;0),N(D137)&gt;0,TODAY()-N(D137)&gt;=N('Ajustes'!$B$2)),"SIN HACER, VENCIDA; ","")&amp;IF(AND(C137="Salida",A137&lt;&gt;"",COUNTIFS($A$2:$A$500,A137,$C$2:$C$500,"Entrada",$E$2:$E$500,"&gt;0")=0),"SIN INSPECCIÓN DE ENTRADA; ","")&amp;IF(AND(N(E137)&gt;0,I137=""),"SIN ENLACE DE FOTOS; ","")&amp;IF(AND(N(E137)&gt;0,I137&lt;&gt;"",J137&lt;&gt;"Sí"),"FOTOS SIN FECHA; ","")&amp;IF(AND(N(E137)&gt;0,H137&lt;&gt;"Sí"),"INQUILINO NO FIRMÓ; ","")&amp;IF(AND(K137="Sí",N(L137)=0),"DAÑO SIN COSTO; ","")&amp;IF(AND(N(L137)&gt;0,M137=""),"COSTO SIN FACTURA; ","")&amp;IF(AND(C137="Salida",N(E137)&gt;0,N137&lt;&gt;"Sí"),"SIN DIRECCIÓN DE REENVÍO; ","")&amp;IF(AND(N(P137)&gt;0,N(P137)-TODAY()&lt;=N('Ajustes'!$B$4)),"FECHA LÍMITE DEL DEPÓSITO; ",""),LEN(IF(A137="","SIN UNIDAD; ","")&amp;IF(C137="","SIN TIPO; ","")&amp;IF(AND(NOT(N(E137)&gt;0),N(D137)&gt;0,TODAY()-N(D137)&gt;=N('Ajustes'!$B$2)),"SIN HACER, VENCIDA; ","")&amp;IF(AND(C137="Salida",A137&lt;&gt;"",COUNTIFS($A$2:$A$500,A137,$C$2:$C$500,"Entrada",$E$2:$E$500,"&gt;0")=0),"SIN INSPECCIÓN DE ENTRADA; ","")&amp;IF(AND(N(E137)&gt;0,I137=""),"SIN ENLACE DE FOTOS; ","")&amp;IF(AND(N(E137)&gt;0,I137&lt;&gt;"",J137&lt;&gt;"Sí"),"FOTOS SIN FECHA; ","")&amp;IF(AND(N(E137)&gt;0,H137&lt;&gt;"Sí"),"INQUILINO NO FIRMÓ; ","")&amp;IF(AND(K137="Sí",N(L137)=0),"DAÑO SIN COSTO; ","")&amp;IF(AND(N(L137)&gt;0,M137=""),"COSTO SIN FACTURA; ","")&amp;IF(AND(C137="Salida",N(E137)&gt;0,N137&lt;&gt;"Sí"),"SIN DIRECCIÓN DE REENVÍO; ","")&amp;IF(AND(N(P137)&gt;0,N(P137)-TODAY()&lt;=N('Ajustes'!$B$4)),"FECHA LÍMITE DEL DEPÓSITO; ",""))-2)))</f>
        <v/>
      </c>
    </row>
    <row r="138">
      <c r="D138" s="7" t="n"/>
      <c r="E138" s="7" t="n"/>
      <c r="L138" s="8" t="n"/>
      <c r="P138" s="7">
        <f>IF(AND(C138="Salida",N(D138)&gt;0),N(D138)+N('Ajustes'!$B$3),"")</f>
        <v/>
      </c>
      <c r="Q138">
        <f>IF(OR(NOT(OR(A138&lt;&gt;"",B138&lt;&gt;"",C138&lt;&gt;"")),O138="Cerrada"),"",IF(IF(A138="","SIN UNIDAD; ","")&amp;IF(C138="","SIN TIPO; ","")&amp;IF(AND(NOT(N(E138)&gt;0),N(D138)&gt;0,TODAY()-N(D138)&gt;=N('Ajustes'!$B$2)),"SIN HACER, VENCIDA; ","")&amp;IF(AND(C138="Salida",A138&lt;&gt;"",COUNTIFS($A$2:$A$500,A138,$C$2:$C$500,"Entrada",$E$2:$E$500,"&gt;0")=0),"SIN INSPECCIÓN DE ENTRADA; ","")&amp;IF(AND(N(E138)&gt;0,I138=""),"SIN ENLACE DE FOTOS; ","")&amp;IF(AND(N(E138)&gt;0,I138&lt;&gt;"",J138&lt;&gt;"Sí"),"FOTOS SIN FECHA; ","")&amp;IF(AND(N(E138)&gt;0,H138&lt;&gt;"Sí"),"INQUILINO NO FIRMÓ; ","")&amp;IF(AND(K138="Sí",N(L138)=0),"DAÑO SIN COSTO; ","")&amp;IF(AND(N(L138)&gt;0,M138=""),"COSTO SIN FACTURA; ","")&amp;IF(AND(C138="Salida",N(E138)&gt;0,N138&lt;&gt;"Sí"),"SIN DIRECCIÓN DE REENVÍO; ","")&amp;IF(AND(N(P138)&gt;0,N(P138)-TODAY()&lt;=N('Ajustes'!$B$4)),"FECHA LÍMITE DEL DEPÓSITO; ","")="","",LEFT(IF(A138="","SIN UNIDAD; ","")&amp;IF(C138="","SIN TIPO; ","")&amp;IF(AND(NOT(N(E138)&gt;0),N(D138)&gt;0,TODAY()-N(D138)&gt;=N('Ajustes'!$B$2)),"SIN HACER, VENCIDA; ","")&amp;IF(AND(C138="Salida",A138&lt;&gt;"",COUNTIFS($A$2:$A$500,A138,$C$2:$C$500,"Entrada",$E$2:$E$500,"&gt;0")=0),"SIN INSPECCIÓN DE ENTRADA; ","")&amp;IF(AND(N(E138)&gt;0,I138=""),"SIN ENLACE DE FOTOS; ","")&amp;IF(AND(N(E138)&gt;0,I138&lt;&gt;"",J138&lt;&gt;"Sí"),"FOTOS SIN FECHA; ","")&amp;IF(AND(N(E138)&gt;0,H138&lt;&gt;"Sí"),"INQUILINO NO FIRMÓ; ","")&amp;IF(AND(K138="Sí",N(L138)=0),"DAÑO SIN COSTO; ","")&amp;IF(AND(N(L138)&gt;0,M138=""),"COSTO SIN FACTURA; ","")&amp;IF(AND(C138="Salida",N(E138)&gt;0,N138&lt;&gt;"Sí"),"SIN DIRECCIÓN DE REENVÍO; ","")&amp;IF(AND(N(P138)&gt;0,N(P138)-TODAY()&lt;=N('Ajustes'!$B$4)),"FECHA LÍMITE DEL DEPÓSITO; ",""),LEN(IF(A138="","SIN UNIDAD; ","")&amp;IF(C138="","SIN TIPO; ","")&amp;IF(AND(NOT(N(E138)&gt;0),N(D138)&gt;0,TODAY()-N(D138)&gt;=N('Ajustes'!$B$2)),"SIN HACER, VENCIDA; ","")&amp;IF(AND(C138="Salida",A138&lt;&gt;"",COUNTIFS($A$2:$A$500,A138,$C$2:$C$500,"Entrada",$E$2:$E$500,"&gt;0")=0),"SIN INSPECCIÓN DE ENTRADA; ","")&amp;IF(AND(N(E138)&gt;0,I138=""),"SIN ENLACE DE FOTOS; ","")&amp;IF(AND(N(E138)&gt;0,I138&lt;&gt;"",J138&lt;&gt;"Sí"),"FOTOS SIN FECHA; ","")&amp;IF(AND(N(E138)&gt;0,H138&lt;&gt;"Sí"),"INQUILINO NO FIRMÓ; ","")&amp;IF(AND(K138="Sí",N(L138)=0),"DAÑO SIN COSTO; ","")&amp;IF(AND(N(L138)&gt;0,M138=""),"COSTO SIN FACTURA; ","")&amp;IF(AND(C138="Salida",N(E138)&gt;0,N138&lt;&gt;"Sí"),"SIN DIRECCIÓN DE REENVÍO; ","")&amp;IF(AND(N(P138)&gt;0,N(P138)-TODAY()&lt;=N('Ajustes'!$B$4)),"FECHA LÍMITE DEL DEPÓSITO; ",""))-2)))</f>
        <v/>
      </c>
    </row>
    <row r="139">
      <c r="D139" s="7" t="n"/>
      <c r="E139" s="7" t="n"/>
      <c r="L139" s="8" t="n"/>
      <c r="P139" s="7">
        <f>IF(AND(C139="Salida",N(D139)&gt;0),N(D139)+N('Ajustes'!$B$3),"")</f>
        <v/>
      </c>
      <c r="Q139">
        <f>IF(OR(NOT(OR(A139&lt;&gt;"",B139&lt;&gt;"",C139&lt;&gt;"")),O139="Cerrada"),"",IF(IF(A139="","SIN UNIDAD; ","")&amp;IF(C139="","SIN TIPO; ","")&amp;IF(AND(NOT(N(E139)&gt;0),N(D139)&gt;0,TODAY()-N(D139)&gt;=N('Ajustes'!$B$2)),"SIN HACER, VENCIDA; ","")&amp;IF(AND(C139="Salida",A139&lt;&gt;"",COUNTIFS($A$2:$A$500,A139,$C$2:$C$500,"Entrada",$E$2:$E$500,"&gt;0")=0),"SIN INSPECCIÓN DE ENTRADA; ","")&amp;IF(AND(N(E139)&gt;0,I139=""),"SIN ENLACE DE FOTOS; ","")&amp;IF(AND(N(E139)&gt;0,I139&lt;&gt;"",J139&lt;&gt;"Sí"),"FOTOS SIN FECHA; ","")&amp;IF(AND(N(E139)&gt;0,H139&lt;&gt;"Sí"),"INQUILINO NO FIRMÓ; ","")&amp;IF(AND(K139="Sí",N(L139)=0),"DAÑO SIN COSTO; ","")&amp;IF(AND(N(L139)&gt;0,M139=""),"COSTO SIN FACTURA; ","")&amp;IF(AND(C139="Salida",N(E139)&gt;0,N139&lt;&gt;"Sí"),"SIN DIRECCIÓN DE REENVÍO; ","")&amp;IF(AND(N(P139)&gt;0,N(P139)-TODAY()&lt;=N('Ajustes'!$B$4)),"FECHA LÍMITE DEL DEPÓSITO; ","")="","",LEFT(IF(A139="","SIN UNIDAD; ","")&amp;IF(C139="","SIN TIPO; ","")&amp;IF(AND(NOT(N(E139)&gt;0),N(D139)&gt;0,TODAY()-N(D139)&gt;=N('Ajustes'!$B$2)),"SIN HACER, VENCIDA; ","")&amp;IF(AND(C139="Salida",A139&lt;&gt;"",COUNTIFS($A$2:$A$500,A139,$C$2:$C$500,"Entrada",$E$2:$E$500,"&gt;0")=0),"SIN INSPECCIÓN DE ENTRADA; ","")&amp;IF(AND(N(E139)&gt;0,I139=""),"SIN ENLACE DE FOTOS; ","")&amp;IF(AND(N(E139)&gt;0,I139&lt;&gt;"",J139&lt;&gt;"Sí"),"FOTOS SIN FECHA; ","")&amp;IF(AND(N(E139)&gt;0,H139&lt;&gt;"Sí"),"INQUILINO NO FIRMÓ; ","")&amp;IF(AND(K139="Sí",N(L139)=0),"DAÑO SIN COSTO; ","")&amp;IF(AND(N(L139)&gt;0,M139=""),"COSTO SIN FACTURA; ","")&amp;IF(AND(C139="Salida",N(E139)&gt;0,N139&lt;&gt;"Sí"),"SIN DIRECCIÓN DE REENVÍO; ","")&amp;IF(AND(N(P139)&gt;0,N(P139)-TODAY()&lt;=N('Ajustes'!$B$4)),"FECHA LÍMITE DEL DEPÓSITO; ",""),LEN(IF(A139="","SIN UNIDAD; ","")&amp;IF(C139="","SIN TIPO; ","")&amp;IF(AND(NOT(N(E139)&gt;0),N(D139)&gt;0,TODAY()-N(D139)&gt;=N('Ajustes'!$B$2)),"SIN HACER, VENCIDA; ","")&amp;IF(AND(C139="Salida",A139&lt;&gt;"",COUNTIFS($A$2:$A$500,A139,$C$2:$C$500,"Entrada",$E$2:$E$500,"&gt;0")=0),"SIN INSPECCIÓN DE ENTRADA; ","")&amp;IF(AND(N(E139)&gt;0,I139=""),"SIN ENLACE DE FOTOS; ","")&amp;IF(AND(N(E139)&gt;0,I139&lt;&gt;"",J139&lt;&gt;"Sí"),"FOTOS SIN FECHA; ","")&amp;IF(AND(N(E139)&gt;0,H139&lt;&gt;"Sí"),"INQUILINO NO FIRMÓ; ","")&amp;IF(AND(K139="Sí",N(L139)=0),"DAÑO SIN COSTO; ","")&amp;IF(AND(N(L139)&gt;0,M139=""),"COSTO SIN FACTURA; ","")&amp;IF(AND(C139="Salida",N(E139)&gt;0,N139&lt;&gt;"Sí"),"SIN DIRECCIÓN DE REENVÍO; ","")&amp;IF(AND(N(P139)&gt;0,N(P139)-TODAY()&lt;=N('Ajustes'!$B$4)),"FECHA LÍMITE DEL DEPÓSITO; ",""))-2)))</f>
        <v/>
      </c>
    </row>
    <row r="140">
      <c r="D140" s="7" t="n"/>
      <c r="E140" s="7" t="n"/>
      <c r="L140" s="8" t="n"/>
      <c r="P140" s="7">
        <f>IF(AND(C140="Salida",N(D140)&gt;0),N(D140)+N('Ajustes'!$B$3),"")</f>
        <v/>
      </c>
      <c r="Q140">
        <f>IF(OR(NOT(OR(A140&lt;&gt;"",B140&lt;&gt;"",C140&lt;&gt;"")),O140="Cerrada"),"",IF(IF(A140="","SIN UNIDAD; ","")&amp;IF(C140="","SIN TIPO; ","")&amp;IF(AND(NOT(N(E140)&gt;0),N(D140)&gt;0,TODAY()-N(D140)&gt;=N('Ajustes'!$B$2)),"SIN HACER, VENCIDA; ","")&amp;IF(AND(C140="Salida",A140&lt;&gt;"",COUNTIFS($A$2:$A$500,A140,$C$2:$C$500,"Entrada",$E$2:$E$500,"&gt;0")=0),"SIN INSPECCIÓN DE ENTRADA; ","")&amp;IF(AND(N(E140)&gt;0,I140=""),"SIN ENLACE DE FOTOS; ","")&amp;IF(AND(N(E140)&gt;0,I140&lt;&gt;"",J140&lt;&gt;"Sí"),"FOTOS SIN FECHA; ","")&amp;IF(AND(N(E140)&gt;0,H140&lt;&gt;"Sí"),"INQUILINO NO FIRMÓ; ","")&amp;IF(AND(K140="Sí",N(L140)=0),"DAÑO SIN COSTO; ","")&amp;IF(AND(N(L140)&gt;0,M140=""),"COSTO SIN FACTURA; ","")&amp;IF(AND(C140="Salida",N(E140)&gt;0,N140&lt;&gt;"Sí"),"SIN DIRECCIÓN DE REENVÍO; ","")&amp;IF(AND(N(P140)&gt;0,N(P140)-TODAY()&lt;=N('Ajustes'!$B$4)),"FECHA LÍMITE DEL DEPÓSITO; ","")="","",LEFT(IF(A140="","SIN UNIDAD; ","")&amp;IF(C140="","SIN TIPO; ","")&amp;IF(AND(NOT(N(E140)&gt;0),N(D140)&gt;0,TODAY()-N(D140)&gt;=N('Ajustes'!$B$2)),"SIN HACER, VENCIDA; ","")&amp;IF(AND(C140="Salida",A140&lt;&gt;"",COUNTIFS($A$2:$A$500,A140,$C$2:$C$500,"Entrada",$E$2:$E$500,"&gt;0")=0),"SIN INSPECCIÓN DE ENTRADA; ","")&amp;IF(AND(N(E140)&gt;0,I140=""),"SIN ENLACE DE FOTOS; ","")&amp;IF(AND(N(E140)&gt;0,I140&lt;&gt;"",J140&lt;&gt;"Sí"),"FOTOS SIN FECHA; ","")&amp;IF(AND(N(E140)&gt;0,H140&lt;&gt;"Sí"),"INQUILINO NO FIRMÓ; ","")&amp;IF(AND(K140="Sí",N(L140)=0),"DAÑO SIN COSTO; ","")&amp;IF(AND(N(L140)&gt;0,M140=""),"COSTO SIN FACTURA; ","")&amp;IF(AND(C140="Salida",N(E140)&gt;0,N140&lt;&gt;"Sí"),"SIN DIRECCIÓN DE REENVÍO; ","")&amp;IF(AND(N(P140)&gt;0,N(P140)-TODAY()&lt;=N('Ajustes'!$B$4)),"FECHA LÍMITE DEL DEPÓSITO; ",""),LEN(IF(A140="","SIN UNIDAD; ","")&amp;IF(C140="","SIN TIPO; ","")&amp;IF(AND(NOT(N(E140)&gt;0),N(D140)&gt;0,TODAY()-N(D140)&gt;=N('Ajustes'!$B$2)),"SIN HACER, VENCIDA; ","")&amp;IF(AND(C140="Salida",A140&lt;&gt;"",COUNTIFS($A$2:$A$500,A140,$C$2:$C$500,"Entrada",$E$2:$E$500,"&gt;0")=0),"SIN INSPECCIÓN DE ENTRADA; ","")&amp;IF(AND(N(E140)&gt;0,I140=""),"SIN ENLACE DE FOTOS; ","")&amp;IF(AND(N(E140)&gt;0,I140&lt;&gt;"",J140&lt;&gt;"Sí"),"FOTOS SIN FECHA; ","")&amp;IF(AND(N(E140)&gt;0,H140&lt;&gt;"Sí"),"INQUILINO NO FIRMÓ; ","")&amp;IF(AND(K140="Sí",N(L140)=0),"DAÑO SIN COSTO; ","")&amp;IF(AND(N(L140)&gt;0,M140=""),"COSTO SIN FACTURA; ","")&amp;IF(AND(C140="Salida",N(E140)&gt;0,N140&lt;&gt;"Sí"),"SIN DIRECCIÓN DE REENVÍO; ","")&amp;IF(AND(N(P140)&gt;0,N(P140)-TODAY()&lt;=N('Ajustes'!$B$4)),"FECHA LÍMITE DEL DEPÓSITO; ",""))-2)))</f>
        <v/>
      </c>
    </row>
    <row r="141">
      <c r="D141" s="7" t="n"/>
      <c r="E141" s="7" t="n"/>
      <c r="L141" s="8" t="n"/>
      <c r="P141" s="7">
        <f>IF(AND(C141="Salida",N(D141)&gt;0),N(D141)+N('Ajustes'!$B$3),"")</f>
        <v/>
      </c>
      <c r="Q141">
        <f>IF(OR(NOT(OR(A141&lt;&gt;"",B141&lt;&gt;"",C141&lt;&gt;"")),O141="Cerrada"),"",IF(IF(A141="","SIN UNIDAD; ","")&amp;IF(C141="","SIN TIPO; ","")&amp;IF(AND(NOT(N(E141)&gt;0),N(D141)&gt;0,TODAY()-N(D141)&gt;=N('Ajustes'!$B$2)),"SIN HACER, VENCIDA; ","")&amp;IF(AND(C141="Salida",A141&lt;&gt;"",COUNTIFS($A$2:$A$500,A141,$C$2:$C$500,"Entrada",$E$2:$E$500,"&gt;0")=0),"SIN INSPECCIÓN DE ENTRADA; ","")&amp;IF(AND(N(E141)&gt;0,I141=""),"SIN ENLACE DE FOTOS; ","")&amp;IF(AND(N(E141)&gt;0,I141&lt;&gt;"",J141&lt;&gt;"Sí"),"FOTOS SIN FECHA; ","")&amp;IF(AND(N(E141)&gt;0,H141&lt;&gt;"Sí"),"INQUILINO NO FIRMÓ; ","")&amp;IF(AND(K141="Sí",N(L141)=0),"DAÑO SIN COSTO; ","")&amp;IF(AND(N(L141)&gt;0,M141=""),"COSTO SIN FACTURA; ","")&amp;IF(AND(C141="Salida",N(E141)&gt;0,N141&lt;&gt;"Sí"),"SIN DIRECCIÓN DE REENVÍO; ","")&amp;IF(AND(N(P141)&gt;0,N(P141)-TODAY()&lt;=N('Ajustes'!$B$4)),"FECHA LÍMITE DEL DEPÓSITO; ","")="","",LEFT(IF(A141="","SIN UNIDAD; ","")&amp;IF(C141="","SIN TIPO; ","")&amp;IF(AND(NOT(N(E141)&gt;0),N(D141)&gt;0,TODAY()-N(D141)&gt;=N('Ajustes'!$B$2)),"SIN HACER, VENCIDA; ","")&amp;IF(AND(C141="Salida",A141&lt;&gt;"",COUNTIFS($A$2:$A$500,A141,$C$2:$C$500,"Entrada",$E$2:$E$500,"&gt;0")=0),"SIN INSPECCIÓN DE ENTRADA; ","")&amp;IF(AND(N(E141)&gt;0,I141=""),"SIN ENLACE DE FOTOS; ","")&amp;IF(AND(N(E141)&gt;0,I141&lt;&gt;"",J141&lt;&gt;"Sí"),"FOTOS SIN FECHA; ","")&amp;IF(AND(N(E141)&gt;0,H141&lt;&gt;"Sí"),"INQUILINO NO FIRMÓ; ","")&amp;IF(AND(K141="Sí",N(L141)=0),"DAÑO SIN COSTO; ","")&amp;IF(AND(N(L141)&gt;0,M141=""),"COSTO SIN FACTURA; ","")&amp;IF(AND(C141="Salida",N(E141)&gt;0,N141&lt;&gt;"Sí"),"SIN DIRECCIÓN DE REENVÍO; ","")&amp;IF(AND(N(P141)&gt;0,N(P141)-TODAY()&lt;=N('Ajustes'!$B$4)),"FECHA LÍMITE DEL DEPÓSITO; ",""),LEN(IF(A141="","SIN UNIDAD; ","")&amp;IF(C141="","SIN TIPO; ","")&amp;IF(AND(NOT(N(E141)&gt;0),N(D141)&gt;0,TODAY()-N(D141)&gt;=N('Ajustes'!$B$2)),"SIN HACER, VENCIDA; ","")&amp;IF(AND(C141="Salida",A141&lt;&gt;"",COUNTIFS($A$2:$A$500,A141,$C$2:$C$500,"Entrada",$E$2:$E$500,"&gt;0")=0),"SIN INSPECCIÓN DE ENTRADA; ","")&amp;IF(AND(N(E141)&gt;0,I141=""),"SIN ENLACE DE FOTOS; ","")&amp;IF(AND(N(E141)&gt;0,I141&lt;&gt;"",J141&lt;&gt;"Sí"),"FOTOS SIN FECHA; ","")&amp;IF(AND(N(E141)&gt;0,H141&lt;&gt;"Sí"),"INQUILINO NO FIRMÓ; ","")&amp;IF(AND(K141="Sí",N(L141)=0),"DAÑO SIN COSTO; ","")&amp;IF(AND(N(L141)&gt;0,M141=""),"COSTO SIN FACTURA; ","")&amp;IF(AND(C141="Salida",N(E141)&gt;0,N141&lt;&gt;"Sí"),"SIN DIRECCIÓN DE REENVÍO; ","")&amp;IF(AND(N(P141)&gt;0,N(P141)-TODAY()&lt;=N('Ajustes'!$B$4)),"FECHA LÍMITE DEL DEPÓSITO; ",""))-2)))</f>
        <v/>
      </c>
    </row>
    <row r="142">
      <c r="D142" s="7" t="n"/>
      <c r="E142" s="7" t="n"/>
      <c r="L142" s="8" t="n"/>
      <c r="P142" s="7">
        <f>IF(AND(C142="Salida",N(D142)&gt;0),N(D142)+N('Ajustes'!$B$3),"")</f>
        <v/>
      </c>
      <c r="Q142">
        <f>IF(OR(NOT(OR(A142&lt;&gt;"",B142&lt;&gt;"",C142&lt;&gt;"")),O142="Cerrada"),"",IF(IF(A142="","SIN UNIDAD; ","")&amp;IF(C142="","SIN TIPO; ","")&amp;IF(AND(NOT(N(E142)&gt;0),N(D142)&gt;0,TODAY()-N(D142)&gt;=N('Ajustes'!$B$2)),"SIN HACER, VENCIDA; ","")&amp;IF(AND(C142="Salida",A142&lt;&gt;"",COUNTIFS($A$2:$A$500,A142,$C$2:$C$500,"Entrada",$E$2:$E$500,"&gt;0")=0),"SIN INSPECCIÓN DE ENTRADA; ","")&amp;IF(AND(N(E142)&gt;0,I142=""),"SIN ENLACE DE FOTOS; ","")&amp;IF(AND(N(E142)&gt;0,I142&lt;&gt;"",J142&lt;&gt;"Sí"),"FOTOS SIN FECHA; ","")&amp;IF(AND(N(E142)&gt;0,H142&lt;&gt;"Sí"),"INQUILINO NO FIRMÓ; ","")&amp;IF(AND(K142="Sí",N(L142)=0),"DAÑO SIN COSTO; ","")&amp;IF(AND(N(L142)&gt;0,M142=""),"COSTO SIN FACTURA; ","")&amp;IF(AND(C142="Salida",N(E142)&gt;0,N142&lt;&gt;"Sí"),"SIN DIRECCIÓN DE REENVÍO; ","")&amp;IF(AND(N(P142)&gt;0,N(P142)-TODAY()&lt;=N('Ajustes'!$B$4)),"FECHA LÍMITE DEL DEPÓSITO; ","")="","",LEFT(IF(A142="","SIN UNIDAD; ","")&amp;IF(C142="","SIN TIPO; ","")&amp;IF(AND(NOT(N(E142)&gt;0),N(D142)&gt;0,TODAY()-N(D142)&gt;=N('Ajustes'!$B$2)),"SIN HACER, VENCIDA; ","")&amp;IF(AND(C142="Salida",A142&lt;&gt;"",COUNTIFS($A$2:$A$500,A142,$C$2:$C$500,"Entrada",$E$2:$E$500,"&gt;0")=0),"SIN INSPECCIÓN DE ENTRADA; ","")&amp;IF(AND(N(E142)&gt;0,I142=""),"SIN ENLACE DE FOTOS; ","")&amp;IF(AND(N(E142)&gt;0,I142&lt;&gt;"",J142&lt;&gt;"Sí"),"FOTOS SIN FECHA; ","")&amp;IF(AND(N(E142)&gt;0,H142&lt;&gt;"Sí"),"INQUILINO NO FIRMÓ; ","")&amp;IF(AND(K142="Sí",N(L142)=0),"DAÑO SIN COSTO; ","")&amp;IF(AND(N(L142)&gt;0,M142=""),"COSTO SIN FACTURA; ","")&amp;IF(AND(C142="Salida",N(E142)&gt;0,N142&lt;&gt;"Sí"),"SIN DIRECCIÓN DE REENVÍO; ","")&amp;IF(AND(N(P142)&gt;0,N(P142)-TODAY()&lt;=N('Ajustes'!$B$4)),"FECHA LÍMITE DEL DEPÓSITO; ",""),LEN(IF(A142="","SIN UNIDAD; ","")&amp;IF(C142="","SIN TIPO; ","")&amp;IF(AND(NOT(N(E142)&gt;0),N(D142)&gt;0,TODAY()-N(D142)&gt;=N('Ajustes'!$B$2)),"SIN HACER, VENCIDA; ","")&amp;IF(AND(C142="Salida",A142&lt;&gt;"",COUNTIFS($A$2:$A$500,A142,$C$2:$C$500,"Entrada",$E$2:$E$500,"&gt;0")=0),"SIN INSPECCIÓN DE ENTRADA; ","")&amp;IF(AND(N(E142)&gt;0,I142=""),"SIN ENLACE DE FOTOS; ","")&amp;IF(AND(N(E142)&gt;0,I142&lt;&gt;"",J142&lt;&gt;"Sí"),"FOTOS SIN FECHA; ","")&amp;IF(AND(N(E142)&gt;0,H142&lt;&gt;"Sí"),"INQUILINO NO FIRMÓ; ","")&amp;IF(AND(K142="Sí",N(L142)=0),"DAÑO SIN COSTO; ","")&amp;IF(AND(N(L142)&gt;0,M142=""),"COSTO SIN FACTURA; ","")&amp;IF(AND(C142="Salida",N(E142)&gt;0,N142&lt;&gt;"Sí"),"SIN DIRECCIÓN DE REENVÍO; ","")&amp;IF(AND(N(P142)&gt;0,N(P142)-TODAY()&lt;=N('Ajustes'!$B$4)),"FECHA LÍMITE DEL DEPÓSITO; ",""))-2)))</f>
        <v/>
      </c>
    </row>
    <row r="143">
      <c r="D143" s="7" t="n"/>
      <c r="E143" s="7" t="n"/>
      <c r="L143" s="8" t="n"/>
      <c r="P143" s="7">
        <f>IF(AND(C143="Salida",N(D143)&gt;0),N(D143)+N('Ajustes'!$B$3),"")</f>
        <v/>
      </c>
      <c r="Q143">
        <f>IF(OR(NOT(OR(A143&lt;&gt;"",B143&lt;&gt;"",C143&lt;&gt;"")),O143="Cerrada"),"",IF(IF(A143="","SIN UNIDAD; ","")&amp;IF(C143="","SIN TIPO; ","")&amp;IF(AND(NOT(N(E143)&gt;0),N(D143)&gt;0,TODAY()-N(D143)&gt;=N('Ajustes'!$B$2)),"SIN HACER, VENCIDA; ","")&amp;IF(AND(C143="Salida",A143&lt;&gt;"",COUNTIFS($A$2:$A$500,A143,$C$2:$C$500,"Entrada",$E$2:$E$500,"&gt;0")=0),"SIN INSPECCIÓN DE ENTRADA; ","")&amp;IF(AND(N(E143)&gt;0,I143=""),"SIN ENLACE DE FOTOS; ","")&amp;IF(AND(N(E143)&gt;0,I143&lt;&gt;"",J143&lt;&gt;"Sí"),"FOTOS SIN FECHA; ","")&amp;IF(AND(N(E143)&gt;0,H143&lt;&gt;"Sí"),"INQUILINO NO FIRMÓ; ","")&amp;IF(AND(K143="Sí",N(L143)=0),"DAÑO SIN COSTO; ","")&amp;IF(AND(N(L143)&gt;0,M143=""),"COSTO SIN FACTURA; ","")&amp;IF(AND(C143="Salida",N(E143)&gt;0,N143&lt;&gt;"Sí"),"SIN DIRECCIÓN DE REENVÍO; ","")&amp;IF(AND(N(P143)&gt;0,N(P143)-TODAY()&lt;=N('Ajustes'!$B$4)),"FECHA LÍMITE DEL DEPÓSITO; ","")="","",LEFT(IF(A143="","SIN UNIDAD; ","")&amp;IF(C143="","SIN TIPO; ","")&amp;IF(AND(NOT(N(E143)&gt;0),N(D143)&gt;0,TODAY()-N(D143)&gt;=N('Ajustes'!$B$2)),"SIN HACER, VENCIDA; ","")&amp;IF(AND(C143="Salida",A143&lt;&gt;"",COUNTIFS($A$2:$A$500,A143,$C$2:$C$500,"Entrada",$E$2:$E$500,"&gt;0")=0),"SIN INSPECCIÓN DE ENTRADA; ","")&amp;IF(AND(N(E143)&gt;0,I143=""),"SIN ENLACE DE FOTOS; ","")&amp;IF(AND(N(E143)&gt;0,I143&lt;&gt;"",J143&lt;&gt;"Sí"),"FOTOS SIN FECHA; ","")&amp;IF(AND(N(E143)&gt;0,H143&lt;&gt;"Sí"),"INQUILINO NO FIRMÓ; ","")&amp;IF(AND(K143="Sí",N(L143)=0),"DAÑO SIN COSTO; ","")&amp;IF(AND(N(L143)&gt;0,M143=""),"COSTO SIN FACTURA; ","")&amp;IF(AND(C143="Salida",N(E143)&gt;0,N143&lt;&gt;"Sí"),"SIN DIRECCIÓN DE REENVÍO; ","")&amp;IF(AND(N(P143)&gt;0,N(P143)-TODAY()&lt;=N('Ajustes'!$B$4)),"FECHA LÍMITE DEL DEPÓSITO; ",""),LEN(IF(A143="","SIN UNIDAD; ","")&amp;IF(C143="","SIN TIPO; ","")&amp;IF(AND(NOT(N(E143)&gt;0),N(D143)&gt;0,TODAY()-N(D143)&gt;=N('Ajustes'!$B$2)),"SIN HACER, VENCIDA; ","")&amp;IF(AND(C143="Salida",A143&lt;&gt;"",COUNTIFS($A$2:$A$500,A143,$C$2:$C$500,"Entrada",$E$2:$E$500,"&gt;0")=0),"SIN INSPECCIÓN DE ENTRADA; ","")&amp;IF(AND(N(E143)&gt;0,I143=""),"SIN ENLACE DE FOTOS; ","")&amp;IF(AND(N(E143)&gt;0,I143&lt;&gt;"",J143&lt;&gt;"Sí"),"FOTOS SIN FECHA; ","")&amp;IF(AND(N(E143)&gt;0,H143&lt;&gt;"Sí"),"INQUILINO NO FIRMÓ; ","")&amp;IF(AND(K143="Sí",N(L143)=0),"DAÑO SIN COSTO; ","")&amp;IF(AND(N(L143)&gt;0,M143=""),"COSTO SIN FACTURA; ","")&amp;IF(AND(C143="Salida",N(E143)&gt;0,N143&lt;&gt;"Sí"),"SIN DIRECCIÓN DE REENVÍO; ","")&amp;IF(AND(N(P143)&gt;0,N(P143)-TODAY()&lt;=N('Ajustes'!$B$4)),"FECHA LÍMITE DEL DEPÓSITO; ",""))-2)))</f>
        <v/>
      </c>
    </row>
    <row r="144">
      <c r="D144" s="7" t="n"/>
      <c r="E144" s="7" t="n"/>
      <c r="L144" s="8" t="n"/>
      <c r="P144" s="7">
        <f>IF(AND(C144="Salida",N(D144)&gt;0),N(D144)+N('Ajustes'!$B$3),"")</f>
        <v/>
      </c>
      <c r="Q144">
        <f>IF(OR(NOT(OR(A144&lt;&gt;"",B144&lt;&gt;"",C144&lt;&gt;"")),O144="Cerrada"),"",IF(IF(A144="","SIN UNIDAD; ","")&amp;IF(C144="","SIN TIPO; ","")&amp;IF(AND(NOT(N(E144)&gt;0),N(D144)&gt;0,TODAY()-N(D144)&gt;=N('Ajustes'!$B$2)),"SIN HACER, VENCIDA; ","")&amp;IF(AND(C144="Salida",A144&lt;&gt;"",COUNTIFS($A$2:$A$500,A144,$C$2:$C$500,"Entrada",$E$2:$E$500,"&gt;0")=0),"SIN INSPECCIÓN DE ENTRADA; ","")&amp;IF(AND(N(E144)&gt;0,I144=""),"SIN ENLACE DE FOTOS; ","")&amp;IF(AND(N(E144)&gt;0,I144&lt;&gt;"",J144&lt;&gt;"Sí"),"FOTOS SIN FECHA; ","")&amp;IF(AND(N(E144)&gt;0,H144&lt;&gt;"Sí"),"INQUILINO NO FIRMÓ; ","")&amp;IF(AND(K144="Sí",N(L144)=0),"DAÑO SIN COSTO; ","")&amp;IF(AND(N(L144)&gt;0,M144=""),"COSTO SIN FACTURA; ","")&amp;IF(AND(C144="Salida",N(E144)&gt;0,N144&lt;&gt;"Sí"),"SIN DIRECCIÓN DE REENVÍO; ","")&amp;IF(AND(N(P144)&gt;0,N(P144)-TODAY()&lt;=N('Ajustes'!$B$4)),"FECHA LÍMITE DEL DEPÓSITO; ","")="","",LEFT(IF(A144="","SIN UNIDAD; ","")&amp;IF(C144="","SIN TIPO; ","")&amp;IF(AND(NOT(N(E144)&gt;0),N(D144)&gt;0,TODAY()-N(D144)&gt;=N('Ajustes'!$B$2)),"SIN HACER, VENCIDA; ","")&amp;IF(AND(C144="Salida",A144&lt;&gt;"",COUNTIFS($A$2:$A$500,A144,$C$2:$C$500,"Entrada",$E$2:$E$500,"&gt;0")=0),"SIN INSPECCIÓN DE ENTRADA; ","")&amp;IF(AND(N(E144)&gt;0,I144=""),"SIN ENLACE DE FOTOS; ","")&amp;IF(AND(N(E144)&gt;0,I144&lt;&gt;"",J144&lt;&gt;"Sí"),"FOTOS SIN FECHA; ","")&amp;IF(AND(N(E144)&gt;0,H144&lt;&gt;"Sí"),"INQUILINO NO FIRMÓ; ","")&amp;IF(AND(K144="Sí",N(L144)=0),"DAÑO SIN COSTO; ","")&amp;IF(AND(N(L144)&gt;0,M144=""),"COSTO SIN FACTURA; ","")&amp;IF(AND(C144="Salida",N(E144)&gt;0,N144&lt;&gt;"Sí"),"SIN DIRECCIÓN DE REENVÍO; ","")&amp;IF(AND(N(P144)&gt;0,N(P144)-TODAY()&lt;=N('Ajustes'!$B$4)),"FECHA LÍMITE DEL DEPÓSITO; ",""),LEN(IF(A144="","SIN UNIDAD; ","")&amp;IF(C144="","SIN TIPO; ","")&amp;IF(AND(NOT(N(E144)&gt;0),N(D144)&gt;0,TODAY()-N(D144)&gt;=N('Ajustes'!$B$2)),"SIN HACER, VENCIDA; ","")&amp;IF(AND(C144="Salida",A144&lt;&gt;"",COUNTIFS($A$2:$A$500,A144,$C$2:$C$500,"Entrada",$E$2:$E$500,"&gt;0")=0),"SIN INSPECCIÓN DE ENTRADA; ","")&amp;IF(AND(N(E144)&gt;0,I144=""),"SIN ENLACE DE FOTOS; ","")&amp;IF(AND(N(E144)&gt;0,I144&lt;&gt;"",J144&lt;&gt;"Sí"),"FOTOS SIN FECHA; ","")&amp;IF(AND(N(E144)&gt;0,H144&lt;&gt;"Sí"),"INQUILINO NO FIRMÓ; ","")&amp;IF(AND(K144="Sí",N(L144)=0),"DAÑO SIN COSTO; ","")&amp;IF(AND(N(L144)&gt;0,M144=""),"COSTO SIN FACTURA; ","")&amp;IF(AND(C144="Salida",N(E144)&gt;0,N144&lt;&gt;"Sí"),"SIN DIRECCIÓN DE REENVÍO; ","")&amp;IF(AND(N(P144)&gt;0,N(P144)-TODAY()&lt;=N('Ajustes'!$B$4)),"FECHA LÍMITE DEL DEPÓSITO; ",""))-2)))</f>
        <v/>
      </c>
    </row>
    <row r="145">
      <c r="D145" s="7" t="n"/>
      <c r="E145" s="7" t="n"/>
      <c r="L145" s="8" t="n"/>
      <c r="P145" s="7">
        <f>IF(AND(C145="Salida",N(D145)&gt;0),N(D145)+N('Ajustes'!$B$3),"")</f>
        <v/>
      </c>
      <c r="Q145">
        <f>IF(OR(NOT(OR(A145&lt;&gt;"",B145&lt;&gt;"",C145&lt;&gt;"")),O145="Cerrada"),"",IF(IF(A145="","SIN UNIDAD; ","")&amp;IF(C145="","SIN TIPO; ","")&amp;IF(AND(NOT(N(E145)&gt;0),N(D145)&gt;0,TODAY()-N(D145)&gt;=N('Ajustes'!$B$2)),"SIN HACER, VENCIDA; ","")&amp;IF(AND(C145="Salida",A145&lt;&gt;"",COUNTIFS($A$2:$A$500,A145,$C$2:$C$500,"Entrada",$E$2:$E$500,"&gt;0")=0),"SIN INSPECCIÓN DE ENTRADA; ","")&amp;IF(AND(N(E145)&gt;0,I145=""),"SIN ENLACE DE FOTOS; ","")&amp;IF(AND(N(E145)&gt;0,I145&lt;&gt;"",J145&lt;&gt;"Sí"),"FOTOS SIN FECHA; ","")&amp;IF(AND(N(E145)&gt;0,H145&lt;&gt;"Sí"),"INQUILINO NO FIRMÓ; ","")&amp;IF(AND(K145="Sí",N(L145)=0),"DAÑO SIN COSTO; ","")&amp;IF(AND(N(L145)&gt;0,M145=""),"COSTO SIN FACTURA; ","")&amp;IF(AND(C145="Salida",N(E145)&gt;0,N145&lt;&gt;"Sí"),"SIN DIRECCIÓN DE REENVÍO; ","")&amp;IF(AND(N(P145)&gt;0,N(P145)-TODAY()&lt;=N('Ajustes'!$B$4)),"FECHA LÍMITE DEL DEPÓSITO; ","")="","",LEFT(IF(A145="","SIN UNIDAD; ","")&amp;IF(C145="","SIN TIPO; ","")&amp;IF(AND(NOT(N(E145)&gt;0),N(D145)&gt;0,TODAY()-N(D145)&gt;=N('Ajustes'!$B$2)),"SIN HACER, VENCIDA; ","")&amp;IF(AND(C145="Salida",A145&lt;&gt;"",COUNTIFS($A$2:$A$500,A145,$C$2:$C$500,"Entrada",$E$2:$E$500,"&gt;0")=0),"SIN INSPECCIÓN DE ENTRADA; ","")&amp;IF(AND(N(E145)&gt;0,I145=""),"SIN ENLACE DE FOTOS; ","")&amp;IF(AND(N(E145)&gt;0,I145&lt;&gt;"",J145&lt;&gt;"Sí"),"FOTOS SIN FECHA; ","")&amp;IF(AND(N(E145)&gt;0,H145&lt;&gt;"Sí"),"INQUILINO NO FIRMÓ; ","")&amp;IF(AND(K145="Sí",N(L145)=0),"DAÑO SIN COSTO; ","")&amp;IF(AND(N(L145)&gt;0,M145=""),"COSTO SIN FACTURA; ","")&amp;IF(AND(C145="Salida",N(E145)&gt;0,N145&lt;&gt;"Sí"),"SIN DIRECCIÓN DE REENVÍO; ","")&amp;IF(AND(N(P145)&gt;0,N(P145)-TODAY()&lt;=N('Ajustes'!$B$4)),"FECHA LÍMITE DEL DEPÓSITO; ",""),LEN(IF(A145="","SIN UNIDAD; ","")&amp;IF(C145="","SIN TIPO; ","")&amp;IF(AND(NOT(N(E145)&gt;0),N(D145)&gt;0,TODAY()-N(D145)&gt;=N('Ajustes'!$B$2)),"SIN HACER, VENCIDA; ","")&amp;IF(AND(C145="Salida",A145&lt;&gt;"",COUNTIFS($A$2:$A$500,A145,$C$2:$C$500,"Entrada",$E$2:$E$500,"&gt;0")=0),"SIN INSPECCIÓN DE ENTRADA; ","")&amp;IF(AND(N(E145)&gt;0,I145=""),"SIN ENLACE DE FOTOS; ","")&amp;IF(AND(N(E145)&gt;0,I145&lt;&gt;"",J145&lt;&gt;"Sí"),"FOTOS SIN FECHA; ","")&amp;IF(AND(N(E145)&gt;0,H145&lt;&gt;"Sí"),"INQUILINO NO FIRMÓ; ","")&amp;IF(AND(K145="Sí",N(L145)=0),"DAÑO SIN COSTO; ","")&amp;IF(AND(N(L145)&gt;0,M145=""),"COSTO SIN FACTURA; ","")&amp;IF(AND(C145="Salida",N(E145)&gt;0,N145&lt;&gt;"Sí"),"SIN DIRECCIÓN DE REENVÍO; ","")&amp;IF(AND(N(P145)&gt;0,N(P145)-TODAY()&lt;=N('Ajustes'!$B$4)),"FECHA LÍMITE DEL DEPÓSITO; ",""))-2)))</f>
        <v/>
      </c>
    </row>
    <row r="146">
      <c r="D146" s="7" t="n"/>
      <c r="E146" s="7" t="n"/>
      <c r="L146" s="8" t="n"/>
      <c r="P146" s="7">
        <f>IF(AND(C146="Salida",N(D146)&gt;0),N(D146)+N('Ajustes'!$B$3),"")</f>
        <v/>
      </c>
      <c r="Q146">
        <f>IF(OR(NOT(OR(A146&lt;&gt;"",B146&lt;&gt;"",C146&lt;&gt;"")),O146="Cerrada"),"",IF(IF(A146="","SIN UNIDAD; ","")&amp;IF(C146="","SIN TIPO; ","")&amp;IF(AND(NOT(N(E146)&gt;0),N(D146)&gt;0,TODAY()-N(D146)&gt;=N('Ajustes'!$B$2)),"SIN HACER, VENCIDA; ","")&amp;IF(AND(C146="Salida",A146&lt;&gt;"",COUNTIFS($A$2:$A$500,A146,$C$2:$C$500,"Entrada",$E$2:$E$500,"&gt;0")=0),"SIN INSPECCIÓN DE ENTRADA; ","")&amp;IF(AND(N(E146)&gt;0,I146=""),"SIN ENLACE DE FOTOS; ","")&amp;IF(AND(N(E146)&gt;0,I146&lt;&gt;"",J146&lt;&gt;"Sí"),"FOTOS SIN FECHA; ","")&amp;IF(AND(N(E146)&gt;0,H146&lt;&gt;"Sí"),"INQUILINO NO FIRMÓ; ","")&amp;IF(AND(K146="Sí",N(L146)=0),"DAÑO SIN COSTO; ","")&amp;IF(AND(N(L146)&gt;0,M146=""),"COSTO SIN FACTURA; ","")&amp;IF(AND(C146="Salida",N(E146)&gt;0,N146&lt;&gt;"Sí"),"SIN DIRECCIÓN DE REENVÍO; ","")&amp;IF(AND(N(P146)&gt;0,N(P146)-TODAY()&lt;=N('Ajustes'!$B$4)),"FECHA LÍMITE DEL DEPÓSITO; ","")="","",LEFT(IF(A146="","SIN UNIDAD; ","")&amp;IF(C146="","SIN TIPO; ","")&amp;IF(AND(NOT(N(E146)&gt;0),N(D146)&gt;0,TODAY()-N(D146)&gt;=N('Ajustes'!$B$2)),"SIN HACER, VENCIDA; ","")&amp;IF(AND(C146="Salida",A146&lt;&gt;"",COUNTIFS($A$2:$A$500,A146,$C$2:$C$500,"Entrada",$E$2:$E$500,"&gt;0")=0),"SIN INSPECCIÓN DE ENTRADA; ","")&amp;IF(AND(N(E146)&gt;0,I146=""),"SIN ENLACE DE FOTOS; ","")&amp;IF(AND(N(E146)&gt;0,I146&lt;&gt;"",J146&lt;&gt;"Sí"),"FOTOS SIN FECHA; ","")&amp;IF(AND(N(E146)&gt;0,H146&lt;&gt;"Sí"),"INQUILINO NO FIRMÓ; ","")&amp;IF(AND(K146="Sí",N(L146)=0),"DAÑO SIN COSTO; ","")&amp;IF(AND(N(L146)&gt;0,M146=""),"COSTO SIN FACTURA; ","")&amp;IF(AND(C146="Salida",N(E146)&gt;0,N146&lt;&gt;"Sí"),"SIN DIRECCIÓN DE REENVÍO; ","")&amp;IF(AND(N(P146)&gt;0,N(P146)-TODAY()&lt;=N('Ajustes'!$B$4)),"FECHA LÍMITE DEL DEPÓSITO; ",""),LEN(IF(A146="","SIN UNIDAD; ","")&amp;IF(C146="","SIN TIPO; ","")&amp;IF(AND(NOT(N(E146)&gt;0),N(D146)&gt;0,TODAY()-N(D146)&gt;=N('Ajustes'!$B$2)),"SIN HACER, VENCIDA; ","")&amp;IF(AND(C146="Salida",A146&lt;&gt;"",COUNTIFS($A$2:$A$500,A146,$C$2:$C$500,"Entrada",$E$2:$E$500,"&gt;0")=0),"SIN INSPECCIÓN DE ENTRADA; ","")&amp;IF(AND(N(E146)&gt;0,I146=""),"SIN ENLACE DE FOTOS; ","")&amp;IF(AND(N(E146)&gt;0,I146&lt;&gt;"",J146&lt;&gt;"Sí"),"FOTOS SIN FECHA; ","")&amp;IF(AND(N(E146)&gt;0,H146&lt;&gt;"Sí"),"INQUILINO NO FIRMÓ; ","")&amp;IF(AND(K146="Sí",N(L146)=0),"DAÑO SIN COSTO; ","")&amp;IF(AND(N(L146)&gt;0,M146=""),"COSTO SIN FACTURA; ","")&amp;IF(AND(C146="Salida",N(E146)&gt;0,N146&lt;&gt;"Sí"),"SIN DIRECCIÓN DE REENVÍO; ","")&amp;IF(AND(N(P146)&gt;0,N(P146)-TODAY()&lt;=N('Ajustes'!$B$4)),"FECHA LÍMITE DEL DEPÓSITO; ",""))-2)))</f>
        <v/>
      </c>
    </row>
    <row r="147">
      <c r="D147" s="7" t="n"/>
      <c r="E147" s="7" t="n"/>
      <c r="L147" s="8" t="n"/>
      <c r="P147" s="7">
        <f>IF(AND(C147="Salida",N(D147)&gt;0),N(D147)+N('Ajustes'!$B$3),"")</f>
        <v/>
      </c>
      <c r="Q147">
        <f>IF(OR(NOT(OR(A147&lt;&gt;"",B147&lt;&gt;"",C147&lt;&gt;"")),O147="Cerrada"),"",IF(IF(A147="","SIN UNIDAD; ","")&amp;IF(C147="","SIN TIPO; ","")&amp;IF(AND(NOT(N(E147)&gt;0),N(D147)&gt;0,TODAY()-N(D147)&gt;=N('Ajustes'!$B$2)),"SIN HACER, VENCIDA; ","")&amp;IF(AND(C147="Salida",A147&lt;&gt;"",COUNTIFS($A$2:$A$500,A147,$C$2:$C$500,"Entrada",$E$2:$E$500,"&gt;0")=0),"SIN INSPECCIÓN DE ENTRADA; ","")&amp;IF(AND(N(E147)&gt;0,I147=""),"SIN ENLACE DE FOTOS; ","")&amp;IF(AND(N(E147)&gt;0,I147&lt;&gt;"",J147&lt;&gt;"Sí"),"FOTOS SIN FECHA; ","")&amp;IF(AND(N(E147)&gt;0,H147&lt;&gt;"Sí"),"INQUILINO NO FIRMÓ; ","")&amp;IF(AND(K147="Sí",N(L147)=0),"DAÑO SIN COSTO; ","")&amp;IF(AND(N(L147)&gt;0,M147=""),"COSTO SIN FACTURA; ","")&amp;IF(AND(C147="Salida",N(E147)&gt;0,N147&lt;&gt;"Sí"),"SIN DIRECCIÓN DE REENVÍO; ","")&amp;IF(AND(N(P147)&gt;0,N(P147)-TODAY()&lt;=N('Ajustes'!$B$4)),"FECHA LÍMITE DEL DEPÓSITO; ","")="","",LEFT(IF(A147="","SIN UNIDAD; ","")&amp;IF(C147="","SIN TIPO; ","")&amp;IF(AND(NOT(N(E147)&gt;0),N(D147)&gt;0,TODAY()-N(D147)&gt;=N('Ajustes'!$B$2)),"SIN HACER, VENCIDA; ","")&amp;IF(AND(C147="Salida",A147&lt;&gt;"",COUNTIFS($A$2:$A$500,A147,$C$2:$C$500,"Entrada",$E$2:$E$500,"&gt;0")=0),"SIN INSPECCIÓN DE ENTRADA; ","")&amp;IF(AND(N(E147)&gt;0,I147=""),"SIN ENLACE DE FOTOS; ","")&amp;IF(AND(N(E147)&gt;0,I147&lt;&gt;"",J147&lt;&gt;"Sí"),"FOTOS SIN FECHA; ","")&amp;IF(AND(N(E147)&gt;0,H147&lt;&gt;"Sí"),"INQUILINO NO FIRMÓ; ","")&amp;IF(AND(K147="Sí",N(L147)=0),"DAÑO SIN COSTO; ","")&amp;IF(AND(N(L147)&gt;0,M147=""),"COSTO SIN FACTURA; ","")&amp;IF(AND(C147="Salida",N(E147)&gt;0,N147&lt;&gt;"Sí"),"SIN DIRECCIÓN DE REENVÍO; ","")&amp;IF(AND(N(P147)&gt;0,N(P147)-TODAY()&lt;=N('Ajustes'!$B$4)),"FECHA LÍMITE DEL DEPÓSITO; ",""),LEN(IF(A147="","SIN UNIDAD; ","")&amp;IF(C147="","SIN TIPO; ","")&amp;IF(AND(NOT(N(E147)&gt;0),N(D147)&gt;0,TODAY()-N(D147)&gt;=N('Ajustes'!$B$2)),"SIN HACER, VENCIDA; ","")&amp;IF(AND(C147="Salida",A147&lt;&gt;"",COUNTIFS($A$2:$A$500,A147,$C$2:$C$500,"Entrada",$E$2:$E$500,"&gt;0")=0),"SIN INSPECCIÓN DE ENTRADA; ","")&amp;IF(AND(N(E147)&gt;0,I147=""),"SIN ENLACE DE FOTOS; ","")&amp;IF(AND(N(E147)&gt;0,I147&lt;&gt;"",J147&lt;&gt;"Sí"),"FOTOS SIN FECHA; ","")&amp;IF(AND(N(E147)&gt;0,H147&lt;&gt;"Sí"),"INQUILINO NO FIRMÓ; ","")&amp;IF(AND(K147="Sí",N(L147)=0),"DAÑO SIN COSTO; ","")&amp;IF(AND(N(L147)&gt;0,M147=""),"COSTO SIN FACTURA; ","")&amp;IF(AND(C147="Salida",N(E147)&gt;0,N147&lt;&gt;"Sí"),"SIN DIRECCIÓN DE REENVÍO; ","")&amp;IF(AND(N(P147)&gt;0,N(P147)-TODAY()&lt;=N('Ajustes'!$B$4)),"FECHA LÍMITE DEL DEPÓSITO; ",""))-2)))</f>
        <v/>
      </c>
    </row>
    <row r="148">
      <c r="D148" s="7" t="n"/>
      <c r="E148" s="7" t="n"/>
      <c r="L148" s="8" t="n"/>
      <c r="P148" s="7">
        <f>IF(AND(C148="Salida",N(D148)&gt;0),N(D148)+N('Ajustes'!$B$3),"")</f>
        <v/>
      </c>
      <c r="Q148">
        <f>IF(OR(NOT(OR(A148&lt;&gt;"",B148&lt;&gt;"",C148&lt;&gt;"")),O148="Cerrada"),"",IF(IF(A148="","SIN UNIDAD; ","")&amp;IF(C148="","SIN TIPO; ","")&amp;IF(AND(NOT(N(E148)&gt;0),N(D148)&gt;0,TODAY()-N(D148)&gt;=N('Ajustes'!$B$2)),"SIN HACER, VENCIDA; ","")&amp;IF(AND(C148="Salida",A148&lt;&gt;"",COUNTIFS($A$2:$A$500,A148,$C$2:$C$500,"Entrada",$E$2:$E$500,"&gt;0")=0),"SIN INSPECCIÓN DE ENTRADA; ","")&amp;IF(AND(N(E148)&gt;0,I148=""),"SIN ENLACE DE FOTOS; ","")&amp;IF(AND(N(E148)&gt;0,I148&lt;&gt;"",J148&lt;&gt;"Sí"),"FOTOS SIN FECHA; ","")&amp;IF(AND(N(E148)&gt;0,H148&lt;&gt;"Sí"),"INQUILINO NO FIRMÓ; ","")&amp;IF(AND(K148="Sí",N(L148)=0),"DAÑO SIN COSTO; ","")&amp;IF(AND(N(L148)&gt;0,M148=""),"COSTO SIN FACTURA; ","")&amp;IF(AND(C148="Salida",N(E148)&gt;0,N148&lt;&gt;"Sí"),"SIN DIRECCIÓN DE REENVÍO; ","")&amp;IF(AND(N(P148)&gt;0,N(P148)-TODAY()&lt;=N('Ajustes'!$B$4)),"FECHA LÍMITE DEL DEPÓSITO; ","")="","",LEFT(IF(A148="","SIN UNIDAD; ","")&amp;IF(C148="","SIN TIPO; ","")&amp;IF(AND(NOT(N(E148)&gt;0),N(D148)&gt;0,TODAY()-N(D148)&gt;=N('Ajustes'!$B$2)),"SIN HACER, VENCIDA; ","")&amp;IF(AND(C148="Salida",A148&lt;&gt;"",COUNTIFS($A$2:$A$500,A148,$C$2:$C$500,"Entrada",$E$2:$E$500,"&gt;0")=0),"SIN INSPECCIÓN DE ENTRADA; ","")&amp;IF(AND(N(E148)&gt;0,I148=""),"SIN ENLACE DE FOTOS; ","")&amp;IF(AND(N(E148)&gt;0,I148&lt;&gt;"",J148&lt;&gt;"Sí"),"FOTOS SIN FECHA; ","")&amp;IF(AND(N(E148)&gt;0,H148&lt;&gt;"Sí"),"INQUILINO NO FIRMÓ; ","")&amp;IF(AND(K148="Sí",N(L148)=0),"DAÑO SIN COSTO; ","")&amp;IF(AND(N(L148)&gt;0,M148=""),"COSTO SIN FACTURA; ","")&amp;IF(AND(C148="Salida",N(E148)&gt;0,N148&lt;&gt;"Sí"),"SIN DIRECCIÓN DE REENVÍO; ","")&amp;IF(AND(N(P148)&gt;0,N(P148)-TODAY()&lt;=N('Ajustes'!$B$4)),"FECHA LÍMITE DEL DEPÓSITO; ",""),LEN(IF(A148="","SIN UNIDAD; ","")&amp;IF(C148="","SIN TIPO; ","")&amp;IF(AND(NOT(N(E148)&gt;0),N(D148)&gt;0,TODAY()-N(D148)&gt;=N('Ajustes'!$B$2)),"SIN HACER, VENCIDA; ","")&amp;IF(AND(C148="Salida",A148&lt;&gt;"",COUNTIFS($A$2:$A$500,A148,$C$2:$C$500,"Entrada",$E$2:$E$500,"&gt;0")=0),"SIN INSPECCIÓN DE ENTRADA; ","")&amp;IF(AND(N(E148)&gt;0,I148=""),"SIN ENLACE DE FOTOS; ","")&amp;IF(AND(N(E148)&gt;0,I148&lt;&gt;"",J148&lt;&gt;"Sí"),"FOTOS SIN FECHA; ","")&amp;IF(AND(N(E148)&gt;0,H148&lt;&gt;"Sí"),"INQUILINO NO FIRMÓ; ","")&amp;IF(AND(K148="Sí",N(L148)=0),"DAÑO SIN COSTO; ","")&amp;IF(AND(N(L148)&gt;0,M148=""),"COSTO SIN FACTURA; ","")&amp;IF(AND(C148="Salida",N(E148)&gt;0,N148&lt;&gt;"Sí"),"SIN DIRECCIÓN DE REENVÍO; ","")&amp;IF(AND(N(P148)&gt;0,N(P148)-TODAY()&lt;=N('Ajustes'!$B$4)),"FECHA LÍMITE DEL DEPÓSITO; ",""))-2)))</f>
        <v/>
      </c>
    </row>
    <row r="149">
      <c r="D149" s="7" t="n"/>
      <c r="E149" s="7" t="n"/>
      <c r="L149" s="8" t="n"/>
      <c r="P149" s="7">
        <f>IF(AND(C149="Salida",N(D149)&gt;0),N(D149)+N('Ajustes'!$B$3),"")</f>
        <v/>
      </c>
      <c r="Q149">
        <f>IF(OR(NOT(OR(A149&lt;&gt;"",B149&lt;&gt;"",C149&lt;&gt;"")),O149="Cerrada"),"",IF(IF(A149="","SIN UNIDAD; ","")&amp;IF(C149="","SIN TIPO; ","")&amp;IF(AND(NOT(N(E149)&gt;0),N(D149)&gt;0,TODAY()-N(D149)&gt;=N('Ajustes'!$B$2)),"SIN HACER, VENCIDA; ","")&amp;IF(AND(C149="Salida",A149&lt;&gt;"",COUNTIFS($A$2:$A$500,A149,$C$2:$C$500,"Entrada",$E$2:$E$500,"&gt;0")=0),"SIN INSPECCIÓN DE ENTRADA; ","")&amp;IF(AND(N(E149)&gt;0,I149=""),"SIN ENLACE DE FOTOS; ","")&amp;IF(AND(N(E149)&gt;0,I149&lt;&gt;"",J149&lt;&gt;"Sí"),"FOTOS SIN FECHA; ","")&amp;IF(AND(N(E149)&gt;0,H149&lt;&gt;"Sí"),"INQUILINO NO FIRMÓ; ","")&amp;IF(AND(K149="Sí",N(L149)=0),"DAÑO SIN COSTO; ","")&amp;IF(AND(N(L149)&gt;0,M149=""),"COSTO SIN FACTURA; ","")&amp;IF(AND(C149="Salida",N(E149)&gt;0,N149&lt;&gt;"Sí"),"SIN DIRECCIÓN DE REENVÍO; ","")&amp;IF(AND(N(P149)&gt;0,N(P149)-TODAY()&lt;=N('Ajustes'!$B$4)),"FECHA LÍMITE DEL DEPÓSITO; ","")="","",LEFT(IF(A149="","SIN UNIDAD; ","")&amp;IF(C149="","SIN TIPO; ","")&amp;IF(AND(NOT(N(E149)&gt;0),N(D149)&gt;0,TODAY()-N(D149)&gt;=N('Ajustes'!$B$2)),"SIN HACER, VENCIDA; ","")&amp;IF(AND(C149="Salida",A149&lt;&gt;"",COUNTIFS($A$2:$A$500,A149,$C$2:$C$500,"Entrada",$E$2:$E$500,"&gt;0")=0),"SIN INSPECCIÓN DE ENTRADA; ","")&amp;IF(AND(N(E149)&gt;0,I149=""),"SIN ENLACE DE FOTOS; ","")&amp;IF(AND(N(E149)&gt;0,I149&lt;&gt;"",J149&lt;&gt;"Sí"),"FOTOS SIN FECHA; ","")&amp;IF(AND(N(E149)&gt;0,H149&lt;&gt;"Sí"),"INQUILINO NO FIRMÓ; ","")&amp;IF(AND(K149="Sí",N(L149)=0),"DAÑO SIN COSTO; ","")&amp;IF(AND(N(L149)&gt;0,M149=""),"COSTO SIN FACTURA; ","")&amp;IF(AND(C149="Salida",N(E149)&gt;0,N149&lt;&gt;"Sí"),"SIN DIRECCIÓN DE REENVÍO; ","")&amp;IF(AND(N(P149)&gt;0,N(P149)-TODAY()&lt;=N('Ajustes'!$B$4)),"FECHA LÍMITE DEL DEPÓSITO; ",""),LEN(IF(A149="","SIN UNIDAD; ","")&amp;IF(C149="","SIN TIPO; ","")&amp;IF(AND(NOT(N(E149)&gt;0),N(D149)&gt;0,TODAY()-N(D149)&gt;=N('Ajustes'!$B$2)),"SIN HACER, VENCIDA; ","")&amp;IF(AND(C149="Salida",A149&lt;&gt;"",COUNTIFS($A$2:$A$500,A149,$C$2:$C$500,"Entrada",$E$2:$E$500,"&gt;0")=0),"SIN INSPECCIÓN DE ENTRADA; ","")&amp;IF(AND(N(E149)&gt;0,I149=""),"SIN ENLACE DE FOTOS; ","")&amp;IF(AND(N(E149)&gt;0,I149&lt;&gt;"",J149&lt;&gt;"Sí"),"FOTOS SIN FECHA; ","")&amp;IF(AND(N(E149)&gt;0,H149&lt;&gt;"Sí"),"INQUILINO NO FIRMÓ; ","")&amp;IF(AND(K149="Sí",N(L149)=0),"DAÑO SIN COSTO; ","")&amp;IF(AND(N(L149)&gt;0,M149=""),"COSTO SIN FACTURA; ","")&amp;IF(AND(C149="Salida",N(E149)&gt;0,N149&lt;&gt;"Sí"),"SIN DIRECCIÓN DE REENVÍO; ","")&amp;IF(AND(N(P149)&gt;0,N(P149)-TODAY()&lt;=N('Ajustes'!$B$4)),"FECHA LÍMITE DEL DEPÓSITO; ",""))-2)))</f>
        <v/>
      </c>
    </row>
    <row r="150">
      <c r="D150" s="7" t="n"/>
      <c r="E150" s="7" t="n"/>
      <c r="L150" s="8" t="n"/>
      <c r="P150" s="7">
        <f>IF(AND(C150="Salida",N(D150)&gt;0),N(D150)+N('Ajustes'!$B$3),"")</f>
        <v/>
      </c>
      <c r="Q150">
        <f>IF(OR(NOT(OR(A150&lt;&gt;"",B150&lt;&gt;"",C150&lt;&gt;"")),O150="Cerrada"),"",IF(IF(A150="","SIN UNIDAD; ","")&amp;IF(C150="","SIN TIPO; ","")&amp;IF(AND(NOT(N(E150)&gt;0),N(D150)&gt;0,TODAY()-N(D150)&gt;=N('Ajustes'!$B$2)),"SIN HACER, VENCIDA; ","")&amp;IF(AND(C150="Salida",A150&lt;&gt;"",COUNTIFS($A$2:$A$500,A150,$C$2:$C$500,"Entrada",$E$2:$E$500,"&gt;0")=0),"SIN INSPECCIÓN DE ENTRADA; ","")&amp;IF(AND(N(E150)&gt;0,I150=""),"SIN ENLACE DE FOTOS; ","")&amp;IF(AND(N(E150)&gt;0,I150&lt;&gt;"",J150&lt;&gt;"Sí"),"FOTOS SIN FECHA; ","")&amp;IF(AND(N(E150)&gt;0,H150&lt;&gt;"Sí"),"INQUILINO NO FIRMÓ; ","")&amp;IF(AND(K150="Sí",N(L150)=0),"DAÑO SIN COSTO; ","")&amp;IF(AND(N(L150)&gt;0,M150=""),"COSTO SIN FACTURA; ","")&amp;IF(AND(C150="Salida",N(E150)&gt;0,N150&lt;&gt;"Sí"),"SIN DIRECCIÓN DE REENVÍO; ","")&amp;IF(AND(N(P150)&gt;0,N(P150)-TODAY()&lt;=N('Ajustes'!$B$4)),"FECHA LÍMITE DEL DEPÓSITO; ","")="","",LEFT(IF(A150="","SIN UNIDAD; ","")&amp;IF(C150="","SIN TIPO; ","")&amp;IF(AND(NOT(N(E150)&gt;0),N(D150)&gt;0,TODAY()-N(D150)&gt;=N('Ajustes'!$B$2)),"SIN HACER, VENCIDA; ","")&amp;IF(AND(C150="Salida",A150&lt;&gt;"",COUNTIFS($A$2:$A$500,A150,$C$2:$C$500,"Entrada",$E$2:$E$500,"&gt;0")=0),"SIN INSPECCIÓN DE ENTRADA; ","")&amp;IF(AND(N(E150)&gt;0,I150=""),"SIN ENLACE DE FOTOS; ","")&amp;IF(AND(N(E150)&gt;0,I150&lt;&gt;"",J150&lt;&gt;"Sí"),"FOTOS SIN FECHA; ","")&amp;IF(AND(N(E150)&gt;0,H150&lt;&gt;"Sí"),"INQUILINO NO FIRMÓ; ","")&amp;IF(AND(K150="Sí",N(L150)=0),"DAÑO SIN COSTO; ","")&amp;IF(AND(N(L150)&gt;0,M150=""),"COSTO SIN FACTURA; ","")&amp;IF(AND(C150="Salida",N(E150)&gt;0,N150&lt;&gt;"Sí"),"SIN DIRECCIÓN DE REENVÍO; ","")&amp;IF(AND(N(P150)&gt;0,N(P150)-TODAY()&lt;=N('Ajustes'!$B$4)),"FECHA LÍMITE DEL DEPÓSITO; ",""),LEN(IF(A150="","SIN UNIDAD; ","")&amp;IF(C150="","SIN TIPO; ","")&amp;IF(AND(NOT(N(E150)&gt;0),N(D150)&gt;0,TODAY()-N(D150)&gt;=N('Ajustes'!$B$2)),"SIN HACER, VENCIDA; ","")&amp;IF(AND(C150="Salida",A150&lt;&gt;"",COUNTIFS($A$2:$A$500,A150,$C$2:$C$500,"Entrada",$E$2:$E$500,"&gt;0")=0),"SIN INSPECCIÓN DE ENTRADA; ","")&amp;IF(AND(N(E150)&gt;0,I150=""),"SIN ENLACE DE FOTOS; ","")&amp;IF(AND(N(E150)&gt;0,I150&lt;&gt;"",J150&lt;&gt;"Sí"),"FOTOS SIN FECHA; ","")&amp;IF(AND(N(E150)&gt;0,H150&lt;&gt;"Sí"),"INQUILINO NO FIRMÓ; ","")&amp;IF(AND(K150="Sí",N(L150)=0),"DAÑO SIN COSTO; ","")&amp;IF(AND(N(L150)&gt;0,M150=""),"COSTO SIN FACTURA; ","")&amp;IF(AND(C150="Salida",N(E150)&gt;0,N150&lt;&gt;"Sí"),"SIN DIRECCIÓN DE REENVÍO; ","")&amp;IF(AND(N(P150)&gt;0,N(P150)-TODAY()&lt;=N('Ajustes'!$B$4)),"FECHA LÍMITE DEL DEPÓSITO; ",""))-2)))</f>
        <v/>
      </c>
    </row>
    <row r="151">
      <c r="D151" s="7" t="n"/>
      <c r="E151" s="7" t="n"/>
      <c r="L151" s="8" t="n"/>
      <c r="P151" s="7">
        <f>IF(AND(C151="Salida",N(D151)&gt;0),N(D151)+N('Ajustes'!$B$3),"")</f>
        <v/>
      </c>
      <c r="Q151">
        <f>IF(OR(NOT(OR(A151&lt;&gt;"",B151&lt;&gt;"",C151&lt;&gt;"")),O151="Cerrada"),"",IF(IF(A151="","SIN UNIDAD; ","")&amp;IF(C151="","SIN TIPO; ","")&amp;IF(AND(NOT(N(E151)&gt;0),N(D151)&gt;0,TODAY()-N(D151)&gt;=N('Ajustes'!$B$2)),"SIN HACER, VENCIDA; ","")&amp;IF(AND(C151="Salida",A151&lt;&gt;"",COUNTIFS($A$2:$A$500,A151,$C$2:$C$500,"Entrada",$E$2:$E$500,"&gt;0")=0),"SIN INSPECCIÓN DE ENTRADA; ","")&amp;IF(AND(N(E151)&gt;0,I151=""),"SIN ENLACE DE FOTOS; ","")&amp;IF(AND(N(E151)&gt;0,I151&lt;&gt;"",J151&lt;&gt;"Sí"),"FOTOS SIN FECHA; ","")&amp;IF(AND(N(E151)&gt;0,H151&lt;&gt;"Sí"),"INQUILINO NO FIRMÓ; ","")&amp;IF(AND(K151="Sí",N(L151)=0),"DAÑO SIN COSTO; ","")&amp;IF(AND(N(L151)&gt;0,M151=""),"COSTO SIN FACTURA; ","")&amp;IF(AND(C151="Salida",N(E151)&gt;0,N151&lt;&gt;"Sí"),"SIN DIRECCIÓN DE REENVÍO; ","")&amp;IF(AND(N(P151)&gt;0,N(P151)-TODAY()&lt;=N('Ajustes'!$B$4)),"FECHA LÍMITE DEL DEPÓSITO; ","")="","",LEFT(IF(A151="","SIN UNIDAD; ","")&amp;IF(C151="","SIN TIPO; ","")&amp;IF(AND(NOT(N(E151)&gt;0),N(D151)&gt;0,TODAY()-N(D151)&gt;=N('Ajustes'!$B$2)),"SIN HACER, VENCIDA; ","")&amp;IF(AND(C151="Salida",A151&lt;&gt;"",COUNTIFS($A$2:$A$500,A151,$C$2:$C$500,"Entrada",$E$2:$E$500,"&gt;0")=0),"SIN INSPECCIÓN DE ENTRADA; ","")&amp;IF(AND(N(E151)&gt;0,I151=""),"SIN ENLACE DE FOTOS; ","")&amp;IF(AND(N(E151)&gt;0,I151&lt;&gt;"",J151&lt;&gt;"Sí"),"FOTOS SIN FECHA; ","")&amp;IF(AND(N(E151)&gt;0,H151&lt;&gt;"Sí"),"INQUILINO NO FIRMÓ; ","")&amp;IF(AND(K151="Sí",N(L151)=0),"DAÑO SIN COSTO; ","")&amp;IF(AND(N(L151)&gt;0,M151=""),"COSTO SIN FACTURA; ","")&amp;IF(AND(C151="Salida",N(E151)&gt;0,N151&lt;&gt;"Sí"),"SIN DIRECCIÓN DE REENVÍO; ","")&amp;IF(AND(N(P151)&gt;0,N(P151)-TODAY()&lt;=N('Ajustes'!$B$4)),"FECHA LÍMITE DEL DEPÓSITO; ",""),LEN(IF(A151="","SIN UNIDAD; ","")&amp;IF(C151="","SIN TIPO; ","")&amp;IF(AND(NOT(N(E151)&gt;0),N(D151)&gt;0,TODAY()-N(D151)&gt;=N('Ajustes'!$B$2)),"SIN HACER, VENCIDA; ","")&amp;IF(AND(C151="Salida",A151&lt;&gt;"",COUNTIFS($A$2:$A$500,A151,$C$2:$C$500,"Entrada",$E$2:$E$500,"&gt;0")=0),"SIN INSPECCIÓN DE ENTRADA; ","")&amp;IF(AND(N(E151)&gt;0,I151=""),"SIN ENLACE DE FOTOS; ","")&amp;IF(AND(N(E151)&gt;0,I151&lt;&gt;"",J151&lt;&gt;"Sí"),"FOTOS SIN FECHA; ","")&amp;IF(AND(N(E151)&gt;0,H151&lt;&gt;"Sí"),"INQUILINO NO FIRMÓ; ","")&amp;IF(AND(K151="Sí",N(L151)=0),"DAÑO SIN COSTO; ","")&amp;IF(AND(N(L151)&gt;0,M151=""),"COSTO SIN FACTURA; ","")&amp;IF(AND(C151="Salida",N(E151)&gt;0,N151&lt;&gt;"Sí"),"SIN DIRECCIÓN DE REENVÍO; ","")&amp;IF(AND(N(P151)&gt;0,N(P151)-TODAY()&lt;=N('Ajustes'!$B$4)),"FECHA LÍMITE DEL DEPÓSITO; ",""))-2)))</f>
        <v/>
      </c>
    </row>
    <row r="152">
      <c r="D152" s="7" t="n"/>
      <c r="E152" s="7" t="n"/>
      <c r="L152" s="8" t="n"/>
      <c r="P152" s="7">
        <f>IF(AND(C152="Salida",N(D152)&gt;0),N(D152)+N('Ajustes'!$B$3),"")</f>
        <v/>
      </c>
      <c r="Q152">
        <f>IF(OR(NOT(OR(A152&lt;&gt;"",B152&lt;&gt;"",C152&lt;&gt;"")),O152="Cerrada"),"",IF(IF(A152="","SIN UNIDAD; ","")&amp;IF(C152="","SIN TIPO; ","")&amp;IF(AND(NOT(N(E152)&gt;0),N(D152)&gt;0,TODAY()-N(D152)&gt;=N('Ajustes'!$B$2)),"SIN HACER, VENCIDA; ","")&amp;IF(AND(C152="Salida",A152&lt;&gt;"",COUNTIFS($A$2:$A$500,A152,$C$2:$C$500,"Entrada",$E$2:$E$500,"&gt;0")=0),"SIN INSPECCIÓN DE ENTRADA; ","")&amp;IF(AND(N(E152)&gt;0,I152=""),"SIN ENLACE DE FOTOS; ","")&amp;IF(AND(N(E152)&gt;0,I152&lt;&gt;"",J152&lt;&gt;"Sí"),"FOTOS SIN FECHA; ","")&amp;IF(AND(N(E152)&gt;0,H152&lt;&gt;"Sí"),"INQUILINO NO FIRMÓ; ","")&amp;IF(AND(K152="Sí",N(L152)=0),"DAÑO SIN COSTO; ","")&amp;IF(AND(N(L152)&gt;0,M152=""),"COSTO SIN FACTURA; ","")&amp;IF(AND(C152="Salida",N(E152)&gt;0,N152&lt;&gt;"Sí"),"SIN DIRECCIÓN DE REENVÍO; ","")&amp;IF(AND(N(P152)&gt;0,N(P152)-TODAY()&lt;=N('Ajustes'!$B$4)),"FECHA LÍMITE DEL DEPÓSITO; ","")="","",LEFT(IF(A152="","SIN UNIDAD; ","")&amp;IF(C152="","SIN TIPO; ","")&amp;IF(AND(NOT(N(E152)&gt;0),N(D152)&gt;0,TODAY()-N(D152)&gt;=N('Ajustes'!$B$2)),"SIN HACER, VENCIDA; ","")&amp;IF(AND(C152="Salida",A152&lt;&gt;"",COUNTIFS($A$2:$A$500,A152,$C$2:$C$500,"Entrada",$E$2:$E$500,"&gt;0")=0),"SIN INSPECCIÓN DE ENTRADA; ","")&amp;IF(AND(N(E152)&gt;0,I152=""),"SIN ENLACE DE FOTOS; ","")&amp;IF(AND(N(E152)&gt;0,I152&lt;&gt;"",J152&lt;&gt;"Sí"),"FOTOS SIN FECHA; ","")&amp;IF(AND(N(E152)&gt;0,H152&lt;&gt;"Sí"),"INQUILINO NO FIRMÓ; ","")&amp;IF(AND(K152="Sí",N(L152)=0),"DAÑO SIN COSTO; ","")&amp;IF(AND(N(L152)&gt;0,M152=""),"COSTO SIN FACTURA; ","")&amp;IF(AND(C152="Salida",N(E152)&gt;0,N152&lt;&gt;"Sí"),"SIN DIRECCIÓN DE REENVÍO; ","")&amp;IF(AND(N(P152)&gt;0,N(P152)-TODAY()&lt;=N('Ajustes'!$B$4)),"FECHA LÍMITE DEL DEPÓSITO; ",""),LEN(IF(A152="","SIN UNIDAD; ","")&amp;IF(C152="","SIN TIPO; ","")&amp;IF(AND(NOT(N(E152)&gt;0),N(D152)&gt;0,TODAY()-N(D152)&gt;=N('Ajustes'!$B$2)),"SIN HACER, VENCIDA; ","")&amp;IF(AND(C152="Salida",A152&lt;&gt;"",COUNTIFS($A$2:$A$500,A152,$C$2:$C$500,"Entrada",$E$2:$E$500,"&gt;0")=0),"SIN INSPECCIÓN DE ENTRADA; ","")&amp;IF(AND(N(E152)&gt;0,I152=""),"SIN ENLACE DE FOTOS; ","")&amp;IF(AND(N(E152)&gt;0,I152&lt;&gt;"",J152&lt;&gt;"Sí"),"FOTOS SIN FECHA; ","")&amp;IF(AND(N(E152)&gt;0,H152&lt;&gt;"Sí"),"INQUILINO NO FIRMÓ; ","")&amp;IF(AND(K152="Sí",N(L152)=0),"DAÑO SIN COSTO; ","")&amp;IF(AND(N(L152)&gt;0,M152=""),"COSTO SIN FACTURA; ","")&amp;IF(AND(C152="Salida",N(E152)&gt;0,N152&lt;&gt;"Sí"),"SIN DIRECCIÓN DE REENVÍO; ","")&amp;IF(AND(N(P152)&gt;0,N(P152)-TODAY()&lt;=N('Ajustes'!$B$4)),"FECHA LÍMITE DEL DEPÓSITO; ",""))-2)))</f>
        <v/>
      </c>
    </row>
    <row r="153">
      <c r="D153" s="7" t="n"/>
      <c r="E153" s="7" t="n"/>
      <c r="L153" s="8" t="n"/>
      <c r="P153" s="7">
        <f>IF(AND(C153="Salida",N(D153)&gt;0),N(D153)+N('Ajustes'!$B$3),"")</f>
        <v/>
      </c>
      <c r="Q153">
        <f>IF(OR(NOT(OR(A153&lt;&gt;"",B153&lt;&gt;"",C153&lt;&gt;"")),O153="Cerrada"),"",IF(IF(A153="","SIN UNIDAD; ","")&amp;IF(C153="","SIN TIPO; ","")&amp;IF(AND(NOT(N(E153)&gt;0),N(D153)&gt;0,TODAY()-N(D153)&gt;=N('Ajustes'!$B$2)),"SIN HACER, VENCIDA; ","")&amp;IF(AND(C153="Salida",A153&lt;&gt;"",COUNTIFS($A$2:$A$500,A153,$C$2:$C$500,"Entrada",$E$2:$E$500,"&gt;0")=0),"SIN INSPECCIÓN DE ENTRADA; ","")&amp;IF(AND(N(E153)&gt;0,I153=""),"SIN ENLACE DE FOTOS; ","")&amp;IF(AND(N(E153)&gt;0,I153&lt;&gt;"",J153&lt;&gt;"Sí"),"FOTOS SIN FECHA; ","")&amp;IF(AND(N(E153)&gt;0,H153&lt;&gt;"Sí"),"INQUILINO NO FIRMÓ; ","")&amp;IF(AND(K153="Sí",N(L153)=0),"DAÑO SIN COSTO; ","")&amp;IF(AND(N(L153)&gt;0,M153=""),"COSTO SIN FACTURA; ","")&amp;IF(AND(C153="Salida",N(E153)&gt;0,N153&lt;&gt;"Sí"),"SIN DIRECCIÓN DE REENVÍO; ","")&amp;IF(AND(N(P153)&gt;0,N(P153)-TODAY()&lt;=N('Ajustes'!$B$4)),"FECHA LÍMITE DEL DEPÓSITO; ","")="","",LEFT(IF(A153="","SIN UNIDAD; ","")&amp;IF(C153="","SIN TIPO; ","")&amp;IF(AND(NOT(N(E153)&gt;0),N(D153)&gt;0,TODAY()-N(D153)&gt;=N('Ajustes'!$B$2)),"SIN HACER, VENCIDA; ","")&amp;IF(AND(C153="Salida",A153&lt;&gt;"",COUNTIFS($A$2:$A$500,A153,$C$2:$C$500,"Entrada",$E$2:$E$500,"&gt;0")=0),"SIN INSPECCIÓN DE ENTRADA; ","")&amp;IF(AND(N(E153)&gt;0,I153=""),"SIN ENLACE DE FOTOS; ","")&amp;IF(AND(N(E153)&gt;0,I153&lt;&gt;"",J153&lt;&gt;"Sí"),"FOTOS SIN FECHA; ","")&amp;IF(AND(N(E153)&gt;0,H153&lt;&gt;"Sí"),"INQUILINO NO FIRMÓ; ","")&amp;IF(AND(K153="Sí",N(L153)=0),"DAÑO SIN COSTO; ","")&amp;IF(AND(N(L153)&gt;0,M153=""),"COSTO SIN FACTURA; ","")&amp;IF(AND(C153="Salida",N(E153)&gt;0,N153&lt;&gt;"Sí"),"SIN DIRECCIÓN DE REENVÍO; ","")&amp;IF(AND(N(P153)&gt;0,N(P153)-TODAY()&lt;=N('Ajustes'!$B$4)),"FECHA LÍMITE DEL DEPÓSITO; ",""),LEN(IF(A153="","SIN UNIDAD; ","")&amp;IF(C153="","SIN TIPO; ","")&amp;IF(AND(NOT(N(E153)&gt;0),N(D153)&gt;0,TODAY()-N(D153)&gt;=N('Ajustes'!$B$2)),"SIN HACER, VENCIDA; ","")&amp;IF(AND(C153="Salida",A153&lt;&gt;"",COUNTIFS($A$2:$A$500,A153,$C$2:$C$500,"Entrada",$E$2:$E$500,"&gt;0")=0),"SIN INSPECCIÓN DE ENTRADA; ","")&amp;IF(AND(N(E153)&gt;0,I153=""),"SIN ENLACE DE FOTOS; ","")&amp;IF(AND(N(E153)&gt;0,I153&lt;&gt;"",J153&lt;&gt;"Sí"),"FOTOS SIN FECHA; ","")&amp;IF(AND(N(E153)&gt;0,H153&lt;&gt;"Sí"),"INQUILINO NO FIRMÓ; ","")&amp;IF(AND(K153="Sí",N(L153)=0),"DAÑO SIN COSTO; ","")&amp;IF(AND(N(L153)&gt;0,M153=""),"COSTO SIN FACTURA; ","")&amp;IF(AND(C153="Salida",N(E153)&gt;0,N153&lt;&gt;"Sí"),"SIN DIRECCIÓN DE REENVÍO; ","")&amp;IF(AND(N(P153)&gt;0,N(P153)-TODAY()&lt;=N('Ajustes'!$B$4)),"FECHA LÍMITE DEL DEPÓSITO; ",""))-2)))</f>
        <v/>
      </c>
    </row>
    <row r="154">
      <c r="D154" s="7" t="n"/>
      <c r="E154" s="7" t="n"/>
      <c r="L154" s="8" t="n"/>
      <c r="P154" s="7">
        <f>IF(AND(C154="Salida",N(D154)&gt;0),N(D154)+N('Ajustes'!$B$3),"")</f>
        <v/>
      </c>
      <c r="Q154">
        <f>IF(OR(NOT(OR(A154&lt;&gt;"",B154&lt;&gt;"",C154&lt;&gt;"")),O154="Cerrada"),"",IF(IF(A154="","SIN UNIDAD; ","")&amp;IF(C154="","SIN TIPO; ","")&amp;IF(AND(NOT(N(E154)&gt;0),N(D154)&gt;0,TODAY()-N(D154)&gt;=N('Ajustes'!$B$2)),"SIN HACER, VENCIDA; ","")&amp;IF(AND(C154="Salida",A154&lt;&gt;"",COUNTIFS($A$2:$A$500,A154,$C$2:$C$500,"Entrada",$E$2:$E$500,"&gt;0")=0),"SIN INSPECCIÓN DE ENTRADA; ","")&amp;IF(AND(N(E154)&gt;0,I154=""),"SIN ENLACE DE FOTOS; ","")&amp;IF(AND(N(E154)&gt;0,I154&lt;&gt;"",J154&lt;&gt;"Sí"),"FOTOS SIN FECHA; ","")&amp;IF(AND(N(E154)&gt;0,H154&lt;&gt;"Sí"),"INQUILINO NO FIRMÓ; ","")&amp;IF(AND(K154="Sí",N(L154)=0),"DAÑO SIN COSTO; ","")&amp;IF(AND(N(L154)&gt;0,M154=""),"COSTO SIN FACTURA; ","")&amp;IF(AND(C154="Salida",N(E154)&gt;0,N154&lt;&gt;"Sí"),"SIN DIRECCIÓN DE REENVÍO; ","")&amp;IF(AND(N(P154)&gt;0,N(P154)-TODAY()&lt;=N('Ajustes'!$B$4)),"FECHA LÍMITE DEL DEPÓSITO; ","")="","",LEFT(IF(A154="","SIN UNIDAD; ","")&amp;IF(C154="","SIN TIPO; ","")&amp;IF(AND(NOT(N(E154)&gt;0),N(D154)&gt;0,TODAY()-N(D154)&gt;=N('Ajustes'!$B$2)),"SIN HACER, VENCIDA; ","")&amp;IF(AND(C154="Salida",A154&lt;&gt;"",COUNTIFS($A$2:$A$500,A154,$C$2:$C$500,"Entrada",$E$2:$E$500,"&gt;0")=0),"SIN INSPECCIÓN DE ENTRADA; ","")&amp;IF(AND(N(E154)&gt;0,I154=""),"SIN ENLACE DE FOTOS; ","")&amp;IF(AND(N(E154)&gt;0,I154&lt;&gt;"",J154&lt;&gt;"Sí"),"FOTOS SIN FECHA; ","")&amp;IF(AND(N(E154)&gt;0,H154&lt;&gt;"Sí"),"INQUILINO NO FIRMÓ; ","")&amp;IF(AND(K154="Sí",N(L154)=0),"DAÑO SIN COSTO; ","")&amp;IF(AND(N(L154)&gt;0,M154=""),"COSTO SIN FACTURA; ","")&amp;IF(AND(C154="Salida",N(E154)&gt;0,N154&lt;&gt;"Sí"),"SIN DIRECCIÓN DE REENVÍO; ","")&amp;IF(AND(N(P154)&gt;0,N(P154)-TODAY()&lt;=N('Ajustes'!$B$4)),"FECHA LÍMITE DEL DEPÓSITO; ",""),LEN(IF(A154="","SIN UNIDAD; ","")&amp;IF(C154="","SIN TIPO; ","")&amp;IF(AND(NOT(N(E154)&gt;0),N(D154)&gt;0,TODAY()-N(D154)&gt;=N('Ajustes'!$B$2)),"SIN HACER, VENCIDA; ","")&amp;IF(AND(C154="Salida",A154&lt;&gt;"",COUNTIFS($A$2:$A$500,A154,$C$2:$C$500,"Entrada",$E$2:$E$500,"&gt;0")=0),"SIN INSPECCIÓN DE ENTRADA; ","")&amp;IF(AND(N(E154)&gt;0,I154=""),"SIN ENLACE DE FOTOS; ","")&amp;IF(AND(N(E154)&gt;0,I154&lt;&gt;"",J154&lt;&gt;"Sí"),"FOTOS SIN FECHA; ","")&amp;IF(AND(N(E154)&gt;0,H154&lt;&gt;"Sí"),"INQUILINO NO FIRMÓ; ","")&amp;IF(AND(K154="Sí",N(L154)=0),"DAÑO SIN COSTO; ","")&amp;IF(AND(N(L154)&gt;0,M154=""),"COSTO SIN FACTURA; ","")&amp;IF(AND(C154="Salida",N(E154)&gt;0,N154&lt;&gt;"Sí"),"SIN DIRECCIÓN DE REENVÍO; ","")&amp;IF(AND(N(P154)&gt;0,N(P154)-TODAY()&lt;=N('Ajustes'!$B$4)),"FECHA LÍMITE DEL DEPÓSITO; ",""))-2)))</f>
        <v/>
      </c>
    </row>
    <row r="155">
      <c r="D155" s="7" t="n"/>
      <c r="E155" s="7" t="n"/>
      <c r="L155" s="8" t="n"/>
      <c r="P155" s="7">
        <f>IF(AND(C155="Salida",N(D155)&gt;0),N(D155)+N('Ajustes'!$B$3),"")</f>
        <v/>
      </c>
      <c r="Q155">
        <f>IF(OR(NOT(OR(A155&lt;&gt;"",B155&lt;&gt;"",C155&lt;&gt;"")),O155="Cerrada"),"",IF(IF(A155="","SIN UNIDAD; ","")&amp;IF(C155="","SIN TIPO; ","")&amp;IF(AND(NOT(N(E155)&gt;0),N(D155)&gt;0,TODAY()-N(D155)&gt;=N('Ajustes'!$B$2)),"SIN HACER, VENCIDA; ","")&amp;IF(AND(C155="Salida",A155&lt;&gt;"",COUNTIFS($A$2:$A$500,A155,$C$2:$C$500,"Entrada",$E$2:$E$500,"&gt;0")=0),"SIN INSPECCIÓN DE ENTRADA; ","")&amp;IF(AND(N(E155)&gt;0,I155=""),"SIN ENLACE DE FOTOS; ","")&amp;IF(AND(N(E155)&gt;0,I155&lt;&gt;"",J155&lt;&gt;"Sí"),"FOTOS SIN FECHA; ","")&amp;IF(AND(N(E155)&gt;0,H155&lt;&gt;"Sí"),"INQUILINO NO FIRMÓ; ","")&amp;IF(AND(K155="Sí",N(L155)=0),"DAÑO SIN COSTO; ","")&amp;IF(AND(N(L155)&gt;0,M155=""),"COSTO SIN FACTURA; ","")&amp;IF(AND(C155="Salida",N(E155)&gt;0,N155&lt;&gt;"Sí"),"SIN DIRECCIÓN DE REENVÍO; ","")&amp;IF(AND(N(P155)&gt;0,N(P155)-TODAY()&lt;=N('Ajustes'!$B$4)),"FECHA LÍMITE DEL DEPÓSITO; ","")="","",LEFT(IF(A155="","SIN UNIDAD; ","")&amp;IF(C155="","SIN TIPO; ","")&amp;IF(AND(NOT(N(E155)&gt;0),N(D155)&gt;0,TODAY()-N(D155)&gt;=N('Ajustes'!$B$2)),"SIN HACER, VENCIDA; ","")&amp;IF(AND(C155="Salida",A155&lt;&gt;"",COUNTIFS($A$2:$A$500,A155,$C$2:$C$500,"Entrada",$E$2:$E$500,"&gt;0")=0),"SIN INSPECCIÓN DE ENTRADA; ","")&amp;IF(AND(N(E155)&gt;0,I155=""),"SIN ENLACE DE FOTOS; ","")&amp;IF(AND(N(E155)&gt;0,I155&lt;&gt;"",J155&lt;&gt;"Sí"),"FOTOS SIN FECHA; ","")&amp;IF(AND(N(E155)&gt;0,H155&lt;&gt;"Sí"),"INQUILINO NO FIRMÓ; ","")&amp;IF(AND(K155="Sí",N(L155)=0),"DAÑO SIN COSTO; ","")&amp;IF(AND(N(L155)&gt;0,M155=""),"COSTO SIN FACTURA; ","")&amp;IF(AND(C155="Salida",N(E155)&gt;0,N155&lt;&gt;"Sí"),"SIN DIRECCIÓN DE REENVÍO; ","")&amp;IF(AND(N(P155)&gt;0,N(P155)-TODAY()&lt;=N('Ajustes'!$B$4)),"FECHA LÍMITE DEL DEPÓSITO; ",""),LEN(IF(A155="","SIN UNIDAD; ","")&amp;IF(C155="","SIN TIPO; ","")&amp;IF(AND(NOT(N(E155)&gt;0),N(D155)&gt;0,TODAY()-N(D155)&gt;=N('Ajustes'!$B$2)),"SIN HACER, VENCIDA; ","")&amp;IF(AND(C155="Salida",A155&lt;&gt;"",COUNTIFS($A$2:$A$500,A155,$C$2:$C$500,"Entrada",$E$2:$E$500,"&gt;0")=0),"SIN INSPECCIÓN DE ENTRADA; ","")&amp;IF(AND(N(E155)&gt;0,I155=""),"SIN ENLACE DE FOTOS; ","")&amp;IF(AND(N(E155)&gt;0,I155&lt;&gt;"",J155&lt;&gt;"Sí"),"FOTOS SIN FECHA; ","")&amp;IF(AND(N(E155)&gt;0,H155&lt;&gt;"Sí"),"INQUILINO NO FIRMÓ; ","")&amp;IF(AND(K155="Sí",N(L155)=0),"DAÑO SIN COSTO; ","")&amp;IF(AND(N(L155)&gt;0,M155=""),"COSTO SIN FACTURA; ","")&amp;IF(AND(C155="Salida",N(E155)&gt;0,N155&lt;&gt;"Sí"),"SIN DIRECCIÓN DE REENVÍO; ","")&amp;IF(AND(N(P155)&gt;0,N(P155)-TODAY()&lt;=N('Ajustes'!$B$4)),"FECHA LÍMITE DEL DEPÓSITO; ",""))-2)))</f>
        <v/>
      </c>
    </row>
    <row r="156">
      <c r="D156" s="7" t="n"/>
      <c r="E156" s="7" t="n"/>
      <c r="L156" s="8" t="n"/>
      <c r="P156" s="7">
        <f>IF(AND(C156="Salida",N(D156)&gt;0),N(D156)+N('Ajustes'!$B$3),"")</f>
        <v/>
      </c>
      <c r="Q156">
        <f>IF(OR(NOT(OR(A156&lt;&gt;"",B156&lt;&gt;"",C156&lt;&gt;"")),O156="Cerrada"),"",IF(IF(A156="","SIN UNIDAD; ","")&amp;IF(C156="","SIN TIPO; ","")&amp;IF(AND(NOT(N(E156)&gt;0),N(D156)&gt;0,TODAY()-N(D156)&gt;=N('Ajustes'!$B$2)),"SIN HACER, VENCIDA; ","")&amp;IF(AND(C156="Salida",A156&lt;&gt;"",COUNTIFS($A$2:$A$500,A156,$C$2:$C$500,"Entrada",$E$2:$E$500,"&gt;0")=0),"SIN INSPECCIÓN DE ENTRADA; ","")&amp;IF(AND(N(E156)&gt;0,I156=""),"SIN ENLACE DE FOTOS; ","")&amp;IF(AND(N(E156)&gt;0,I156&lt;&gt;"",J156&lt;&gt;"Sí"),"FOTOS SIN FECHA; ","")&amp;IF(AND(N(E156)&gt;0,H156&lt;&gt;"Sí"),"INQUILINO NO FIRMÓ; ","")&amp;IF(AND(K156="Sí",N(L156)=0),"DAÑO SIN COSTO; ","")&amp;IF(AND(N(L156)&gt;0,M156=""),"COSTO SIN FACTURA; ","")&amp;IF(AND(C156="Salida",N(E156)&gt;0,N156&lt;&gt;"Sí"),"SIN DIRECCIÓN DE REENVÍO; ","")&amp;IF(AND(N(P156)&gt;0,N(P156)-TODAY()&lt;=N('Ajustes'!$B$4)),"FECHA LÍMITE DEL DEPÓSITO; ","")="","",LEFT(IF(A156="","SIN UNIDAD; ","")&amp;IF(C156="","SIN TIPO; ","")&amp;IF(AND(NOT(N(E156)&gt;0),N(D156)&gt;0,TODAY()-N(D156)&gt;=N('Ajustes'!$B$2)),"SIN HACER, VENCIDA; ","")&amp;IF(AND(C156="Salida",A156&lt;&gt;"",COUNTIFS($A$2:$A$500,A156,$C$2:$C$500,"Entrada",$E$2:$E$500,"&gt;0")=0),"SIN INSPECCIÓN DE ENTRADA; ","")&amp;IF(AND(N(E156)&gt;0,I156=""),"SIN ENLACE DE FOTOS; ","")&amp;IF(AND(N(E156)&gt;0,I156&lt;&gt;"",J156&lt;&gt;"Sí"),"FOTOS SIN FECHA; ","")&amp;IF(AND(N(E156)&gt;0,H156&lt;&gt;"Sí"),"INQUILINO NO FIRMÓ; ","")&amp;IF(AND(K156="Sí",N(L156)=0),"DAÑO SIN COSTO; ","")&amp;IF(AND(N(L156)&gt;0,M156=""),"COSTO SIN FACTURA; ","")&amp;IF(AND(C156="Salida",N(E156)&gt;0,N156&lt;&gt;"Sí"),"SIN DIRECCIÓN DE REENVÍO; ","")&amp;IF(AND(N(P156)&gt;0,N(P156)-TODAY()&lt;=N('Ajustes'!$B$4)),"FECHA LÍMITE DEL DEPÓSITO; ",""),LEN(IF(A156="","SIN UNIDAD; ","")&amp;IF(C156="","SIN TIPO; ","")&amp;IF(AND(NOT(N(E156)&gt;0),N(D156)&gt;0,TODAY()-N(D156)&gt;=N('Ajustes'!$B$2)),"SIN HACER, VENCIDA; ","")&amp;IF(AND(C156="Salida",A156&lt;&gt;"",COUNTIFS($A$2:$A$500,A156,$C$2:$C$500,"Entrada",$E$2:$E$500,"&gt;0")=0),"SIN INSPECCIÓN DE ENTRADA; ","")&amp;IF(AND(N(E156)&gt;0,I156=""),"SIN ENLACE DE FOTOS; ","")&amp;IF(AND(N(E156)&gt;0,I156&lt;&gt;"",J156&lt;&gt;"Sí"),"FOTOS SIN FECHA; ","")&amp;IF(AND(N(E156)&gt;0,H156&lt;&gt;"Sí"),"INQUILINO NO FIRMÓ; ","")&amp;IF(AND(K156="Sí",N(L156)=0),"DAÑO SIN COSTO; ","")&amp;IF(AND(N(L156)&gt;0,M156=""),"COSTO SIN FACTURA; ","")&amp;IF(AND(C156="Salida",N(E156)&gt;0,N156&lt;&gt;"Sí"),"SIN DIRECCIÓN DE REENVÍO; ","")&amp;IF(AND(N(P156)&gt;0,N(P156)-TODAY()&lt;=N('Ajustes'!$B$4)),"FECHA LÍMITE DEL DEPÓSITO; ",""))-2)))</f>
        <v/>
      </c>
    </row>
    <row r="157">
      <c r="D157" s="7" t="n"/>
      <c r="E157" s="7" t="n"/>
      <c r="L157" s="8" t="n"/>
      <c r="P157" s="7">
        <f>IF(AND(C157="Salida",N(D157)&gt;0),N(D157)+N('Ajustes'!$B$3),"")</f>
        <v/>
      </c>
      <c r="Q157">
        <f>IF(OR(NOT(OR(A157&lt;&gt;"",B157&lt;&gt;"",C157&lt;&gt;"")),O157="Cerrada"),"",IF(IF(A157="","SIN UNIDAD; ","")&amp;IF(C157="","SIN TIPO; ","")&amp;IF(AND(NOT(N(E157)&gt;0),N(D157)&gt;0,TODAY()-N(D157)&gt;=N('Ajustes'!$B$2)),"SIN HACER, VENCIDA; ","")&amp;IF(AND(C157="Salida",A157&lt;&gt;"",COUNTIFS($A$2:$A$500,A157,$C$2:$C$500,"Entrada",$E$2:$E$500,"&gt;0")=0),"SIN INSPECCIÓN DE ENTRADA; ","")&amp;IF(AND(N(E157)&gt;0,I157=""),"SIN ENLACE DE FOTOS; ","")&amp;IF(AND(N(E157)&gt;0,I157&lt;&gt;"",J157&lt;&gt;"Sí"),"FOTOS SIN FECHA; ","")&amp;IF(AND(N(E157)&gt;0,H157&lt;&gt;"Sí"),"INQUILINO NO FIRMÓ; ","")&amp;IF(AND(K157="Sí",N(L157)=0),"DAÑO SIN COSTO; ","")&amp;IF(AND(N(L157)&gt;0,M157=""),"COSTO SIN FACTURA; ","")&amp;IF(AND(C157="Salida",N(E157)&gt;0,N157&lt;&gt;"Sí"),"SIN DIRECCIÓN DE REENVÍO; ","")&amp;IF(AND(N(P157)&gt;0,N(P157)-TODAY()&lt;=N('Ajustes'!$B$4)),"FECHA LÍMITE DEL DEPÓSITO; ","")="","",LEFT(IF(A157="","SIN UNIDAD; ","")&amp;IF(C157="","SIN TIPO; ","")&amp;IF(AND(NOT(N(E157)&gt;0),N(D157)&gt;0,TODAY()-N(D157)&gt;=N('Ajustes'!$B$2)),"SIN HACER, VENCIDA; ","")&amp;IF(AND(C157="Salida",A157&lt;&gt;"",COUNTIFS($A$2:$A$500,A157,$C$2:$C$500,"Entrada",$E$2:$E$500,"&gt;0")=0),"SIN INSPECCIÓN DE ENTRADA; ","")&amp;IF(AND(N(E157)&gt;0,I157=""),"SIN ENLACE DE FOTOS; ","")&amp;IF(AND(N(E157)&gt;0,I157&lt;&gt;"",J157&lt;&gt;"Sí"),"FOTOS SIN FECHA; ","")&amp;IF(AND(N(E157)&gt;0,H157&lt;&gt;"Sí"),"INQUILINO NO FIRMÓ; ","")&amp;IF(AND(K157="Sí",N(L157)=0),"DAÑO SIN COSTO; ","")&amp;IF(AND(N(L157)&gt;0,M157=""),"COSTO SIN FACTURA; ","")&amp;IF(AND(C157="Salida",N(E157)&gt;0,N157&lt;&gt;"Sí"),"SIN DIRECCIÓN DE REENVÍO; ","")&amp;IF(AND(N(P157)&gt;0,N(P157)-TODAY()&lt;=N('Ajustes'!$B$4)),"FECHA LÍMITE DEL DEPÓSITO; ",""),LEN(IF(A157="","SIN UNIDAD; ","")&amp;IF(C157="","SIN TIPO; ","")&amp;IF(AND(NOT(N(E157)&gt;0),N(D157)&gt;0,TODAY()-N(D157)&gt;=N('Ajustes'!$B$2)),"SIN HACER, VENCIDA; ","")&amp;IF(AND(C157="Salida",A157&lt;&gt;"",COUNTIFS($A$2:$A$500,A157,$C$2:$C$500,"Entrada",$E$2:$E$500,"&gt;0")=0),"SIN INSPECCIÓN DE ENTRADA; ","")&amp;IF(AND(N(E157)&gt;0,I157=""),"SIN ENLACE DE FOTOS; ","")&amp;IF(AND(N(E157)&gt;0,I157&lt;&gt;"",J157&lt;&gt;"Sí"),"FOTOS SIN FECHA; ","")&amp;IF(AND(N(E157)&gt;0,H157&lt;&gt;"Sí"),"INQUILINO NO FIRMÓ; ","")&amp;IF(AND(K157="Sí",N(L157)=0),"DAÑO SIN COSTO; ","")&amp;IF(AND(N(L157)&gt;0,M157=""),"COSTO SIN FACTURA; ","")&amp;IF(AND(C157="Salida",N(E157)&gt;0,N157&lt;&gt;"Sí"),"SIN DIRECCIÓN DE REENVÍO; ","")&amp;IF(AND(N(P157)&gt;0,N(P157)-TODAY()&lt;=N('Ajustes'!$B$4)),"FECHA LÍMITE DEL DEPÓSITO; ",""))-2)))</f>
        <v/>
      </c>
    </row>
    <row r="158">
      <c r="D158" s="7" t="n"/>
      <c r="E158" s="7" t="n"/>
      <c r="L158" s="8" t="n"/>
      <c r="P158" s="7">
        <f>IF(AND(C158="Salida",N(D158)&gt;0),N(D158)+N('Ajustes'!$B$3),"")</f>
        <v/>
      </c>
      <c r="Q158">
        <f>IF(OR(NOT(OR(A158&lt;&gt;"",B158&lt;&gt;"",C158&lt;&gt;"")),O158="Cerrada"),"",IF(IF(A158="","SIN UNIDAD; ","")&amp;IF(C158="","SIN TIPO; ","")&amp;IF(AND(NOT(N(E158)&gt;0),N(D158)&gt;0,TODAY()-N(D158)&gt;=N('Ajustes'!$B$2)),"SIN HACER, VENCIDA; ","")&amp;IF(AND(C158="Salida",A158&lt;&gt;"",COUNTIFS($A$2:$A$500,A158,$C$2:$C$500,"Entrada",$E$2:$E$500,"&gt;0")=0),"SIN INSPECCIÓN DE ENTRADA; ","")&amp;IF(AND(N(E158)&gt;0,I158=""),"SIN ENLACE DE FOTOS; ","")&amp;IF(AND(N(E158)&gt;0,I158&lt;&gt;"",J158&lt;&gt;"Sí"),"FOTOS SIN FECHA; ","")&amp;IF(AND(N(E158)&gt;0,H158&lt;&gt;"Sí"),"INQUILINO NO FIRMÓ; ","")&amp;IF(AND(K158="Sí",N(L158)=0),"DAÑO SIN COSTO; ","")&amp;IF(AND(N(L158)&gt;0,M158=""),"COSTO SIN FACTURA; ","")&amp;IF(AND(C158="Salida",N(E158)&gt;0,N158&lt;&gt;"Sí"),"SIN DIRECCIÓN DE REENVÍO; ","")&amp;IF(AND(N(P158)&gt;0,N(P158)-TODAY()&lt;=N('Ajustes'!$B$4)),"FECHA LÍMITE DEL DEPÓSITO; ","")="","",LEFT(IF(A158="","SIN UNIDAD; ","")&amp;IF(C158="","SIN TIPO; ","")&amp;IF(AND(NOT(N(E158)&gt;0),N(D158)&gt;0,TODAY()-N(D158)&gt;=N('Ajustes'!$B$2)),"SIN HACER, VENCIDA; ","")&amp;IF(AND(C158="Salida",A158&lt;&gt;"",COUNTIFS($A$2:$A$500,A158,$C$2:$C$500,"Entrada",$E$2:$E$500,"&gt;0")=0),"SIN INSPECCIÓN DE ENTRADA; ","")&amp;IF(AND(N(E158)&gt;0,I158=""),"SIN ENLACE DE FOTOS; ","")&amp;IF(AND(N(E158)&gt;0,I158&lt;&gt;"",J158&lt;&gt;"Sí"),"FOTOS SIN FECHA; ","")&amp;IF(AND(N(E158)&gt;0,H158&lt;&gt;"Sí"),"INQUILINO NO FIRMÓ; ","")&amp;IF(AND(K158="Sí",N(L158)=0),"DAÑO SIN COSTO; ","")&amp;IF(AND(N(L158)&gt;0,M158=""),"COSTO SIN FACTURA; ","")&amp;IF(AND(C158="Salida",N(E158)&gt;0,N158&lt;&gt;"Sí"),"SIN DIRECCIÓN DE REENVÍO; ","")&amp;IF(AND(N(P158)&gt;0,N(P158)-TODAY()&lt;=N('Ajustes'!$B$4)),"FECHA LÍMITE DEL DEPÓSITO; ",""),LEN(IF(A158="","SIN UNIDAD; ","")&amp;IF(C158="","SIN TIPO; ","")&amp;IF(AND(NOT(N(E158)&gt;0),N(D158)&gt;0,TODAY()-N(D158)&gt;=N('Ajustes'!$B$2)),"SIN HACER, VENCIDA; ","")&amp;IF(AND(C158="Salida",A158&lt;&gt;"",COUNTIFS($A$2:$A$500,A158,$C$2:$C$500,"Entrada",$E$2:$E$500,"&gt;0")=0),"SIN INSPECCIÓN DE ENTRADA; ","")&amp;IF(AND(N(E158)&gt;0,I158=""),"SIN ENLACE DE FOTOS; ","")&amp;IF(AND(N(E158)&gt;0,I158&lt;&gt;"",J158&lt;&gt;"Sí"),"FOTOS SIN FECHA; ","")&amp;IF(AND(N(E158)&gt;0,H158&lt;&gt;"Sí"),"INQUILINO NO FIRMÓ; ","")&amp;IF(AND(K158="Sí",N(L158)=0),"DAÑO SIN COSTO; ","")&amp;IF(AND(N(L158)&gt;0,M158=""),"COSTO SIN FACTURA; ","")&amp;IF(AND(C158="Salida",N(E158)&gt;0,N158&lt;&gt;"Sí"),"SIN DIRECCIÓN DE REENVÍO; ","")&amp;IF(AND(N(P158)&gt;0,N(P158)-TODAY()&lt;=N('Ajustes'!$B$4)),"FECHA LÍMITE DEL DEPÓSITO; ",""))-2)))</f>
        <v/>
      </c>
    </row>
    <row r="159">
      <c r="D159" s="7" t="n"/>
      <c r="E159" s="7" t="n"/>
      <c r="L159" s="8" t="n"/>
      <c r="P159" s="7">
        <f>IF(AND(C159="Salida",N(D159)&gt;0),N(D159)+N('Ajustes'!$B$3),"")</f>
        <v/>
      </c>
      <c r="Q159">
        <f>IF(OR(NOT(OR(A159&lt;&gt;"",B159&lt;&gt;"",C159&lt;&gt;"")),O159="Cerrada"),"",IF(IF(A159="","SIN UNIDAD; ","")&amp;IF(C159="","SIN TIPO; ","")&amp;IF(AND(NOT(N(E159)&gt;0),N(D159)&gt;0,TODAY()-N(D159)&gt;=N('Ajustes'!$B$2)),"SIN HACER, VENCIDA; ","")&amp;IF(AND(C159="Salida",A159&lt;&gt;"",COUNTIFS($A$2:$A$500,A159,$C$2:$C$500,"Entrada",$E$2:$E$500,"&gt;0")=0),"SIN INSPECCIÓN DE ENTRADA; ","")&amp;IF(AND(N(E159)&gt;0,I159=""),"SIN ENLACE DE FOTOS; ","")&amp;IF(AND(N(E159)&gt;0,I159&lt;&gt;"",J159&lt;&gt;"Sí"),"FOTOS SIN FECHA; ","")&amp;IF(AND(N(E159)&gt;0,H159&lt;&gt;"Sí"),"INQUILINO NO FIRMÓ; ","")&amp;IF(AND(K159="Sí",N(L159)=0),"DAÑO SIN COSTO; ","")&amp;IF(AND(N(L159)&gt;0,M159=""),"COSTO SIN FACTURA; ","")&amp;IF(AND(C159="Salida",N(E159)&gt;0,N159&lt;&gt;"Sí"),"SIN DIRECCIÓN DE REENVÍO; ","")&amp;IF(AND(N(P159)&gt;0,N(P159)-TODAY()&lt;=N('Ajustes'!$B$4)),"FECHA LÍMITE DEL DEPÓSITO; ","")="","",LEFT(IF(A159="","SIN UNIDAD; ","")&amp;IF(C159="","SIN TIPO; ","")&amp;IF(AND(NOT(N(E159)&gt;0),N(D159)&gt;0,TODAY()-N(D159)&gt;=N('Ajustes'!$B$2)),"SIN HACER, VENCIDA; ","")&amp;IF(AND(C159="Salida",A159&lt;&gt;"",COUNTIFS($A$2:$A$500,A159,$C$2:$C$500,"Entrada",$E$2:$E$500,"&gt;0")=0),"SIN INSPECCIÓN DE ENTRADA; ","")&amp;IF(AND(N(E159)&gt;0,I159=""),"SIN ENLACE DE FOTOS; ","")&amp;IF(AND(N(E159)&gt;0,I159&lt;&gt;"",J159&lt;&gt;"Sí"),"FOTOS SIN FECHA; ","")&amp;IF(AND(N(E159)&gt;0,H159&lt;&gt;"Sí"),"INQUILINO NO FIRMÓ; ","")&amp;IF(AND(K159="Sí",N(L159)=0),"DAÑO SIN COSTO; ","")&amp;IF(AND(N(L159)&gt;0,M159=""),"COSTO SIN FACTURA; ","")&amp;IF(AND(C159="Salida",N(E159)&gt;0,N159&lt;&gt;"Sí"),"SIN DIRECCIÓN DE REENVÍO; ","")&amp;IF(AND(N(P159)&gt;0,N(P159)-TODAY()&lt;=N('Ajustes'!$B$4)),"FECHA LÍMITE DEL DEPÓSITO; ",""),LEN(IF(A159="","SIN UNIDAD; ","")&amp;IF(C159="","SIN TIPO; ","")&amp;IF(AND(NOT(N(E159)&gt;0),N(D159)&gt;0,TODAY()-N(D159)&gt;=N('Ajustes'!$B$2)),"SIN HACER, VENCIDA; ","")&amp;IF(AND(C159="Salida",A159&lt;&gt;"",COUNTIFS($A$2:$A$500,A159,$C$2:$C$500,"Entrada",$E$2:$E$500,"&gt;0")=0),"SIN INSPECCIÓN DE ENTRADA; ","")&amp;IF(AND(N(E159)&gt;0,I159=""),"SIN ENLACE DE FOTOS; ","")&amp;IF(AND(N(E159)&gt;0,I159&lt;&gt;"",J159&lt;&gt;"Sí"),"FOTOS SIN FECHA; ","")&amp;IF(AND(N(E159)&gt;0,H159&lt;&gt;"Sí"),"INQUILINO NO FIRMÓ; ","")&amp;IF(AND(K159="Sí",N(L159)=0),"DAÑO SIN COSTO; ","")&amp;IF(AND(N(L159)&gt;0,M159=""),"COSTO SIN FACTURA; ","")&amp;IF(AND(C159="Salida",N(E159)&gt;0,N159&lt;&gt;"Sí"),"SIN DIRECCIÓN DE REENVÍO; ","")&amp;IF(AND(N(P159)&gt;0,N(P159)-TODAY()&lt;=N('Ajustes'!$B$4)),"FECHA LÍMITE DEL DEPÓSITO; ",""))-2)))</f>
        <v/>
      </c>
    </row>
    <row r="160">
      <c r="D160" s="7" t="n"/>
      <c r="E160" s="7" t="n"/>
      <c r="L160" s="8" t="n"/>
      <c r="P160" s="7">
        <f>IF(AND(C160="Salida",N(D160)&gt;0),N(D160)+N('Ajustes'!$B$3),"")</f>
        <v/>
      </c>
      <c r="Q160">
        <f>IF(OR(NOT(OR(A160&lt;&gt;"",B160&lt;&gt;"",C160&lt;&gt;"")),O160="Cerrada"),"",IF(IF(A160="","SIN UNIDAD; ","")&amp;IF(C160="","SIN TIPO; ","")&amp;IF(AND(NOT(N(E160)&gt;0),N(D160)&gt;0,TODAY()-N(D160)&gt;=N('Ajustes'!$B$2)),"SIN HACER, VENCIDA; ","")&amp;IF(AND(C160="Salida",A160&lt;&gt;"",COUNTIFS($A$2:$A$500,A160,$C$2:$C$500,"Entrada",$E$2:$E$500,"&gt;0")=0),"SIN INSPECCIÓN DE ENTRADA; ","")&amp;IF(AND(N(E160)&gt;0,I160=""),"SIN ENLACE DE FOTOS; ","")&amp;IF(AND(N(E160)&gt;0,I160&lt;&gt;"",J160&lt;&gt;"Sí"),"FOTOS SIN FECHA; ","")&amp;IF(AND(N(E160)&gt;0,H160&lt;&gt;"Sí"),"INQUILINO NO FIRMÓ; ","")&amp;IF(AND(K160="Sí",N(L160)=0),"DAÑO SIN COSTO; ","")&amp;IF(AND(N(L160)&gt;0,M160=""),"COSTO SIN FACTURA; ","")&amp;IF(AND(C160="Salida",N(E160)&gt;0,N160&lt;&gt;"Sí"),"SIN DIRECCIÓN DE REENVÍO; ","")&amp;IF(AND(N(P160)&gt;0,N(P160)-TODAY()&lt;=N('Ajustes'!$B$4)),"FECHA LÍMITE DEL DEPÓSITO; ","")="","",LEFT(IF(A160="","SIN UNIDAD; ","")&amp;IF(C160="","SIN TIPO; ","")&amp;IF(AND(NOT(N(E160)&gt;0),N(D160)&gt;0,TODAY()-N(D160)&gt;=N('Ajustes'!$B$2)),"SIN HACER, VENCIDA; ","")&amp;IF(AND(C160="Salida",A160&lt;&gt;"",COUNTIFS($A$2:$A$500,A160,$C$2:$C$500,"Entrada",$E$2:$E$500,"&gt;0")=0),"SIN INSPECCIÓN DE ENTRADA; ","")&amp;IF(AND(N(E160)&gt;0,I160=""),"SIN ENLACE DE FOTOS; ","")&amp;IF(AND(N(E160)&gt;0,I160&lt;&gt;"",J160&lt;&gt;"Sí"),"FOTOS SIN FECHA; ","")&amp;IF(AND(N(E160)&gt;0,H160&lt;&gt;"Sí"),"INQUILINO NO FIRMÓ; ","")&amp;IF(AND(K160="Sí",N(L160)=0),"DAÑO SIN COSTO; ","")&amp;IF(AND(N(L160)&gt;0,M160=""),"COSTO SIN FACTURA; ","")&amp;IF(AND(C160="Salida",N(E160)&gt;0,N160&lt;&gt;"Sí"),"SIN DIRECCIÓN DE REENVÍO; ","")&amp;IF(AND(N(P160)&gt;0,N(P160)-TODAY()&lt;=N('Ajustes'!$B$4)),"FECHA LÍMITE DEL DEPÓSITO; ",""),LEN(IF(A160="","SIN UNIDAD; ","")&amp;IF(C160="","SIN TIPO; ","")&amp;IF(AND(NOT(N(E160)&gt;0),N(D160)&gt;0,TODAY()-N(D160)&gt;=N('Ajustes'!$B$2)),"SIN HACER, VENCIDA; ","")&amp;IF(AND(C160="Salida",A160&lt;&gt;"",COUNTIFS($A$2:$A$500,A160,$C$2:$C$500,"Entrada",$E$2:$E$500,"&gt;0")=0),"SIN INSPECCIÓN DE ENTRADA; ","")&amp;IF(AND(N(E160)&gt;0,I160=""),"SIN ENLACE DE FOTOS; ","")&amp;IF(AND(N(E160)&gt;0,I160&lt;&gt;"",J160&lt;&gt;"Sí"),"FOTOS SIN FECHA; ","")&amp;IF(AND(N(E160)&gt;0,H160&lt;&gt;"Sí"),"INQUILINO NO FIRMÓ; ","")&amp;IF(AND(K160="Sí",N(L160)=0),"DAÑO SIN COSTO; ","")&amp;IF(AND(N(L160)&gt;0,M160=""),"COSTO SIN FACTURA; ","")&amp;IF(AND(C160="Salida",N(E160)&gt;0,N160&lt;&gt;"Sí"),"SIN DIRECCIÓN DE REENVÍO; ","")&amp;IF(AND(N(P160)&gt;0,N(P160)-TODAY()&lt;=N('Ajustes'!$B$4)),"FECHA LÍMITE DEL DEPÓSITO; ",""))-2)))</f>
        <v/>
      </c>
    </row>
    <row r="161">
      <c r="D161" s="7" t="n"/>
      <c r="E161" s="7" t="n"/>
      <c r="L161" s="8" t="n"/>
      <c r="P161" s="7">
        <f>IF(AND(C161="Salida",N(D161)&gt;0),N(D161)+N('Ajustes'!$B$3),"")</f>
        <v/>
      </c>
      <c r="Q161">
        <f>IF(OR(NOT(OR(A161&lt;&gt;"",B161&lt;&gt;"",C161&lt;&gt;"")),O161="Cerrada"),"",IF(IF(A161="","SIN UNIDAD; ","")&amp;IF(C161="","SIN TIPO; ","")&amp;IF(AND(NOT(N(E161)&gt;0),N(D161)&gt;0,TODAY()-N(D161)&gt;=N('Ajustes'!$B$2)),"SIN HACER, VENCIDA; ","")&amp;IF(AND(C161="Salida",A161&lt;&gt;"",COUNTIFS($A$2:$A$500,A161,$C$2:$C$500,"Entrada",$E$2:$E$500,"&gt;0")=0),"SIN INSPECCIÓN DE ENTRADA; ","")&amp;IF(AND(N(E161)&gt;0,I161=""),"SIN ENLACE DE FOTOS; ","")&amp;IF(AND(N(E161)&gt;0,I161&lt;&gt;"",J161&lt;&gt;"Sí"),"FOTOS SIN FECHA; ","")&amp;IF(AND(N(E161)&gt;0,H161&lt;&gt;"Sí"),"INQUILINO NO FIRMÓ; ","")&amp;IF(AND(K161="Sí",N(L161)=0),"DAÑO SIN COSTO; ","")&amp;IF(AND(N(L161)&gt;0,M161=""),"COSTO SIN FACTURA; ","")&amp;IF(AND(C161="Salida",N(E161)&gt;0,N161&lt;&gt;"Sí"),"SIN DIRECCIÓN DE REENVÍO; ","")&amp;IF(AND(N(P161)&gt;0,N(P161)-TODAY()&lt;=N('Ajustes'!$B$4)),"FECHA LÍMITE DEL DEPÓSITO; ","")="","",LEFT(IF(A161="","SIN UNIDAD; ","")&amp;IF(C161="","SIN TIPO; ","")&amp;IF(AND(NOT(N(E161)&gt;0),N(D161)&gt;0,TODAY()-N(D161)&gt;=N('Ajustes'!$B$2)),"SIN HACER, VENCIDA; ","")&amp;IF(AND(C161="Salida",A161&lt;&gt;"",COUNTIFS($A$2:$A$500,A161,$C$2:$C$500,"Entrada",$E$2:$E$500,"&gt;0")=0),"SIN INSPECCIÓN DE ENTRADA; ","")&amp;IF(AND(N(E161)&gt;0,I161=""),"SIN ENLACE DE FOTOS; ","")&amp;IF(AND(N(E161)&gt;0,I161&lt;&gt;"",J161&lt;&gt;"Sí"),"FOTOS SIN FECHA; ","")&amp;IF(AND(N(E161)&gt;0,H161&lt;&gt;"Sí"),"INQUILINO NO FIRMÓ; ","")&amp;IF(AND(K161="Sí",N(L161)=0),"DAÑO SIN COSTO; ","")&amp;IF(AND(N(L161)&gt;0,M161=""),"COSTO SIN FACTURA; ","")&amp;IF(AND(C161="Salida",N(E161)&gt;0,N161&lt;&gt;"Sí"),"SIN DIRECCIÓN DE REENVÍO; ","")&amp;IF(AND(N(P161)&gt;0,N(P161)-TODAY()&lt;=N('Ajustes'!$B$4)),"FECHA LÍMITE DEL DEPÓSITO; ",""),LEN(IF(A161="","SIN UNIDAD; ","")&amp;IF(C161="","SIN TIPO; ","")&amp;IF(AND(NOT(N(E161)&gt;0),N(D161)&gt;0,TODAY()-N(D161)&gt;=N('Ajustes'!$B$2)),"SIN HACER, VENCIDA; ","")&amp;IF(AND(C161="Salida",A161&lt;&gt;"",COUNTIFS($A$2:$A$500,A161,$C$2:$C$500,"Entrada",$E$2:$E$500,"&gt;0")=0),"SIN INSPECCIÓN DE ENTRADA; ","")&amp;IF(AND(N(E161)&gt;0,I161=""),"SIN ENLACE DE FOTOS; ","")&amp;IF(AND(N(E161)&gt;0,I161&lt;&gt;"",J161&lt;&gt;"Sí"),"FOTOS SIN FECHA; ","")&amp;IF(AND(N(E161)&gt;0,H161&lt;&gt;"Sí"),"INQUILINO NO FIRMÓ; ","")&amp;IF(AND(K161="Sí",N(L161)=0),"DAÑO SIN COSTO; ","")&amp;IF(AND(N(L161)&gt;0,M161=""),"COSTO SIN FACTURA; ","")&amp;IF(AND(C161="Salida",N(E161)&gt;0,N161&lt;&gt;"Sí"),"SIN DIRECCIÓN DE REENVÍO; ","")&amp;IF(AND(N(P161)&gt;0,N(P161)-TODAY()&lt;=N('Ajustes'!$B$4)),"FECHA LÍMITE DEL DEPÓSITO; ",""))-2)))</f>
        <v/>
      </c>
    </row>
    <row r="162">
      <c r="D162" s="7" t="n"/>
      <c r="E162" s="7" t="n"/>
      <c r="L162" s="8" t="n"/>
      <c r="P162" s="7">
        <f>IF(AND(C162="Salida",N(D162)&gt;0),N(D162)+N('Ajustes'!$B$3),"")</f>
        <v/>
      </c>
      <c r="Q162">
        <f>IF(OR(NOT(OR(A162&lt;&gt;"",B162&lt;&gt;"",C162&lt;&gt;"")),O162="Cerrada"),"",IF(IF(A162="","SIN UNIDAD; ","")&amp;IF(C162="","SIN TIPO; ","")&amp;IF(AND(NOT(N(E162)&gt;0),N(D162)&gt;0,TODAY()-N(D162)&gt;=N('Ajustes'!$B$2)),"SIN HACER, VENCIDA; ","")&amp;IF(AND(C162="Salida",A162&lt;&gt;"",COUNTIFS($A$2:$A$500,A162,$C$2:$C$500,"Entrada",$E$2:$E$500,"&gt;0")=0),"SIN INSPECCIÓN DE ENTRADA; ","")&amp;IF(AND(N(E162)&gt;0,I162=""),"SIN ENLACE DE FOTOS; ","")&amp;IF(AND(N(E162)&gt;0,I162&lt;&gt;"",J162&lt;&gt;"Sí"),"FOTOS SIN FECHA; ","")&amp;IF(AND(N(E162)&gt;0,H162&lt;&gt;"Sí"),"INQUILINO NO FIRMÓ; ","")&amp;IF(AND(K162="Sí",N(L162)=0),"DAÑO SIN COSTO; ","")&amp;IF(AND(N(L162)&gt;0,M162=""),"COSTO SIN FACTURA; ","")&amp;IF(AND(C162="Salida",N(E162)&gt;0,N162&lt;&gt;"Sí"),"SIN DIRECCIÓN DE REENVÍO; ","")&amp;IF(AND(N(P162)&gt;0,N(P162)-TODAY()&lt;=N('Ajustes'!$B$4)),"FECHA LÍMITE DEL DEPÓSITO; ","")="","",LEFT(IF(A162="","SIN UNIDAD; ","")&amp;IF(C162="","SIN TIPO; ","")&amp;IF(AND(NOT(N(E162)&gt;0),N(D162)&gt;0,TODAY()-N(D162)&gt;=N('Ajustes'!$B$2)),"SIN HACER, VENCIDA; ","")&amp;IF(AND(C162="Salida",A162&lt;&gt;"",COUNTIFS($A$2:$A$500,A162,$C$2:$C$500,"Entrada",$E$2:$E$500,"&gt;0")=0),"SIN INSPECCIÓN DE ENTRADA; ","")&amp;IF(AND(N(E162)&gt;0,I162=""),"SIN ENLACE DE FOTOS; ","")&amp;IF(AND(N(E162)&gt;0,I162&lt;&gt;"",J162&lt;&gt;"Sí"),"FOTOS SIN FECHA; ","")&amp;IF(AND(N(E162)&gt;0,H162&lt;&gt;"Sí"),"INQUILINO NO FIRMÓ; ","")&amp;IF(AND(K162="Sí",N(L162)=0),"DAÑO SIN COSTO; ","")&amp;IF(AND(N(L162)&gt;0,M162=""),"COSTO SIN FACTURA; ","")&amp;IF(AND(C162="Salida",N(E162)&gt;0,N162&lt;&gt;"Sí"),"SIN DIRECCIÓN DE REENVÍO; ","")&amp;IF(AND(N(P162)&gt;0,N(P162)-TODAY()&lt;=N('Ajustes'!$B$4)),"FECHA LÍMITE DEL DEPÓSITO; ",""),LEN(IF(A162="","SIN UNIDAD; ","")&amp;IF(C162="","SIN TIPO; ","")&amp;IF(AND(NOT(N(E162)&gt;0),N(D162)&gt;0,TODAY()-N(D162)&gt;=N('Ajustes'!$B$2)),"SIN HACER, VENCIDA; ","")&amp;IF(AND(C162="Salida",A162&lt;&gt;"",COUNTIFS($A$2:$A$500,A162,$C$2:$C$500,"Entrada",$E$2:$E$500,"&gt;0")=0),"SIN INSPECCIÓN DE ENTRADA; ","")&amp;IF(AND(N(E162)&gt;0,I162=""),"SIN ENLACE DE FOTOS; ","")&amp;IF(AND(N(E162)&gt;0,I162&lt;&gt;"",J162&lt;&gt;"Sí"),"FOTOS SIN FECHA; ","")&amp;IF(AND(N(E162)&gt;0,H162&lt;&gt;"Sí"),"INQUILINO NO FIRMÓ; ","")&amp;IF(AND(K162="Sí",N(L162)=0),"DAÑO SIN COSTO; ","")&amp;IF(AND(N(L162)&gt;0,M162=""),"COSTO SIN FACTURA; ","")&amp;IF(AND(C162="Salida",N(E162)&gt;0,N162&lt;&gt;"Sí"),"SIN DIRECCIÓN DE REENVÍO; ","")&amp;IF(AND(N(P162)&gt;0,N(P162)-TODAY()&lt;=N('Ajustes'!$B$4)),"FECHA LÍMITE DEL DEPÓSITO; ",""))-2)))</f>
        <v/>
      </c>
    </row>
    <row r="163">
      <c r="D163" s="7" t="n"/>
      <c r="E163" s="7" t="n"/>
      <c r="L163" s="8" t="n"/>
      <c r="P163" s="7">
        <f>IF(AND(C163="Salida",N(D163)&gt;0),N(D163)+N('Ajustes'!$B$3),"")</f>
        <v/>
      </c>
      <c r="Q163">
        <f>IF(OR(NOT(OR(A163&lt;&gt;"",B163&lt;&gt;"",C163&lt;&gt;"")),O163="Cerrada"),"",IF(IF(A163="","SIN UNIDAD; ","")&amp;IF(C163="","SIN TIPO; ","")&amp;IF(AND(NOT(N(E163)&gt;0),N(D163)&gt;0,TODAY()-N(D163)&gt;=N('Ajustes'!$B$2)),"SIN HACER, VENCIDA; ","")&amp;IF(AND(C163="Salida",A163&lt;&gt;"",COUNTIFS($A$2:$A$500,A163,$C$2:$C$500,"Entrada",$E$2:$E$500,"&gt;0")=0),"SIN INSPECCIÓN DE ENTRADA; ","")&amp;IF(AND(N(E163)&gt;0,I163=""),"SIN ENLACE DE FOTOS; ","")&amp;IF(AND(N(E163)&gt;0,I163&lt;&gt;"",J163&lt;&gt;"Sí"),"FOTOS SIN FECHA; ","")&amp;IF(AND(N(E163)&gt;0,H163&lt;&gt;"Sí"),"INQUILINO NO FIRMÓ; ","")&amp;IF(AND(K163="Sí",N(L163)=0),"DAÑO SIN COSTO; ","")&amp;IF(AND(N(L163)&gt;0,M163=""),"COSTO SIN FACTURA; ","")&amp;IF(AND(C163="Salida",N(E163)&gt;0,N163&lt;&gt;"Sí"),"SIN DIRECCIÓN DE REENVÍO; ","")&amp;IF(AND(N(P163)&gt;0,N(P163)-TODAY()&lt;=N('Ajustes'!$B$4)),"FECHA LÍMITE DEL DEPÓSITO; ","")="","",LEFT(IF(A163="","SIN UNIDAD; ","")&amp;IF(C163="","SIN TIPO; ","")&amp;IF(AND(NOT(N(E163)&gt;0),N(D163)&gt;0,TODAY()-N(D163)&gt;=N('Ajustes'!$B$2)),"SIN HACER, VENCIDA; ","")&amp;IF(AND(C163="Salida",A163&lt;&gt;"",COUNTIFS($A$2:$A$500,A163,$C$2:$C$500,"Entrada",$E$2:$E$500,"&gt;0")=0),"SIN INSPECCIÓN DE ENTRADA; ","")&amp;IF(AND(N(E163)&gt;0,I163=""),"SIN ENLACE DE FOTOS; ","")&amp;IF(AND(N(E163)&gt;0,I163&lt;&gt;"",J163&lt;&gt;"Sí"),"FOTOS SIN FECHA; ","")&amp;IF(AND(N(E163)&gt;0,H163&lt;&gt;"Sí"),"INQUILINO NO FIRMÓ; ","")&amp;IF(AND(K163="Sí",N(L163)=0),"DAÑO SIN COSTO; ","")&amp;IF(AND(N(L163)&gt;0,M163=""),"COSTO SIN FACTURA; ","")&amp;IF(AND(C163="Salida",N(E163)&gt;0,N163&lt;&gt;"Sí"),"SIN DIRECCIÓN DE REENVÍO; ","")&amp;IF(AND(N(P163)&gt;0,N(P163)-TODAY()&lt;=N('Ajustes'!$B$4)),"FECHA LÍMITE DEL DEPÓSITO; ",""),LEN(IF(A163="","SIN UNIDAD; ","")&amp;IF(C163="","SIN TIPO; ","")&amp;IF(AND(NOT(N(E163)&gt;0),N(D163)&gt;0,TODAY()-N(D163)&gt;=N('Ajustes'!$B$2)),"SIN HACER, VENCIDA; ","")&amp;IF(AND(C163="Salida",A163&lt;&gt;"",COUNTIFS($A$2:$A$500,A163,$C$2:$C$500,"Entrada",$E$2:$E$500,"&gt;0")=0),"SIN INSPECCIÓN DE ENTRADA; ","")&amp;IF(AND(N(E163)&gt;0,I163=""),"SIN ENLACE DE FOTOS; ","")&amp;IF(AND(N(E163)&gt;0,I163&lt;&gt;"",J163&lt;&gt;"Sí"),"FOTOS SIN FECHA; ","")&amp;IF(AND(N(E163)&gt;0,H163&lt;&gt;"Sí"),"INQUILINO NO FIRMÓ; ","")&amp;IF(AND(K163="Sí",N(L163)=0),"DAÑO SIN COSTO; ","")&amp;IF(AND(N(L163)&gt;0,M163=""),"COSTO SIN FACTURA; ","")&amp;IF(AND(C163="Salida",N(E163)&gt;0,N163&lt;&gt;"Sí"),"SIN DIRECCIÓN DE REENVÍO; ","")&amp;IF(AND(N(P163)&gt;0,N(P163)-TODAY()&lt;=N('Ajustes'!$B$4)),"FECHA LÍMITE DEL DEPÓSITO; ",""))-2)))</f>
        <v/>
      </c>
    </row>
    <row r="164">
      <c r="D164" s="7" t="n"/>
      <c r="E164" s="7" t="n"/>
      <c r="L164" s="8" t="n"/>
      <c r="P164" s="7">
        <f>IF(AND(C164="Salida",N(D164)&gt;0),N(D164)+N('Ajustes'!$B$3),"")</f>
        <v/>
      </c>
      <c r="Q164">
        <f>IF(OR(NOT(OR(A164&lt;&gt;"",B164&lt;&gt;"",C164&lt;&gt;"")),O164="Cerrada"),"",IF(IF(A164="","SIN UNIDAD; ","")&amp;IF(C164="","SIN TIPO; ","")&amp;IF(AND(NOT(N(E164)&gt;0),N(D164)&gt;0,TODAY()-N(D164)&gt;=N('Ajustes'!$B$2)),"SIN HACER, VENCIDA; ","")&amp;IF(AND(C164="Salida",A164&lt;&gt;"",COUNTIFS($A$2:$A$500,A164,$C$2:$C$500,"Entrada",$E$2:$E$500,"&gt;0")=0),"SIN INSPECCIÓN DE ENTRADA; ","")&amp;IF(AND(N(E164)&gt;0,I164=""),"SIN ENLACE DE FOTOS; ","")&amp;IF(AND(N(E164)&gt;0,I164&lt;&gt;"",J164&lt;&gt;"Sí"),"FOTOS SIN FECHA; ","")&amp;IF(AND(N(E164)&gt;0,H164&lt;&gt;"Sí"),"INQUILINO NO FIRMÓ; ","")&amp;IF(AND(K164="Sí",N(L164)=0),"DAÑO SIN COSTO; ","")&amp;IF(AND(N(L164)&gt;0,M164=""),"COSTO SIN FACTURA; ","")&amp;IF(AND(C164="Salida",N(E164)&gt;0,N164&lt;&gt;"Sí"),"SIN DIRECCIÓN DE REENVÍO; ","")&amp;IF(AND(N(P164)&gt;0,N(P164)-TODAY()&lt;=N('Ajustes'!$B$4)),"FECHA LÍMITE DEL DEPÓSITO; ","")="","",LEFT(IF(A164="","SIN UNIDAD; ","")&amp;IF(C164="","SIN TIPO; ","")&amp;IF(AND(NOT(N(E164)&gt;0),N(D164)&gt;0,TODAY()-N(D164)&gt;=N('Ajustes'!$B$2)),"SIN HACER, VENCIDA; ","")&amp;IF(AND(C164="Salida",A164&lt;&gt;"",COUNTIFS($A$2:$A$500,A164,$C$2:$C$500,"Entrada",$E$2:$E$500,"&gt;0")=0),"SIN INSPECCIÓN DE ENTRADA; ","")&amp;IF(AND(N(E164)&gt;0,I164=""),"SIN ENLACE DE FOTOS; ","")&amp;IF(AND(N(E164)&gt;0,I164&lt;&gt;"",J164&lt;&gt;"Sí"),"FOTOS SIN FECHA; ","")&amp;IF(AND(N(E164)&gt;0,H164&lt;&gt;"Sí"),"INQUILINO NO FIRMÓ; ","")&amp;IF(AND(K164="Sí",N(L164)=0),"DAÑO SIN COSTO; ","")&amp;IF(AND(N(L164)&gt;0,M164=""),"COSTO SIN FACTURA; ","")&amp;IF(AND(C164="Salida",N(E164)&gt;0,N164&lt;&gt;"Sí"),"SIN DIRECCIÓN DE REENVÍO; ","")&amp;IF(AND(N(P164)&gt;0,N(P164)-TODAY()&lt;=N('Ajustes'!$B$4)),"FECHA LÍMITE DEL DEPÓSITO; ",""),LEN(IF(A164="","SIN UNIDAD; ","")&amp;IF(C164="","SIN TIPO; ","")&amp;IF(AND(NOT(N(E164)&gt;0),N(D164)&gt;0,TODAY()-N(D164)&gt;=N('Ajustes'!$B$2)),"SIN HACER, VENCIDA; ","")&amp;IF(AND(C164="Salida",A164&lt;&gt;"",COUNTIFS($A$2:$A$500,A164,$C$2:$C$500,"Entrada",$E$2:$E$500,"&gt;0")=0),"SIN INSPECCIÓN DE ENTRADA; ","")&amp;IF(AND(N(E164)&gt;0,I164=""),"SIN ENLACE DE FOTOS; ","")&amp;IF(AND(N(E164)&gt;0,I164&lt;&gt;"",J164&lt;&gt;"Sí"),"FOTOS SIN FECHA; ","")&amp;IF(AND(N(E164)&gt;0,H164&lt;&gt;"Sí"),"INQUILINO NO FIRMÓ; ","")&amp;IF(AND(K164="Sí",N(L164)=0),"DAÑO SIN COSTO; ","")&amp;IF(AND(N(L164)&gt;0,M164=""),"COSTO SIN FACTURA; ","")&amp;IF(AND(C164="Salida",N(E164)&gt;0,N164&lt;&gt;"Sí"),"SIN DIRECCIÓN DE REENVÍO; ","")&amp;IF(AND(N(P164)&gt;0,N(P164)-TODAY()&lt;=N('Ajustes'!$B$4)),"FECHA LÍMITE DEL DEPÓSITO; ",""))-2)))</f>
        <v/>
      </c>
    </row>
    <row r="165">
      <c r="D165" s="7" t="n"/>
      <c r="E165" s="7" t="n"/>
      <c r="L165" s="8" t="n"/>
      <c r="P165" s="7">
        <f>IF(AND(C165="Salida",N(D165)&gt;0),N(D165)+N('Ajustes'!$B$3),"")</f>
        <v/>
      </c>
      <c r="Q165">
        <f>IF(OR(NOT(OR(A165&lt;&gt;"",B165&lt;&gt;"",C165&lt;&gt;"")),O165="Cerrada"),"",IF(IF(A165="","SIN UNIDAD; ","")&amp;IF(C165="","SIN TIPO; ","")&amp;IF(AND(NOT(N(E165)&gt;0),N(D165)&gt;0,TODAY()-N(D165)&gt;=N('Ajustes'!$B$2)),"SIN HACER, VENCIDA; ","")&amp;IF(AND(C165="Salida",A165&lt;&gt;"",COUNTIFS($A$2:$A$500,A165,$C$2:$C$500,"Entrada",$E$2:$E$500,"&gt;0")=0),"SIN INSPECCIÓN DE ENTRADA; ","")&amp;IF(AND(N(E165)&gt;0,I165=""),"SIN ENLACE DE FOTOS; ","")&amp;IF(AND(N(E165)&gt;0,I165&lt;&gt;"",J165&lt;&gt;"Sí"),"FOTOS SIN FECHA; ","")&amp;IF(AND(N(E165)&gt;0,H165&lt;&gt;"Sí"),"INQUILINO NO FIRMÓ; ","")&amp;IF(AND(K165="Sí",N(L165)=0),"DAÑO SIN COSTO; ","")&amp;IF(AND(N(L165)&gt;0,M165=""),"COSTO SIN FACTURA; ","")&amp;IF(AND(C165="Salida",N(E165)&gt;0,N165&lt;&gt;"Sí"),"SIN DIRECCIÓN DE REENVÍO; ","")&amp;IF(AND(N(P165)&gt;0,N(P165)-TODAY()&lt;=N('Ajustes'!$B$4)),"FECHA LÍMITE DEL DEPÓSITO; ","")="","",LEFT(IF(A165="","SIN UNIDAD; ","")&amp;IF(C165="","SIN TIPO; ","")&amp;IF(AND(NOT(N(E165)&gt;0),N(D165)&gt;0,TODAY()-N(D165)&gt;=N('Ajustes'!$B$2)),"SIN HACER, VENCIDA; ","")&amp;IF(AND(C165="Salida",A165&lt;&gt;"",COUNTIFS($A$2:$A$500,A165,$C$2:$C$500,"Entrada",$E$2:$E$500,"&gt;0")=0),"SIN INSPECCIÓN DE ENTRADA; ","")&amp;IF(AND(N(E165)&gt;0,I165=""),"SIN ENLACE DE FOTOS; ","")&amp;IF(AND(N(E165)&gt;0,I165&lt;&gt;"",J165&lt;&gt;"Sí"),"FOTOS SIN FECHA; ","")&amp;IF(AND(N(E165)&gt;0,H165&lt;&gt;"Sí"),"INQUILINO NO FIRMÓ; ","")&amp;IF(AND(K165="Sí",N(L165)=0),"DAÑO SIN COSTO; ","")&amp;IF(AND(N(L165)&gt;0,M165=""),"COSTO SIN FACTURA; ","")&amp;IF(AND(C165="Salida",N(E165)&gt;0,N165&lt;&gt;"Sí"),"SIN DIRECCIÓN DE REENVÍO; ","")&amp;IF(AND(N(P165)&gt;0,N(P165)-TODAY()&lt;=N('Ajustes'!$B$4)),"FECHA LÍMITE DEL DEPÓSITO; ",""),LEN(IF(A165="","SIN UNIDAD; ","")&amp;IF(C165="","SIN TIPO; ","")&amp;IF(AND(NOT(N(E165)&gt;0),N(D165)&gt;0,TODAY()-N(D165)&gt;=N('Ajustes'!$B$2)),"SIN HACER, VENCIDA; ","")&amp;IF(AND(C165="Salida",A165&lt;&gt;"",COUNTIFS($A$2:$A$500,A165,$C$2:$C$500,"Entrada",$E$2:$E$500,"&gt;0")=0),"SIN INSPECCIÓN DE ENTRADA; ","")&amp;IF(AND(N(E165)&gt;0,I165=""),"SIN ENLACE DE FOTOS; ","")&amp;IF(AND(N(E165)&gt;0,I165&lt;&gt;"",J165&lt;&gt;"Sí"),"FOTOS SIN FECHA; ","")&amp;IF(AND(N(E165)&gt;0,H165&lt;&gt;"Sí"),"INQUILINO NO FIRMÓ; ","")&amp;IF(AND(K165="Sí",N(L165)=0),"DAÑO SIN COSTO; ","")&amp;IF(AND(N(L165)&gt;0,M165=""),"COSTO SIN FACTURA; ","")&amp;IF(AND(C165="Salida",N(E165)&gt;0,N165&lt;&gt;"Sí"),"SIN DIRECCIÓN DE REENVÍO; ","")&amp;IF(AND(N(P165)&gt;0,N(P165)-TODAY()&lt;=N('Ajustes'!$B$4)),"FECHA LÍMITE DEL DEPÓSITO; ",""))-2)))</f>
        <v/>
      </c>
    </row>
    <row r="166">
      <c r="D166" s="7" t="n"/>
      <c r="E166" s="7" t="n"/>
      <c r="L166" s="8" t="n"/>
      <c r="P166" s="7">
        <f>IF(AND(C166="Salida",N(D166)&gt;0),N(D166)+N('Ajustes'!$B$3),"")</f>
        <v/>
      </c>
      <c r="Q166">
        <f>IF(OR(NOT(OR(A166&lt;&gt;"",B166&lt;&gt;"",C166&lt;&gt;"")),O166="Cerrada"),"",IF(IF(A166="","SIN UNIDAD; ","")&amp;IF(C166="","SIN TIPO; ","")&amp;IF(AND(NOT(N(E166)&gt;0),N(D166)&gt;0,TODAY()-N(D166)&gt;=N('Ajustes'!$B$2)),"SIN HACER, VENCIDA; ","")&amp;IF(AND(C166="Salida",A166&lt;&gt;"",COUNTIFS($A$2:$A$500,A166,$C$2:$C$500,"Entrada",$E$2:$E$500,"&gt;0")=0),"SIN INSPECCIÓN DE ENTRADA; ","")&amp;IF(AND(N(E166)&gt;0,I166=""),"SIN ENLACE DE FOTOS; ","")&amp;IF(AND(N(E166)&gt;0,I166&lt;&gt;"",J166&lt;&gt;"Sí"),"FOTOS SIN FECHA; ","")&amp;IF(AND(N(E166)&gt;0,H166&lt;&gt;"Sí"),"INQUILINO NO FIRMÓ; ","")&amp;IF(AND(K166="Sí",N(L166)=0),"DAÑO SIN COSTO; ","")&amp;IF(AND(N(L166)&gt;0,M166=""),"COSTO SIN FACTURA; ","")&amp;IF(AND(C166="Salida",N(E166)&gt;0,N166&lt;&gt;"Sí"),"SIN DIRECCIÓN DE REENVÍO; ","")&amp;IF(AND(N(P166)&gt;0,N(P166)-TODAY()&lt;=N('Ajustes'!$B$4)),"FECHA LÍMITE DEL DEPÓSITO; ","")="","",LEFT(IF(A166="","SIN UNIDAD; ","")&amp;IF(C166="","SIN TIPO; ","")&amp;IF(AND(NOT(N(E166)&gt;0),N(D166)&gt;0,TODAY()-N(D166)&gt;=N('Ajustes'!$B$2)),"SIN HACER, VENCIDA; ","")&amp;IF(AND(C166="Salida",A166&lt;&gt;"",COUNTIFS($A$2:$A$500,A166,$C$2:$C$500,"Entrada",$E$2:$E$500,"&gt;0")=0),"SIN INSPECCIÓN DE ENTRADA; ","")&amp;IF(AND(N(E166)&gt;0,I166=""),"SIN ENLACE DE FOTOS; ","")&amp;IF(AND(N(E166)&gt;0,I166&lt;&gt;"",J166&lt;&gt;"Sí"),"FOTOS SIN FECHA; ","")&amp;IF(AND(N(E166)&gt;0,H166&lt;&gt;"Sí"),"INQUILINO NO FIRMÓ; ","")&amp;IF(AND(K166="Sí",N(L166)=0),"DAÑO SIN COSTO; ","")&amp;IF(AND(N(L166)&gt;0,M166=""),"COSTO SIN FACTURA; ","")&amp;IF(AND(C166="Salida",N(E166)&gt;0,N166&lt;&gt;"Sí"),"SIN DIRECCIÓN DE REENVÍO; ","")&amp;IF(AND(N(P166)&gt;0,N(P166)-TODAY()&lt;=N('Ajustes'!$B$4)),"FECHA LÍMITE DEL DEPÓSITO; ",""),LEN(IF(A166="","SIN UNIDAD; ","")&amp;IF(C166="","SIN TIPO; ","")&amp;IF(AND(NOT(N(E166)&gt;0),N(D166)&gt;0,TODAY()-N(D166)&gt;=N('Ajustes'!$B$2)),"SIN HACER, VENCIDA; ","")&amp;IF(AND(C166="Salida",A166&lt;&gt;"",COUNTIFS($A$2:$A$500,A166,$C$2:$C$500,"Entrada",$E$2:$E$500,"&gt;0")=0),"SIN INSPECCIÓN DE ENTRADA; ","")&amp;IF(AND(N(E166)&gt;0,I166=""),"SIN ENLACE DE FOTOS; ","")&amp;IF(AND(N(E166)&gt;0,I166&lt;&gt;"",J166&lt;&gt;"Sí"),"FOTOS SIN FECHA; ","")&amp;IF(AND(N(E166)&gt;0,H166&lt;&gt;"Sí"),"INQUILINO NO FIRMÓ; ","")&amp;IF(AND(K166="Sí",N(L166)=0),"DAÑO SIN COSTO; ","")&amp;IF(AND(N(L166)&gt;0,M166=""),"COSTO SIN FACTURA; ","")&amp;IF(AND(C166="Salida",N(E166)&gt;0,N166&lt;&gt;"Sí"),"SIN DIRECCIÓN DE REENVÍO; ","")&amp;IF(AND(N(P166)&gt;0,N(P166)-TODAY()&lt;=N('Ajustes'!$B$4)),"FECHA LÍMITE DEL DEPÓSITO; ",""))-2)))</f>
        <v/>
      </c>
    </row>
    <row r="167">
      <c r="D167" s="7" t="n"/>
      <c r="E167" s="7" t="n"/>
      <c r="L167" s="8" t="n"/>
      <c r="P167" s="7">
        <f>IF(AND(C167="Salida",N(D167)&gt;0),N(D167)+N('Ajustes'!$B$3),"")</f>
        <v/>
      </c>
      <c r="Q167">
        <f>IF(OR(NOT(OR(A167&lt;&gt;"",B167&lt;&gt;"",C167&lt;&gt;"")),O167="Cerrada"),"",IF(IF(A167="","SIN UNIDAD; ","")&amp;IF(C167="","SIN TIPO; ","")&amp;IF(AND(NOT(N(E167)&gt;0),N(D167)&gt;0,TODAY()-N(D167)&gt;=N('Ajustes'!$B$2)),"SIN HACER, VENCIDA; ","")&amp;IF(AND(C167="Salida",A167&lt;&gt;"",COUNTIFS($A$2:$A$500,A167,$C$2:$C$500,"Entrada",$E$2:$E$500,"&gt;0")=0),"SIN INSPECCIÓN DE ENTRADA; ","")&amp;IF(AND(N(E167)&gt;0,I167=""),"SIN ENLACE DE FOTOS; ","")&amp;IF(AND(N(E167)&gt;0,I167&lt;&gt;"",J167&lt;&gt;"Sí"),"FOTOS SIN FECHA; ","")&amp;IF(AND(N(E167)&gt;0,H167&lt;&gt;"Sí"),"INQUILINO NO FIRMÓ; ","")&amp;IF(AND(K167="Sí",N(L167)=0),"DAÑO SIN COSTO; ","")&amp;IF(AND(N(L167)&gt;0,M167=""),"COSTO SIN FACTURA; ","")&amp;IF(AND(C167="Salida",N(E167)&gt;0,N167&lt;&gt;"Sí"),"SIN DIRECCIÓN DE REENVÍO; ","")&amp;IF(AND(N(P167)&gt;0,N(P167)-TODAY()&lt;=N('Ajustes'!$B$4)),"FECHA LÍMITE DEL DEPÓSITO; ","")="","",LEFT(IF(A167="","SIN UNIDAD; ","")&amp;IF(C167="","SIN TIPO; ","")&amp;IF(AND(NOT(N(E167)&gt;0),N(D167)&gt;0,TODAY()-N(D167)&gt;=N('Ajustes'!$B$2)),"SIN HACER, VENCIDA; ","")&amp;IF(AND(C167="Salida",A167&lt;&gt;"",COUNTIFS($A$2:$A$500,A167,$C$2:$C$500,"Entrada",$E$2:$E$500,"&gt;0")=0),"SIN INSPECCIÓN DE ENTRADA; ","")&amp;IF(AND(N(E167)&gt;0,I167=""),"SIN ENLACE DE FOTOS; ","")&amp;IF(AND(N(E167)&gt;0,I167&lt;&gt;"",J167&lt;&gt;"Sí"),"FOTOS SIN FECHA; ","")&amp;IF(AND(N(E167)&gt;0,H167&lt;&gt;"Sí"),"INQUILINO NO FIRMÓ; ","")&amp;IF(AND(K167="Sí",N(L167)=0),"DAÑO SIN COSTO; ","")&amp;IF(AND(N(L167)&gt;0,M167=""),"COSTO SIN FACTURA; ","")&amp;IF(AND(C167="Salida",N(E167)&gt;0,N167&lt;&gt;"Sí"),"SIN DIRECCIÓN DE REENVÍO; ","")&amp;IF(AND(N(P167)&gt;0,N(P167)-TODAY()&lt;=N('Ajustes'!$B$4)),"FECHA LÍMITE DEL DEPÓSITO; ",""),LEN(IF(A167="","SIN UNIDAD; ","")&amp;IF(C167="","SIN TIPO; ","")&amp;IF(AND(NOT(N(E167)&gt;0),N(D167)&gt;0,TODAY()-N(D167)&gt;=N('Ajustes'!$B$2)),"SIN HACER, VENCIDA; ","")&amp;IF(AND(C167="Salida",A167&lt;&gt;"",COUNTIFS($A$2:$A$500,A167,$C$2:$C$500,"Entrada",$E$2:$E$500,"&gt;0")=0),"SIN INSPECCIÓN DE ENTRADA; ","")&amp;IF(AND(N(E167)&gt;0,I167=""),"SIN ENLACE DE FOTOS; ","")&amp;IF(AND(N(E167)&gt;0,I167&lt;&gt;"",J167&lt;&gt;"Sí"),"FOTOS SIN FECHA; ","")&amp;IF(AND(N(E167)&gt;0,H167&lt;&gt;"Sí"),"INQUILINO NO FIRMÓ; ","")&amp;IF(AND(K167="Sí",N(L167)=0),"DAÑO SIN COSTO; ","")&amp;IF(AND(N(L167)&gt;0,M167=""),"COSTO SIN FACTURA; ","")&amp;IF(AND(C167="Salida",N(E167)&gt;0,N167&lt;&gt;"Sí"),"SIN DIRECCIÓN DE REENVÍO; ","")&amp;IF(AND(N(P167)&gt;0,N(P167)-TODAY()&lt;=N('Ajustes'!$B$4)),"FECHA LÍMITE DEL DEPÓSITO; ",""))-2)))</f>
        <v/>
      </c>
    </row>
    <row r="168">
      <c r="D168" s="7" t="n"/>
      <c r="E168" s="7" t="n"/>
      <c r="L168" s="8" t="n"/>
      <c r="P168" s="7">
        <f>IF(AND(C168="Salida",N(D168)&gt;0),N(D168)+N('Ajustes'!$B$3),"")</f>
        <v/>
      </c>
      <c r="Q168">
        <f>IF(OR(NOT(OR(A168&lt;&gt;"",B168&lt;&gt;"",C168&lt;&gt;"")),O168="Cerrada"),"",IF(IF(A168="","SIN UNIDAD; ","")&amp;IF(C168="","SIN TIPO; ","")&amp;IF(AND(NOT(N(E168)&gt;0),N(D168)&gt;0,TODAY()-N(D168)&gt;=N('Ajustes'!$B$2)),"SIN HACER, VENCIDA; ","")&amp;IF(AND(C168="Salida",A168&lt;&gt;"",COUNTIFS($A$2:$A$500,A168,$C$2:$C$500,"Entrada",$E$2:$E$500,"&gt;0")=0),"SIN INSPECCIÓN DE ENTRADA; ","")&amp;IF(AND(N(E168)&gt;0,I168=""),"SIN ENLACE DE FOTOS; ","")&amp;IF(AND(N(E168)&gt;0,I168&lt;&gt;"",J168&lt;&gt;"Sí"),"FOTOS SIN FECHA; ","")&amp;IF(AND(N(E168)&gt;0,H168&lt;&gt;"Sí"),"INQUILINO NO FIRMÓ; ","")&amp;IF(AND(K168="Sí",N(L168)=0),"DAÑO SIN COSTO; ","")&amp;IF(AND(N(L168)&gt;0,M168=""),"COSTO SIN FACTURA; ","")&amp;IF(AND(C168="Salida",N(E168)&gt;0,N168&lt;&gt;"Sí"),"SIN DIRECCIÓN DE REENVÍO; ","")&amp;IF(AND(N(P168)&gt;0,N(P168)-TODAY()&lt;=N('Ajustes'!$B$4)),"FECHA LÍMITE DEL DEPÓSITO; ","")="","",LEFT(IF(A168="","SIN UNIDAD; ","")&amp;IF(C168="","SIN TIPO; ","")&amp;IF(AND(NOT(N(E168)&gt;0),N(D168)&gt;0,TODAY()-N(D168)&gt;=N('Ajustes'!$B$2)),"SIN HACER, VENCIDA; ","")&amp;IF(AND(C168="Salida",A168&lt;&gt;"",COUNTIFS($A$2:$A$500,A168,$C$2:$C$500,"Entrada",$E$2:$E$500,"&gt;0")=0),"SIN INSPECCIÓN DE ENTRADA; ","")&amp;IF(AND(N(E168)&gt;0,I168=""),"SIN ENLACE DE FOTOS; ","")&amp;IF(AND(N(E168)&gt;0,I168&lt;&gt;"",J168&lt;&gt;"Sí"),"FOTOS SIN FECHA; ","")&amp;IF(AND(N(E168)&gt;0,H168&lt;&gt;"Sí"),"INQUILINO NO FIRMÓ; ","")&amp;IF(AND(K168="Sí",N(L168)=0),"DAÑO SIN COSTO; ","")&amp;IF(AND(N(L168)&gt;0,M168=""),"COSTO SIN FACTURA; ","")&amp;IF(AND(C168="Salida",N(E168)&gt;0,N168&lt;&gt;"Sí"),"SIN DIRECCIÓN DE REENVÍO; ","")&amp;IF(AND(N(P168)&gt;0,N(P168)-TODAY()&lt;=N('Ajustes'!$B$4)),"FECHA LÍMITE DEL DEPÓSITO; ",""),LEN(IF(A168="","SIN UNIDAD; ","")&amp;IF(C168="","SIN TIPO; ","")&amp;IF(AND(NOT(N(E168)&gt;0),N(D168)&gt;0,TODAY()-N(D168)&gt;=N('Ajustes'!$B$2)),"SIN HACER, VENCIDA; ","")&amp;IF(AND(C168="Salida",A168&lt;&gt;"",COUNTIFS($A$2:$A$500,A168,$C$2:$C$500,"Entrada",$E$2:$E$500,"&gt;0")=0),"SIN INSPECCIÓN DE ENTRADA; ","")&amp;IF(AND(N(E168)&gt;0,I168=""),"SIN ENLACE DE FOTOS; ","")&amp;IF(AND(N(E168)&gt;0,I168&lt;&gt;"",J168&lt;&gt;"Sí"),"FOTOS SIN FECHA; ","")&amp;IF(AND(N(E168)&gt;0,H168&lt;&gt;"Sí"),"INQUILINO NO FIRMÓ; ","")&amp;IF(AND(K168="Sí",N(L168)=0),"DAÑO SIN COSTO; ","")&amp;IF(AND(N(L168)&gt;0,M168=""),"COSTO SIN FACTURA; ","")&amp;IF(AND(C168="Salida",N(E168)&gt;0,N168&lt;&gt;"Sí"),"SIN DIRECCIÓN DE REENVÍO; ","")&amp;IF(AND(N(P168)&gt;0,N(P168)-TODAY()&lt;=N('Ajustes'!$B$4)),"FECHA LÍMITE DEL DEPÓSITO; ",""))-2)))</f>
        <v/>
      </c>
    </row>
    <row r="169">
      <c r="D169" s="7" t="n"/>
      <c r="E169" s="7" t="n"/>
      <c r="L169" s="8" t="n"/>
      <c r="P169" s="7">
        <f>IF(AND(C169="Salida",N(D169)&gt;0),N(D169)+N('Ajustes'!$B$3),"")</f>
        <v/>
      </c>
      <c r="Q169">
        <f>IF(OR(NOT(OR(A169&lt;&gt;"",B169&lt;&gt;"",C169&lt;&gt;"")),O169="Cerrada"),"",IF(IF(A169="","SIN UNIDAD; ","")&amp;IF(C169="","SIN TIPO; ","")&amp;IF(AND(NOT(N(E169)&gt;0),N(D169)&gt;0,TODAY()-N(D169)&gt;=N('Ajustes'!$B$2)),"SIN HACER, VENCIDA; ","")&amp;IF(AND(C169="Salida",A169&lt;&gt;"",COUNTIFS($A$2:$A$500,A169,$C$2:$C$500,"Entrada",$E$2:$E$500,"&gt;0")=0),"SIN INSPECCIÓN DE ENTRADA; ","")&amp;IF(AND(N(E169)&gt;0,I169=""),"SIN ENLACE DE FOTOS; ","")&amp;IF(AND(N(E169)&gt;0,I169&lt;&gt;"",J169&lt;&gt;"Sí"),"FOTOS SIN FECHA; ","")&amp;IF(AND(N(E169)&gt;0,H169&lt;&gt;"Sí"),"INQUILINO NO FIRMÓ; ","")&amp;IF(AND(K169="Sí",N(L169)=0),"DAÑO SIN COSTO; ","")&amp;IF(AND(N(L169)&gt;0,M169=""),"COSTO SIN FACTURA; ","")&amp;IF(AND(C169="Salida",N(E169)&gt;0,N169&lt;&gt;"Sí"),"SIN DIRECCIÓN DE REENVÍO; ","")&amp;IF(AND(N(P169)&gt;0,N(P169)-TODAY()&lt;=N('Ajustes'!$B$4)),"FECHA LÍMITE DEL DEPÓSITO; ","")="","",LEFT(IF(A169="","SIN UNIDAD; ","")&amp;IF(C169="","SIN TIPO; ","")&amp;IF(AND(NOT(N(E169)&gt;0),N(D169)&gt;0,TODAY()-N(D169)&gt;=N('Ajustes'!$B$2)),"SIN HACER, VENCIDA; ","")&amp;IF(AND(C169="Salida",A169&lt;&gt;"",COUNTIFS($A$2:$A$500,A169,$C$2:$C$500,"Entrada",$E$2:$E$500,"&gt;0")=0),"SIN INSPECCIÓN DE ENTRADA; ","")&amp;IF(AND(N(E169)&gt;0,I169=""),"SIN ENLACE DE FOTOS; ","")&amp;IF(AND(N(E169)&gt;0,I169&lt;&gt;"",J169&lt;&gt;"Sí"),"FOTOS SIN FECHA; ","")&amp;IF(AND(N(E169)&gt;0,H169&lt;&gt;"Sí"),"INQUILINO NO FIRMÓ; ","")&amp;IF(AND(K169="Sí",N(L169)=0),"DAÑO SIN COSTO; ","")&amp;IF(AND(N(L169)&gt;0,M169=""),"COSTO SIN FACTURA; ","")&amp;IF(AND(C169="Salida",N(E169)&gt;0,N169&lt;&gt;"Sí"),"SIN DIRECCIÓN DE REENVÍO; ","")&amp;IF(AND(N(P169)&gt;0,N(P169)-TODAY()&lt;=N('Ajustes'!$B$4)),"FECHA LÍMITE DEL DEPÓSITO; ",""),LEN(IF(A169="","SIN UNIDAD; ","")&amp;IF(C169="","SIN TIPO; ","")&amp;IF(AND(NOT(N(E169)&gt;0),N(D169)&gt;0,TODAY()-N(D169)&gt;=N('Ajustes'!$B$2)),"SIN HACER, VENCIDA; ","")&amp;IF(AND(C169="Salida",A169&lt;&gt;"",COUNTIFS($A$2:$A$500,A169,$C$2:$C$500,"Entrada",$E$2:$E$500,"&gt;0")=0),"SIN INSPECCIÓN DE ENTRADA; ","")&amp;IF(AND(N(E169)&gt;0,I169=""),"SIN ENLACE DE FOTOS; ","")&amp;IF(AND(N(E169)&gt;0,I169&lt;&gt;"",J169&lt;&gt;"Sí"),"FOTOS SIN FECHA; ","")&amp;IF(AND(N(E169)&gt;0,H169&lt;&gt;"Sí"),"INQUILINO NO FIRMÓ; ","")&amp;IF(AND(K169="Sí",N(L169)=0),"DAÑO SIN COSTO; ","")&amp;IF(AND(N(L169)&gt;0,M169=""),"COSTO SIN FACTURA; ","")&amp;IF(AND(C169="Salida",N(E169)&gt;0,N169&lt;&gt;"Sí"),"SIN DIRECCIÓN DE REENVÍO; ","")&amp;IF(AND(N(P169)&gt;0,N(P169)-TODAY()&lt;=N('Ajustes'!$B$4)),"FECHA LÍMITE DEL DEPÓSITO; ",""))-2)))</f>
        <v/>
      </c>
    </row>
    <row r="170">
      <c r="D170" s="7" t="n"/>
      <c r="E170" s="7" t="n"/>
      <c r="L170" s="8" t="n"/>
      <c r="P170" s="7">
        <f>IF(AND(C170="Salida",N(D170)&gt;0),N(D170)+N('Ajustes'!$B$3),"")</f>
        <v/>
      </c>
      <c r="Q170">
        <f>IF(OR(NOT(OR(A170&lt;&gt;"",B170&lt;&gt;"",C170&lt;&gt;"")),O170="Cerrada"),"",IF(IF(A170="","SIN UNIDAD; ","")&amp;IF(C170="","SIN TIPO; ","")&amp;IF(AND(NOT(N(E170)&gt;0),N(D170)&gt;0,TODAY()-N(D170)&gt;=N('Ajustes'!$B$2)),"SIN HACER, VENCIDA; ","")&amp;IF(AND(C170="Salida",A170&lt;&gt;"",COUNTIFS($A$2:$A$500,A170,$C$2:$C$500,"Entrada",$E$2:$E$500,"&gt;0")=0),"SIN INSPECCIÓN DE ENTRADA; ","")&amp;IF(AND(N(E170)&gt;0,I170=""),"SIN ENLACE DE FOTOS; ","")&amp;IF(AND(N(E170)&gt;0,I170&lt;&gt;"",J170&lt;&gt;"Sí"),"FOTOS SIN FECHA; ","")&amp;IF(AND(N(E170)&gt;0,H170&lt;&gt;"Sí"),"INQUILINO NO FIRMÓ; ","")&amp;IF(AND(K170="Sí",N(L170)=0),"DAÑO SIN COSTO; ","")&amp;IF(AND(N(L170)&gt;0,M170=""),"COSTO SIN FACTURA; ","")&amp;IF(AND(C170="Salida",N(E170)&gt;0,N170&lt;&gt;"Sí"),"SIN DIRECCIÓN DE REENVÍO; ","")&amp;IF(AND(N(P170)&gt;0,N(P170)-TODAY()&lt;=N('Ajustes'!$B$4)),"FECHA LÍMITE DEL DEPÓSITO; ","")="","",LEFT(IF(A170="","SIN UNIDAD; ","")&amp;IF(C170="","SIN TIPO; ","")&amp;IF(AND(NOT(N(E170)&gt;0),N(D170)&gt;0,TODAY()-N(D170)&gt;=N('Ajustes'!$B$2)),"SIN HACER, VENCIDA; ","")&amp;IF(AND(C170="Salida",A170&lt;&gt;"",COUNTIFS($A$2:$A$500,A170,$C$2:$C$500,"Entrada",$E$2:$E$500,"&gt;0")=0),"SIN INSPECCIÓN DE ENTRADA; ","")&amp;IF(AND(N(E170)&gt;0,I170=""),"SIN ENLACE DE FOTOS; ","")&amp;IF(AND(N(E170)&gt;0,I170&lt;&gt;"",J170&lt;&gt;"Sí"),"FOTOS SIN FECHA; ","")&amp;IF(AND(N(E170)&gt;0,H170&lt;&gt;"Sí"),"INQUILINO NO FIRMÓ; ","")&amp;IF(AND(K170="Sí",N(L170)=0),"DAÑO SIN COSTO; ","")&amp;IF(AND(N(L170)&gt;0,M170=""),"COSTO SIN FACTURA; ","")&amp;IF(AND(C170="Salida",N(E170)&gt;0,N170&lt;&gt;"Sí"),"SIN DIRECCIÓN DE REENVÍO; ","")&amp;IF(AND(N(P170)&gt;0,N(P170)-TODAY()&lt;=N('Ajustes'!$B$4)),"FECHA LÍMITE DEL DEPÓSITO; ",""),LEN(IF(A170="","SIN UNIDAD; ","")&amp;IF(C170="","SIN TIPO; ","")&amp;IF(AND(NOT(N(E170)&gt;0),N(D170)&gt;0,TODAY()-N(D170)&gt;=N('Ajustes'!$B$2)),"SIN HACER, VENCIDA; ","")&amp;IF(AND(C170="Salida",A170&lt;&gt;"",COUNTIFS($A$2:$A$500,A170,$C$2:$C$500,"Entrada",$E$2:$E$500,"&gt;0")=0),"SIN INSPECCIÓN DE ENTRADA; ","")&amp;IF(AND(N(E170)&gt;0,I170=""),"SIN ENLACE DE FOTOS; ","")&amp;IF(AND(N(E170)&gt;0,I170&lt;&gt;"",J170&lt;&gt;"Sí"),"FOTOS SIN FECHA; ","")&amp;IF(AND(N(E170)&gt;0,H170&lt;&gt;"Sí"),"INQUILINO NO FIRMÓ; ","")&amp;IF(AND(K170="Sí",N(L170)=0),"DAÑO SIN COSTO; ","")&amp;IF(AND(N(L170)&gt;0,M170=""),"COSTO SIN FACTURA; ","")&amp;IF(AND(C170="Salida",N(E170)&gt;0,N170&lt;&gt;"Sí"),"SIN DIRECCIÓN DE REENVÍO; ","")&amp;IF(AND(N(P170)&gt;0,N(P170)-TODAY()&lt;=N('Ajustes'!$B$4)),"FECHA LÍMITE DEL DEPÓSITO; ",""))-2)))</f>
        <v/>
      </c>
    </row>
    <row r="171">
      <c r="D171" s="7" t="n"/>
      <c r="E171" s="7" t="n"/>
      <c r="L171" s="8" t="n"/>
      <c r="P171" s="7">
        <f>IF(AND(C171="Salida",N(D171)&gt;0),N(D171)+N('Ajustes'!$B$3),"")</f>
        <v/>
      </c>
      <c r="Q171">
        <f>IF(OR(NOT(OR(A171&lt;&gt;"",B171&lt;&gt;"",C171&lt;&gt;"")),O171="Cerrada"),"",IF(IF(A171="","SIN UNIDAD; ","")&amp;IF(C171="","SIN TIPO; ","")&amp;IF(AND(NOT(N(E171)&gt;0),N(D171)&gt;0,TODAY()-N(D171)&gt;=N('Ajustes'!$B$2)),"SIN HACER, VENCIDA; ","")&amp;IF(AND(C171="Salida",A171&lt;&gt;"",COUNTIFS($A$2:$A$500,A171,$C$2:$C$500,"Entrada",$E$2:$E$500,"&gt;0")=0),"SIN INSPECCIÓN DE ENTRADA; ","")&amp;IF(AND(N(E171)&gt;0,I171=""),"SIN ENLACE DE FOTOS; ","")&amp;IF(AND(N(E171)&gt;0,I171&lt;&gt;"",J171&lt;&gt;"Sí"),"FOTOS SIN FECHA; ","")&amp;IF(AND(N(E171)&gt;0,H171&lt;&gt;"Sí"),"INQUILINO NO FIRMÓ; ","")&amp;IF(AND(K171="Sí",N(L171)=0),"DAÑO SIN COSTO; ","")&amp;IF(AND(N(L171)&gt;0,M171=""),"COSTO SIN FACTURA; ","")&amp;IF(AND(C171="Salida",N(E171)&gt;0,N171&lt;&gt;"Sí"),"SIN DIRECCIÓN DE REENVÍO; ","")&amp;IF(AND(N(P171)&gt;0,N(P171)-TODAY()&lt;=N('Ajustes'!$B$4)),"FECHA LÍMITE DEL DEPÓSITO; ","")="","",LEFT(IF(A171="","SIN UNIDAD; ","")&amp;IF(C171="","SIN TIPO; ","")&amp;IF(AND(NOT(N(E171)&gt;0),N(D171)&gt;0,TODAY()-N(D171)&gt;=N('Ajustes'!$B$2)),"SIN HACER, VENCIDA; ","")&amp;IF(AND(C171="Salida",A171&lt;&gt;"",COUNTIFS($A$2:$A$500,A171,$C$2:$C$500,"Entrada",$E$2:$E$500,"&gt;0")=0),"SIN INSPECCIÓN DE ENTRADA; ","")&amp;IF(AND(N(E171)&gt;0,I171=""),"SIN ENLACE DE FOTOS; ","")&amp;IF(AND(N(E171)&gt;0,I171&lt;&gt;"",J171&lt;&gt;"Sí"),"FOTOS SIN FECHA; ","")&amp;IF(AND(N(E171)&gt;0,H171&lt;&gt;"Sí"),"INQUILINO NO FIRMÓ; ","")&amp;IF(AND(K171="Sí",N(L171)=0),"DAÑO SIN COSTO; ","")&amp;IF(AND(N(L171)&gt;0,M171=""),"COSTO SIN FACTURA; ","")&amp;IF(AND(C171="Salida",N(E171)&gt;0,N171&lt;&gt;"Sí"),"SIN DIRECCIÓN DE REENVÍO; ","")&amp;IF(AND(N(P171)&gt;0,N(P171)-TODAY()&lt;=N('Ajustes'!$B$4)),"FECHA LÍMITE DEL DEPÓSITO; ",""),LEN(IF(A171="","SIN UNIDAD; ","")&amp;IF(C171="","SIN TIPO; ","")&amp;IF(AND(NOT(N(E171)&gt;0),N(D171)&gt;0,TODAY()-N(D171)&gt;=N('Ajustes'!$B$2)),"SIN HACER, VENCIDA; ","")&amp;IF(AND(C171="Salida",A171&lt;&gt;"",COUNTIFS($A$2:$A$500,A171,$C$2:$C$500,"Entrada",$E$2:$E$500,"&gt;0")=0),"SIN INSPECCIÓN DE ENTRADA; ","")&amp;IF(AND(N(E171)&gt;0,I171=""),"SIN ENLACE DE FOTOS; ","")&amp;IF(AND(N(E171)&gt;0,I171&lt;&gt;"",J171&lt;&gt;"Sí"),"FOTOS SIN FECHA; ","")&amp;IF(AND(N(E171)&gt;0,H171&lt;&gt;"Sí"),"INQUILINO NO FIRMÓ; ","")&amp;IF(AND(K171="Sí",N(L171)=0),"DAÑO SIN COSTO; ","")&amp;IF(AND(N(L171)&gt;0,M171=""),"COSTO SIN FACTURA; ","")&amp;IF(AND(C171="Salida",N(E171)&gt;0,N171&lt;&gt;"Sí"),"SIN DIRECCIÓN DE REENVÍO; ","")&amp;IF(AND(N(P171)&gt;0,N(P171)-TODAY()&lt;=N('Ajustes'!$B$4)),"FECHA LÍMITE DEL DEPÓSITO; ",""))-2)))</f>
        <v/>
      </c>
    </row>
    <row r="172">
      <c r="D172" s="7" t="n"/>
      <c r="E172" s="7" t="n"/>
      <c r="L172" s="8" t="n"/>
      <c r="P172" s="7">
        <f>IF(AND(C172="Salida",N(D172)&gt;0),N(D172)+N('Ajustes'!$B$3),"")</f>
        <v/>
      </c>
      <c r="Q172">
        <f>IF(OR(NOT(OR(A172&lt;&gt;"",B172&lt;&gt;"",C172&lt;&gt;"")),O172="Cerrada"),"",IF(IF(A172="","SIN UNIDAD; ","")&amp;IF(C172="","SIN TIPO; ","")&amp;IF(AND(NOT(N(E172)&gt;0),N(D172)&gt;0,TODAY()-N(D172)&gt;=N('Ajustes'!$B$2)),"SIN HACER, VENCIDA; ","")&amp;IF(AND(C172="Salida",A172&lt;&gt;"",COUNTIFS($A$2:$A$500,A172,$C$2:$C$500,"Entrada",$E$2:$E$500,"&gt;0")=0),"SIN INSPECCIÓN DE ENTRADA; ","")&amp;IF(AND(N(E172)&gt;0,I172=""),"SIN ENLACE DE FOTOS; ","")&amp;IF(AND(N(E172)&gt;0,I172&lt;&gt;"",J172&lt;&gt;"Sí"),"FOTOS SIN FECHA; ","")&amp;IF(AND(N(E172)&gt;0,H172&lt;&gt;"Sí"),"INQUILINO NO FIRMÓ; ","")&amp;IF(AND(K172="Sí",N(L172)=0),"DAÑO SIN COSTO; ","")&amp;IF(AND(N(L172)&gt;0,M172=""),"COSTO SIN FACTURA; ","")&amp;IF(AND(C172="Salida",N(E172)&gt;0,N172&lt;&gt;"Sí"),"SIN DIRECCIÓN DE REENVÍO; ","")&amp;IF(AND(N(P172)&gt;0,N(P172)-TODAY()&lt;=N('Ajustes'!$B$4)),"FECHA LÍMITE DEL DEPÓSITO; ","")="","",LEFT(IF(A172="","SIN UNIDAD; ","")&amp;IF(C172="","SIN TIPO; ","")&amp;IF(AND(NOT(N(E172)&gt;0),N(D172)&gt;0,TODAY()-N(D172)&gt;=N('Ajustes'!$B$2)),"SIN HACER, VENCIDA; ","")&amp;IF(AND(C172="Salida",A172&lt;&gt;"",COUNTIFS($A$2:$A$500,A172,$C$2:$C$500,"Entrada",$E$2:$E$500,"&gt;0")=0),"SIN INSPECCIÓN DE ENTRADA; ","")&amp;IF(AND(N(E172)&gt;0,I172=""),"SIN ENLACE DE FOTOS; ","")&amp;IF(AND(N(E172)&gt;0,I172&lt;&gt;"",J172&lt;&gt;"Sí"),"FOTOS SIN FECHA; ","")&amp;IF(AND(N(E172)&gt;0,H172&lt;&gt;"Sí"),"INQUILINO NO FIRMÓ; ","")&amp;IF(AND(K172="Sí",N(L172)=0),"DAÑO SIN COSTO; ","")&amp;IF(AND(N(L172)&gt;0,M172=""),"COSTO SIN FACTURA; ","")&amp;IF(AND(C172="Salida",N(E172)&gt;0,N172&lt;&gt;"Sí"),"SIN DIRECCIÓN DE REENVÍO; ","")&amp;IF(AND(N(P172)&gt;0,N(P172)-TODAY()&lt;=N('Ajustes'!$B$4)),"FECHA LÍMITE DEL DEPÓSITO; ",""),LEN(IF(A172="","SIN UNIDAD; ","")&amp;IF(C172="","SIN TIPO; ","")&amp;IF(AND(NOT(N(E172)&gt;0),N(D172)&gt;0,TODAY()-N(D172)&gt;=N('Ajustes'!$B$2)),"SIN HACER, VENCIDA; ","")&amp;IF(AND(C172="Salida",A172&lt;&gt;"",COUNTIFS($A$2:$A$500,A172,$C$2:$C$500,"Entrada",$E$2:$E$500,"&gt;0")=0),"SIN INSPECCIÓN DE ENTRADA; ","")&amp;IF(AND(N(E172)&gt;0,I172=""),"SIN ENLACE DE FOTOS; ","")&amp;IF(AND(N(E172)&gt;0,I172&lt;&gt;"",J172&lt;&gt;"Sí"),"FOTOS SIN FECHA; ","")&amp;IF(AND(N(E172)&gt;0,H172&lt;&gt;"Sí"),"INQUILINO NO FIRMÓ; ","")&amp;IF(AND(K172="Sí",N(L172)=0),"DAÑO SIN COSTO; ","")&amp;IF(AND(N(L172)&gt;0,M172=""),"COSTO SIN FACTURA; ","")&amp;IF(AND(C172="Salida",N(E172)&gt;0,N172&lt;&gt;"Sí"),"SIN DIRECCIÓN DE REENVÍO; ","")&amp;IF(AND(N(P172)&gt;0,N(P172)-TODAY()&lt;=N('Ajustes'!$B$4)),"FECHA LÍMITE DEL DEPÓSITO; ",""))-2)))</f>
        <v/>
      </c>
    </row>
    <row r="173">
      <c r="D173" s="7" t="n"/>
      <c r="E173" s="7" t="n"/>
      <c r="L173" s="8" t="n"/>
      <c r="P173" s="7">
        <f>IF(AND(C173="Salida",N(D173)&gt;0),N(D173)+N('Ajustes'!$B$3),"")</f>
        <v/>
      </c>
      <c r="Q173">
        <f>IF(OR(NOT(OR(A173&lt;&gt;"",B173&lt;&gt;"",C173&lt;&gt;"")),O173="Cerrada"),"",IF(IF(A173="","SIN UNIDAD; ","")&amp;IF(C173="","SIN TIPO; ","")&amp;IF(AND(NOT(N(E173)&gt;0),N(D173)&gt;0,TODAY()-N(D173)&gt;=N('Ajustes'!$B$2)),"SIN HACER, VENCIDA; ","")&amp;IF(AND(C173="Salida",A173&lt;&gt;"",COUNTIFS($A$2:$A$500,A173,$C$2:$C$500,"Entrada",$E$2:$E$500,"&gt;0")=0),"SIN INSPECCIÓN DE ENTRADA; ","")&amp;IF(AND(N(E173)&gt;0,I173=""),"SIN ENLACE DE FOTOS; ","")&amp;IF(AND(N(E173)&gt;0,I173&lt;&gt;"",J173&lt;&gt;"Sí"),"FOTOS SIN FECHA; ","")&amp;IF(AND(N(E173)&gt;0,H173&lt;&gt;"Sí"),"INQUILINO NO FIRMÓ; ","")&amp;IF(AND(K173="Sí",N(L173)=0),"DAÑO SIN COSTO; ","")&amp;IF(AND(N(L173)&gt;0,M173=""),"COSTO SIN FACTURA; ","")&amp;IF(AND(C173="Salida",N(E173)&gt;0,N173&lt;&gt;"Sí"),"SIN DIRECCIÓN DE REENVÍO; ","")&amp;IF(AND(N(P173)&gt;0,N(P173)-TODAY()&lt;=N('Ajustes'!$B$4)),"FECHA LÍMITE DEL DEPÓSITO; ","")="","",LEFT(IF(A173="","SIN UNIDAD; ","")&amp;IF(C173="","SIN TIPO; ","")&amp;IF(AND(NOT(N(E173)&gt;0),N(D173)&gt;0,TODAY()-N(D173)&gt;=N('Ajustes'!$B$2)),"SIN HACER, VENCIDA; ","")&amp;IF(AND(C173="Salida",A173&lt;&gt;"",COUNTIFS($A$2:$A$500,A173,$C$2:$C$500,"Entrada",$E$2:$E$500,"&gt;0")=0),"SIN INSPECCIÓN DE ENTRADA; ","")&amp;IF(AND(N(E173)&gt;0,I173=""),"SIN ENLACE DE FOTOS; ","")&amp;IF(AND(N(E173)&gt;0,I173&lt;&gt;"",J173&lt;&gt;"Sí"),"FOTOS SIN FECHA; ","")&amp;IF(AND(N(E173)&gt;0,H173&lt;&gt;"Sí"),"INQUILINO NO FIRMÓ; ","")&amp;IF(AND(K173="Sí",N(L173)=0),"DAÑO SIN COSTO; ","")&amp;IF(AND(N(L173)&gt;0,M173=""),"COSTO SIN FACTURA; ","")&amp;IF(AND(C173="Salida",N(E173)&gt;0,N173&lt;&gt;"Sí"),"SIN DIRECCIÓN DE REENVÍO; ","")&amp;IF(AND(N(P173)&gt;0,N(P173)-TODAY()&lt;=N('Ajustes'!$B$4)),"FECHA LÍMITE DEL DEPÓSITO; ",""),LEN(IF(A173="","SIN UNIDAD; ","")&amp;IF(C173="","SIN TIPO; ","")&amp;IF(AND(NOT(N(E173)&gt;0),N(D173)&gt;0,TODAY()-N(D173)&gt;=N('Ajustes'!$B$2)),"SIN HACER, VENCIDA; ","")&amp;IF(AND(C173="Salida",A173&lt;&gt;"",COUNTIFS($A$2:$A$500,A173,$C$2:$C$500,"Entrada",$E$2:$E$500,"&gt;0")=0),"SIN INSPECCIÓN DE ENTRADA; ","")&amp;IF(AND(N(E173)&gt;0,I173=""),"SIN ENLACE DE FOTOS; ","")&amp;IF(AND(N(E173)&gt;0,I173&lt;&gt;"",J173&lt;&gt;"Sí"),"FOTOS SIN FECHA; ","")&amp;IF(AND(N(E173)&gt;0,H173&lt;&gt;"Sí"),"INQUILINO NO FIRMÓ; ","")&amp;IF(AND(K173="Sí",N(L173)=0),"DAÑO SIN COSTO; ","")&amp;IF(AND(N(L173)&gt;0,M173=""),"COSTO SIN FACTURA; ","")&amp;IF(AND(C173="Salida",N(E173)&gt;0,N173&lt;&gt;"Sí"),"SIN DIRECCIÓN DE REENVÍO; ","")&amp;IF(AND(N(P173)&gt;0,N(P173)-TODAY()&lt;=N('Ajustes'!$B$4)),"FECHA LÍMITE DEL DEPÓSITO; ",""))-2)))</f>
        <v/>
      </c>
    </row>
    <row r="174">
      <c r="D174" s="7" t="n"/>
      <c r="E174" s="7" t="n"/>
      <c r="L174" s="8" t="n"/>
      <c r="P174" s="7">
        <f>IF(AND(C174="Salida",N(D174)&gt;0),N(D174)+N('Ajustes'!$B$3),"")</f>
        <v/>
      </c>
      <c r="Q174">
        <f>IF(OR(NOT(OR(A174&lt;&gt;"",B174&lt;&gt;"",C174&lt;&gt;"")),O174="Cerrada"),"",IF(IF(A174="","SIN UNIDAD; ","")&amp;IF(C174="","SIN TIPO; ","")&amp;IF(AND(NOT(N(E174)&gt;0),N(D174)&gt;0,TODAY()-N(D174)&gt;=N('Ajustes'!$B$2)),"SIN HACER, VENCIDA; ","")&amp;IF(AND(C174="Salida",A174&lt;&gt;"",COUNTIFS($A$2:$A$500,A174,$C$2:$C$500,"Entrada",$E$2:$E$500,"&gt;0")=0),"SIN INSPECCIÓN DE ENTRADA; ","")&amp;IF(AND(N(E174)&gt;0,I174=""),"SIN ENLACE DE FOTOS; ","")&amp;IF(AND(N(E174)&gt;0,I174&lt;&gt;"",J174&lt;&gt;"Sí"),"FOTOS SIN FECHA; ","")&amp;IF(AND(N(E174)&gt;0,H174&lt;&gt;"Sí"),"INQUILINO NO FIRMÓ; ","")&amp;IF(AND(K174="Sí",N(L174)=0),"DAÑO SIN COSTO; ","")&amp;IF(AND(N(L174)&gt;0,M174=""),"COSTO SIN FACTURA; ","")&amp;IF(AND(C174="Salida",N(E174)&gt;0,N174&lt;&gt;"Sí"),"SIN DIRECCIÓN DE REENVÍO; ","")&amp;IF(AND(N(P174)&gt;0,N(P174)-TODAY()&lt;=N('Ajustes'!$B$4)),"FECHA LÍMITE DEL DEPÓSITO; ","")="","",LEFT(IF(A174="","SIN UNIDAD; ","")&amp;IF(C174="","SIN TIPO; ","")&amp;IF(AND(NOT(N(E174)&gt;0),N(D174)&gt;0,TODAY()-N(D174)&gt;=N('Ajustes'!$B$2)),"SIN HACER, VENCIDA; ","")&amp;IF(AND(C174="Salida",A174&lt;&gt;"",COUNTIFS($A$2:$A$500,A174,$C$2:$C$500,"Entrada",$E$2:$E$500,"&gt;0")=0),"SIN INSPECCIÓN DE ENTRADA; ","")&amp;IF(AND(N(E174)&gt;0,I174=""),"SIN ENLACE DE FOTOS; ","")&amp;IF(AND(N(E174)&gt;0,I174&lt;&gt;"",J174&lt;&gt;"Sí"),"FOTOS SIN FECHA; ","")&amp;IF(AND(N(E174)&gt;0,H174&lt;&gt;"Sí"),"INQUILINO NO FIRMÓ; ","")&amp;IF(AND(K174="Sí",N(L174)=0),"DAÑO SIN COSTO; ","")&amp;IF(AND(N(L174)&gt;0,M174=""),"COSTO SIN FACTURA; ","")&amp;IF(AND(C174="Salida",N(E174)&gt;0,N174&lt;&gt;"Sí"),"SIN DIRECCIÓN DE REENVÍO; ","")&amp;IF(AND(N(P174)&gt;0,N(P174)-TODAY()&lt;=N('Ajustes'!$B$4)),"FECHA LÍMITE DEL DEPÓSITO; ",""),LEN(IF(A174="","SIN UNIDAD; ","")&amp;IF(C174="","SIN TIPO; ","")&amp;IF(AND(NOT(N(E174)&gt;0),N(D174)&gt;0,TODAY()-N(D174)&gt;=N('Ajustes'!$B$2)),"SIN HACER, VENCIDA; ","")&amp;IF(AND(C174="Salida",A174&lt;&gt;"",COUNTIFS($A$2:$A$500,A174,$C$2:$C$500,"Entrada",$E$2:$E$500,"&gt;0")=0),"SIN INSPECCIÓN DE ENTRADA; ","")&amp;IF(AND(N(E174)&gt;0,I174=""),"SIN ENLACE DE FOTOS; ","")&amp;IF(AND(N(E174)&gt;0,I174&lt;&gt;"",J174&lt;&gt;"Sí"),"FOTOS SIN FECHA; ","")&amp;IF(AND(N(E174)&gt;0,H174&lt;&gt;"Sí"),"INQUILINO NO FIRMÓ; ","")&amp;IF(AND(K174="Sí",N(L174)=0),"DAÑO SIN COSTO; ","")&amp;IF(AND(N(L174)&gt;0,M174=""),"COSTO SIN FACTURA; ","")&amp;IF(AND(C174="Salida",N(E174)&gt;0,N174&lt;&gt;"Sí"),"SIN DIRECCIÓN DE REENVÍO; ","")&amp;IF(AND(N(P174)&gt;0,N(P174)-TODAY()&lt;=N('Ajustes'!$B$4)),"FECHA LÍMITE DEL DEPÓSITO; ",""))-2)))</f>
        <v/>
      </c>
    </row>
    <row r="175">
      <c r="D175" s="7" t="n"/>
      <c r="E175" s="7" t="n"/>
      <c r="L175" s="8" t="n"/>
      <c r="P175" s="7">
        <f>IF(AND(C175="Salida",N(D175)&gt;0),N(D175)+N('Ajustes'!$B$3),"")</f>
        <v/>
      </c>
      <c r="Q175">
        <f>IF(OR(NOT(OR(A175&lt;&gt;"",B175&lt;&gt;"",C175&lt;&gt;"")),O175="Cerrada"),"",IF(IF(A175="","SIN UNIDAD; ","")&amp;IF(C175="","SIN TIPO; ","")&amp;IF(AND(NOT(N(E175)&gt;0),N(D175)&gt;0,TODAY()-N(D175)&gt;=N('Ajustes'!$B$2)),"SIN HACER, VENCIDA; ","")&amp;IF(AND(C175="Salida",A175&lt;&gt;"",COUNTIFS($A$2:$A$500,A175,$C$2:$C$500,"Entrada",$E$2:$E$500,"&gt;0")=0),"SIN INSPECCIÓN DE ENTRADA; ","")&amp;IF(AND(N(E175)&gt;0,I175=""),"SIN ENLACE DE FOTOS; ","")&amp;IF(AND(N(E175)&gt;0,I175&lt;&gt;"",J175&lt;&gt;"Sí"),"FOTOS SIN FECHA; ","")&amp;IF(AND(N(E175)&gt;0,H175&lt;&gt;"Sí"),"INQUILINO NO FIRMÓ; ","")&amp;IF(AND(K175="Sí",N(L175)=0),"DAÑO SIN COSTO; ","")&amp;IF(AND(N(L175)&gt;0,M175=""),"COSTO SIN FACTURA; ","")&amp;IF(AND(C175="Salida",N(E175)&gt;0,N175&lt;&gt;"Sí"),"SIN DIRECCIÓN DE REENVÍO; ","")&amp;IF(AND(N(P175)&gt;0,N(P175)-TODAY()&lt;=N('Ajustes'!$B$4)),"FECHA LÍMITE DEL DEPÓSITO; ","")="","",LEFT(IF(A175="","SIN UNIDAD; ","")&amp;IF(C175="","SIN TIPO; ","")&amp;IF(AND(NOT(N(E175)&gt;0),N(D175)&gt;0,TODAY()-N(D175)&gt;=N('Ajustes'!$B$2)),"SIN HACER, VENCIDA; ","")&amp;IF(AND(C175="Salida",A175&lt;&gt;"",COUNTIFS($A$2:$A$500,A175,$C$2:$C$500,"Entrada",$E$2:$E$500,"&gt;0")=0),"SIN INSPECCIÓN DE ENTRADA; ","")&amp;IF(AND(N(E175)&gt;0,I175=""),"SIN ENLACE DE FOTOS; ","")&amp;IF(AND(N(E175)&gt;0,I175&lt;&gt;"",J175&lt;&gt;"Sí"),"FOTOS SIN FECHA; ","")&amp;IF(AND(N(E175)&gt;0,H175&lt;&gt;"Sí"),"INQUILINO NO FIRMÓ; ","")&amp;IF(AND(K175="Sí",N(L175)=0),"DAÑO SIN COSTO; ","")&amp;IF(AND(N(L175)&gt;0,M175=""),"COSTO SIN FACTURA; ","")&amp;IF(AND(C175="Salida",N(E175)&gt;0,N175&lt;&gt;"Sí"),"SIN DIRECCIÓN DE REENVÍO; ","")&amp;IF(AND(N(P175)&gt;0,N(P175)-TODAY()&lt;=N('Ajustes'!$B$4)),"FECHA LÍMITE DEL DEPÓSITO; ",""),LEN(IF(A175="","SIN UNIDAD; ","")&amp;IF(C175="","SIN TIPO; ","")&amp;IF(AND(NOT(N(E175)&gt;0),N(D175)&gt;0,TODAY()-N(D175)&gt;=N('Ajustes'!$B$2)),"SIN HACER, VENCIDA; ","")&amp;IF(AND(C175="Salida",A175&lt;&gt;"",COUNTIFS($A$2:$A$500,A175,$C$2:$C$500,"Entrada",$E$2:$E$500,"&gt;0")=0),"SIN INSPECCIÓN DE ENTRADA; ","")&amp;IF(AND(N(E175)&gt;0,I175=""),"SIN ENLACE DE FOTOS; ","")&amp;IF(AND(N(E175)&gt;0,I175&lt;&gt;"",J175&lt;&gt;"Sí"),"FOTOS SIN FECHA; ","")&amp;IF(AND(N(E175)&gt;0,H175&lt;&gt;"Sí"),"INQUILINO NO FIRMÓ; ","")&amp;IF(AND(K175="Sí",N(L175)=0),"DAÑO SIN COSTO; ","")&amp;IF(AND(N(L175)&gt;0,M175=""),"COSTO SIN FACTURA; ","")&amp;IF(AND(C175="Salida",N(E175)&gt;0,N175&lt;&gt;"Sí"),"SIN DIRECCIÓN DE REENVÍO; ","")&amp;IF(AND(N(P175)&gt;0,N(P175)-TODAY()&lt;=N('Ajustes'!$B$4)),"FECHA LÍMITE DEL DEPÓSITO; ",""))-2)))</f>
        <v/>
      </c>
    </row>
    <row r="176">
      <c r="D176" s="7" t="n"/>
      <c r="E176" s="7" t="n"/>
      <c r="L176" s="8" t="n"/>
      <c r="P176" s="7">
        <f>IF(AND(C176="Salida",N(D176)&gt;0),N(D176)+N('Ajustes'!$B$3),"")</f>
        <v/>
      </c>
      <c r="Q176">
        <f>IF(OR(NOT(OR(A176&lt;&gt;"",B176&lt;&gt;"",C176&lt;&gt;"")),O176="Cerrada"),"",IF(IF(A176="","SIN UNIDAD; ","")&amp;IF(C176="","SIN TIPO; ","")&amp;IF(AND(NOT(N(E176)&gt;0),N(D176)&gt;0,TODAY()-N(D176)&gt;=N('Ajustes'!$B$2)),"SIN HACER, VENCIDA; ","")&amp;IF(AND(C176="Salida",A176&lt;&gt;"",COUNTIFS($A$2:$A$500,A176,$C$2:$C$500,"Entrada",$E$2:$E$500,"&gt;0")=0),"SIN INSPECCIÓN DE ENTRADA; ","")&amp;IF(AND(N(E176)&gt;0,I176=""),"SIN ENLACE DE FOTOS; ","")&amp;IF(AND(N(E176)&gt;0,I176&lt;&gt;"",J176&lt;&gt;"Sí"),"FOTOS SIN FECHA; ","")&amp;IF(AND(N(E176)&gt;0,H176&lt;&gt;"Sí"),"INQUILINO NO FIRMÓ; ","")&amp;IF(AND(K176="Sí",N(L176)=0),"DAÑO SIN COSTO; ","")&amp;IF(AND(N(L176)&gt;0,M176=""),"COSTO SIN FACTURA; ","")&amp;IF(AND(C176="Salida",N(E176)&gt;0,N176&lt;&gt;"Sí"),"SIN DIRECCIÓN DE REENVÍO; ","")&amp;IF(AND(N(P176)&gt;0,N(P176)-TODAY()&lt;=N('Ajustes'!$B$4)),"FECHA LÍMITE DEL DEPÓSITO; ","")="","",LEFT(IF(A176="","SIN UNIDAD; ","")&amp;IF(C176="","SIN TIPO; ","")&amp;IF(AND(NOT(N(E176)&gt;0),N(D176)&gt;0,TODAY()-N(D176)&gt;=N('Ajustes'!$B$2)),"SIN HACER, VENCIDA; ","")&amp;IF(AND(C176="Salida",A176&lt;&gt;"",COUNTIFS($A$2:$A$500,A176,$C$2:$C$500,"Entrada",$E$2:$E$500,"&gt;0")=0),"SIN INSPECCIÓN DE ENTRADA; ","")&amp;IF(AND(N(E176)&gt;0,I176=""),"SIN ENLACE DE FOTOS; ","")&amp;IF(AND(N(E176)&gt;0,I176&lt;&gt;"",J176&lt;&gt;"Sí"),"FOTOS SIN FECHA; ","")&amp;IF(AND(N(E176)&gt;0,H176&lt;&gt;"Sí"),"INQUILINO NO FIRMÓ; ","")&amp;IF(AND(K176="Sí",N(L176)=0),"DAÑO SIN COSTO; ","")&amp;IF(AND(N(L176)&gt;0,M176=""),"COSTO SIN FACTURA; ","")&amp;IF(AND(C176="Salida",N(E176)&gt;0,N176&lt;&gt;"Sí"),"SIN DIRECCIÓN DE REENVÍO; ","")&amp;IF(AND(N(P176)&gt;0,N(P176)-TODAY()&lt;=N('Ajustes'!$B$4)),"FECHA LÍMITE DEL DEPÓSITO; ",""),LEN(IF(A176="","SIN UNIDAD; ","")&amp;IF(C176="","SIN TIPO; ","")&amp;IF(AND(NOT(N(E176)&gt;0),N(D176)&gt;0,TODAY()-N(D176)&gt;=N('Ajustes'!$B$2)),"SIN HACER, VENCIDA; ","")&amp;IF(AND(C176="Salida",A176&lt;&gt;"",COUNTIFS($A$2:$A$500,A176,$C$2:$C$500,"Entrada",$E$2:$E$500,"&gt;0")=0),"SIN INSPECCIÓN DE ENTRADA; ","")&amp;IF(AND(N(E176)&gt;0,I176=""),"SIN ENLACE DE FOTOS; ","")&amp;IF(AND(N(E176)&gt;0,I176&lt;&gt;"",J176&lt;&gt;"Sí"),"FOTOS SIN FECHA; ","")&amp;IF(AND(N(E176)&gt;0,H176&lt;&gt;"Sí"),"INQUILINO NO FIRMÓ; ","")&amp;IF(AND(K176="Sí",N(L176)=0),"DAÑO SIN COSTO; ","")&amp;IF(AND(N(L176)&gt;0,M176=""),"COSTO SIN FACTURA; ","")&amp;IF(AND(C176="Salida",N(E176)&gt;0,N176&lt;&gt;"Sí"),"SIN DIRECCIÓN DE REENVÍO; ","")&amp;IF(AND(N(P176)&gt;0,N(P176)-TODAY()&lt;=N('Ajustes'!$B$4)),"FECHA LÍMITE DEL DEPÓSITO; ",""))-2)))</f>
        <v/>
      </c>
    </row>
    <row r="177">
      <c r="D177" s="7" t="n"/>
      <c r="E177" s="7" t="n"/>
      <c r="L177" s="8" t="n"/>
      <c r="P177" s="7">
        <f>IF(AND(C177="Salida",N(D177)&gt;0),N(D177)+N('Ajustes'!$B$3),"")</f>
        <v/>
      </c>
      <c r="Q177">
        <f>IF(OR(NOT(OR(A177&lt;&gt;"",B177&lt;&gt;"",C177&lt;&gt;"")),O177="Cerrada"),"",IF(IF(A177="","SIN UNIDAD; ","")&amp;IF(C177="","SIN TIPO; ","")&amp;IF(AND(NOT(N(E177)&gt;0),N(D177)&gt;0,TODAY()-N(D177)&gt;=N('Ajustes'!$B$2)),"SIN HACER, VENCIDA; ","")&amp;IF(AND(C177="Salida",A177&lt;&gt;"",COUNTIFS($A$2:$A$500,A177,$C$2:$C$500,"Entrada",$E$2:$E$500,"&gt;0")=0),"SIN INSPECCIÓN DE ENTRADA; ","")&amp;IF(AND(N(E177)&gt;0,I177=""),"SIN ENLACE DE FOTOS; ","")&amp;IF(AND(N(E177)&gt;0,I177&lt;&gt;"",J177&lt;&gt;"Sí"),"FOTOS SIN FECHA; ","")&amp;IF(AND(N(E177)&gt;0,H177&lt;&gt;"Sí"),"INQUILINO NO FIRMÓ; ","")&amp;IF(AND(K177="Sí",N(L177)=0),"DAÑO SIN COSTO; ","")&amp;IF(AND(N(L177)&gt;0,M177=""),"COSTO SIN FACTURA; ","")&amp;IF(AND(C177="Salida",N(E177)&gt;0,N177&lt;&gt;"Sí"),"SIN DIRECCIÓN DE REENVÍO; ","")&amp;IF(AND(N(P177)&gt;0,N(P177)-TODAY()&lt;=N('Ajustes'!$B$4)),"FECHA LÍMITE DEL DEPÓSITO; ","")="","",LEFT(IF(A177="","SIN UNIDAD; ","")&amp;IF(C177="","SIN TIPO; ","")&amp;IF(AND(NOT(N(E177)&gt;0),N(D177)&gt;0,TODAY()-N(D177)&gt;=N('Ajustes'!$B$2)),"SIN HACER, VENCIDA; ","")&amp;IF(AND(C177="Salida",A177&lt;&gt;"",COUNTIFS($A$2:$A$500,A177,$C$2:$C$500,"Entrada",$E$2:$E$500,"&gt;0")=0),"SIN INSPECCIÓN DE ENTRADA; ","")&amp;IF(AND(N(E177)&gt;0,I177=""),"SIN ENLACE DE FOTOS; ","")&amp;IF(AND(N(E177)&gt;0,I177&lt;&gt;"",J177&lt;&gt;"Sí"),"FOTOS SIN FECHA; ","")&amp;IF(AND(N(E177)&gt;0,H177&lt;&gt;"Sí"),"INQUILINO NO FIRMÓ; ","")&amp;IF(AND(K177="Sí",N(L177)=0),"DAÑO SIN COSTO; ","")&amp;IF(AND(N(L177)&gt;0,M177=""),"COSTO SIN FACTURA; ","")&amp;IF(AND(C177="Salida",N(E177)&gt;0,N177&lt;&gt;"Sí"),"SIN DIRECCIÓN DE REENVÍO; ","")&amp;IF(AND(N(P177)&gt;0,N(P177)-TODAY()&lt;=N('Ajustes'!$B$4)),"FECHA LÍMITE DEL DEPÓSITO; ",""),LEN(IF(A177="","SIN UNIDAD; ","")&amp;IF(C177="","SIN TIPO; ","")&amp;IF(AND(NOT(N(E177)&gt;0),N(D177)&gt;0,TODAY()-N(D177)&gt;=N('Ajustes'!$B$2)),"SIN HACER, VENCIDA; ","")&amp;IF(AND(C177="Salida",A177&lt;&gt;"",COUNTIFS($A$2:$A$500,A177,$C$2:$C$500,"Entrada",$E$2:$E$500,"&gt;0")=0),"SIN INSPECCIÓN DE ENTRADA; ","")&amp;IF(AND(N(E177)&gt;0,I177=""),"SIN ENLACE DE FOTOS; ","")&amp;IF(AND(N(E177)&gt;0,I177&lt;&gt;"",J177&lt;&gt;"Sí"),"FOTOS SIN FECHA; ","")&amp;IF(AND(N(E177)&gt;0,H177&lt;&gt;"Sí"),"INQUILINO NO FIRMÓ; ","")&amp;IF(AND(K177="Sí",N(L177)=0),"DAÑO SIN COSTO; ","")&amp;IF(AND(N(L177)&gt;0,M177=""),"COSTO SIN FACTURA; ","")&amp;IF(AND(C177="Salida",N(E177)&gt;0,N177&lt;&gt;"Sí"),"SIN DIRECCIÓN DE REENVÍO; ","")&amp;IF(AND(N(P177)&gt;0,N(P177)-TODAY()&lt;=N('Ajustes'!$B$4)),"FECHA LÍMITE DEL DEPÓSITO; ",""))-2)))</f>
        <v/>
      </c>
    </row>
    <row r="178">
      <c r="D178" s="7" t="n"/>
      <c r="E178" s="7" t="n"/>
      <c r="L178" s="8" t="n"/>
      <c r="P178" s="7">
        <f>IF(AND(C178="Salida",N(D178)&gt;0),N(D178)+N('Ajustes'!$B$3),"")</f>
        <v/>
      </c>
      <c r="Q178">
        <f>IF(OR(NOT(OR(A178&lt;&gt;"",B178&lt;&gt;"",C178&lt;&gt;"")),O178="Cerrada"),"",IF(IF(A178="","SIN UNIDAD; ","")&amp;IF(C178="","SIN TIPO; ","")&amp;IF(AND(NOT(N(E178)&gt;0),N(D178)&gt;0,TODAY()-N(D178)&gt;=N('Ajustes'!$B$2)),"SIN HACER, VENCIDA; ","")&amp;IF(AND(C178="Salida",A178&lt;&gt;"",COUNTIFS($A$2:$A$500,A178,$C$2:$C$500,"Entrada",$E$2:$E$500,"&gt;0")=0),"SIN INSPECCIÓN DE ENTRADA; ","")&amp;IF(AND(N(E178)&gt;0,I178=""),"SIN ENLACE DE FOTOS; ","")&amp;IF(AND(N(E178)&gt;0,I178&lt;&gt;"",J178&lt;&gt;"Sí"),"FOTOS SIN FECHA; ","")&amp;IF(AND(N(E178)&gt;0,H178&lt;&gt;"Sí"),"INQUILINO NO FIRMÓ; ","")&amp;IF(AND(K178="Sí",N(L178)=0),"DAÑO SIN COSTO; ","")&amp;IF(AND(N(L178)&gt;0,M178=""),"COSTO SIN FACTURA; ","")&amp;IF(AND(C178="Salida",N(E178)&gt;0,N178&lt;&gt;"Sí"),"SIN DIRECCIÓN DE REENVÍO; ","")&amp;IF(AND(N(P178)&gt;0,N(P178)-TODAY()&lt;=N('Ajustes'!$B$4)),"FECHA LÍMITE DEL DEPÓSITO; ","")="","",LEFT(IF(A178="","SIN UNIDAD; ","")&amp;IF(C178="","SIN TIPO; ","")&amp;IF(AND(NOT(N(E178)&gt;0),N(D178)&gt;0,TODAY()-N(D178)&gt;=N('Ajustes'!$B$2)),"SIN HACER, VENCIDA; ","")&amp;IF(AND(C178="Salida",A178&lt;&gt;"",COUNTIFS($A$2:$A$500,A178,$C$2:$C$500,"Entrada",$E$2:$E$500,"&gt;0")=0),"SIN INSPECCIÓN DE ENTRADA; ","")&amp;IF(AND(N(E178)&gt;0,I178=""),"SIN ENLACE DE FOTOS; ","")&amp;IF(AND(N(E178)&gt;0,I178&lt;&gt;"",J178&lt;&gt;"Sí"),"FOTOS SIN FECHA; ","")&amp;IF(AND(N(E178)&gt;0,H178&lt;&gt;"Sí"),"INQUILINO NO FIRMÓ; ","")&amp;IF(AND(K178="Sí",N(L178)=0),"DAÑO SIN COSTO; ","")&amp;IF(AND(N(L178)&gt;0,M178=""),"COSTO SIN FACTURA; ","")&amp;IF(AND(C178="Salida",N(E178)&gt;0,N178&lt;&gt;"Sí"),"SIN DIRECCIÓN DE REENVÍO; ","")&amp;IF(AND(N(P178)&gt;0,N(P178)-TODAY()&lt;=N('Ajustes'!$B$4)),"FECHA LÍMITE DEL DEPÓSITO; ",""),LEN(IF(A178="","SIN UNIDAD; ","")&amp;IF(C178="","SIN TIPO; ","")&amp;IF(AND(NOT(N(E178)&gt;0),N(D178)&gt;0,TODAY()-N(D178)&gt;=N('Ajustes'!$B$2)),"SIN HACER, VENCIDA; ","")&amp;IF(AND(C178="Salida",A178&lt;&gt;"",COUNTIFS($A$2:$A$500,A178,$C$2:$C$500,"Entrada",$E$2:$E$500,"&gt;0")=0),"SIN INSPECCIÓN DE ENTRADA; ","")&amp;IF(AND(N(E178)&gt;0,I178=""),"SIN ENLACE DE FOTOS; ","")&amp;IF(AND(N(E178)&gt;0,I178&lt;&gt;"",J178&lt;&gt;"Sí"),"FOTOS SIN FECHA; ","")&amp;IF(AND(N(E178)&gt;0,H178&lt;&gt;"Sí"),"INQUILINO NO FIRMÓ; ","")&amp;IF(AND(K178="Sí",N(L178)=0),"DAÑO SIN COSTO; ","")&amp;IF(AND(N(L178)&gt;0,M178=""),"COSTO SIN FACTURA; ","")&amp;IF(AND(C178="Salida",N(E178)&gt;0,N178&lt;&gt;"Sí"),"SIN DIRECCIÓN DE REENVÍO; ","")&amp;IF(AND(N(P178)&gt;0,N(P178)-TODAY()&lt;=N('Ajustes'!$B$4)),"FECHA LÍMITE DEL DEPÓSITO; ",""))-2)))</f>
        <v/>
      </c>
    </row>
    <row r="179">
      <c r="D179" s="7" t="n"/>
      <c r="E179" s="7" t="n"/>
      <c r="L179" s="8" t="n"/>
      <c r="P179" s="7">
        <f>IF(AND(C179="Salida",N(D179)&gt;0),N(D179)+N('Ajustes'!$B$3),"")</f>
        <v/>
      </c>
      <c r="Q179">
        <f>IF(OR(NOT(OR(A179&lt;&gt;"",B179&lt;&gt;"",C179&lt;&gt;"")),O179="Cerrada"),"",IF(IF(A179="","SIN UNIDAD; ","")&amp;IF(C179="","SIN TIPO; ","")&amp;IF(AND(NOT(N(E179)&gt;0),N(D179)&gt;0,TODAY()-N(D179)&gt;=N('Ajustes'!$B$2)),"SIN HACER, VENCIDA; ","")&amp;IF(AND(C179="Salida",A179&lt;&gt;"",COUNTIFS($A$2:$A$500,A179,$C$2:$C$500,"Entrada",$E$2:$E$500,"&gt;0")=0),"SIN INSPECCIÓN DE ENTRADA; ","")&amp;IF(AND(N(E179)&gt;0,I179=""),"SIN ENLACE DE FOTOS; ","")&amp;IF(AND(N(E179)&gt;0,I179&lt;&gt;"",J179&lt;&gt;"Sí"),"FOTOS SIN FECHA; ","")&amp;IF(AND(N(E179)&gt;0,H179&lt;&gt;"Sí"),"INQUILINO NO FIRMÓ; ","")&amp;IF(AND(K179="Sí",N(L179)=0),"DAÑO SIN COSTO; ","")&amp;IF(AND(N(L179)&gt;0,M179=""),"COSTO SIN FACTURA; ","")&amp;IF(AND(C179="Salida",N(E179)&gt;0,N179&lt;&gt;"Sí"),"SIN DIRECCIÓN DE REENVÍO; ","")&amp;IF(AND(N(P179)&gt;0,N(P179)-TODAY()&lt;=N('Ajustes'!$B$4)),"FECHA LÍMITE DEL DEPÓSITO; ","")="","",LEFT(IF(A179="","SIN UNIDAD; ","")&amp;IF(C179="","SIN TIPO; ","")&amp;IF(AND(NOT(N(E179)&gt;0),N(D179)&gt;0,TODAY()-N(D179)&gt;=N('Ajustes'!$B$2)),"SIN HACER, VENCIDA; ","")&amp;IF(AND(C179="Salida",A179&lt;&gt;"",COUNTIFS($A$2:$A$500,A179,$C$2:$C$500,"Entrada",$E$2:$E$500,"&gt;0")=0),"SIN INSPECCIÓN DE ENTRADA; ","")&amp;IF(AND(N(E179)&gt;0,I179=""),"SIN ENLACE DE FOTOS; ","")&amp;IF(AND(N(E179)&gt;0,I179&lt;&gt;"",J179&lt;&gt;"Sí"),"FOTOS SIN FECHA; ","")&amp;IF(AND(N(E179)&gt;0,H179&lt;&gt;"Sí"),"INQUILINO NO FIRMÓ; ","")&amp;IF(AND(K179="Sí",N(L179)=0),"DAÑO SIN COSTO; ","")&amp;IF(AND(N(L179)&gt;0,M179=""),"COSTO SIN FACTURA; ","")&amp;IF(AND(C179="Salida",N(E179)&gt;0,N179&lt;&gt;"Sí"),"SIN DIRECCIÓN DE REENVÍO; ","")&amp;IF(AND(N(P179)&gt;0,N(P179)-TODAY()&lt;=N('Ajustes'!$B$4)),"FECHA LÍMITE DEL DEPÓSITO; ",""),LEN(IF(A179="","SIN UNIDAD; ","")&amp;IF(C179="","SIN TIPO; ","")&amp;IF(AND(NOT(N(E179)&gt;0),N(D179)&gt;0,TODAY()-N(D179)&gt;=N('Ajustes'!$B$2)),"SIN HACER, VENCIDA; ","")&amp;IF(AND(C179="Salida",A179&lt;&gt;"",COUNTIFS($A$2:$A$500,A179,$C$2:$C$500,"Entrada",$E$2:$E$500,"&gt;0")=0),"SIN INSPECCIÓN DE ENTRADA; ","")&amp;IF(AND(N(E179)&gt;0,I179=""),"SIN ENLACE DE FOTOS; ","")&amp;IF(AND(N(E179)&gt;0,I179&lt;&gt;"",J179&lt;&gt;"Sí"),"FOTOS SIN FECHA; ","")&amp;IF(AND(N(E179)&gt;0,H179&lt;&gt;"Sí"),"INQUILINO NO FIRMÓ; ","")&amp;IF(AND(K179="Sí",N(L179)=0),"DAÑO SIN COSTO; ","")&amp;IF(AND(N(L179)&gt;0,M179=""),"COSTO SIN FACTURA; ","")&amp;IF(AND(C179="Salida",N(E179)&gt;0,N179&lt;&gt;"Sí"),"SIN DIRECCIÓN DE REENVÍO; ","")&amp;IF(AND(N(P179)&gt;0,N(P179)-TODAY()&lt;=N('Ajustes'!$B$4)),"FECHA LÍMITE DEL DEPÓSITO; ",""))-2)))</f>
        <v/>
      </c>
    </row>
    <row r="180">
      <c r="D180" s="7" t="n"/>
      <c r="E180" s="7" t="n"/>
      <c r="L180" s="8" t="n"/>
      <c r="P180" s="7">
        <f>IF(AND(C180="Salida",N(D180)&gt;0),N(D180)+N('Ajustes'!$B$3),"")</f>
        <v/>
      </c>
      <c r="Q180">
        <f>IF(OR(NOT(OR(A180&lt;&gt;"",B180&lt;&gt;"",C180&lt;&gt;"")),O180="Cerrada"),"",IF(IF(A180="","SIN UNIDAD; ","")&amp;IF(C180="","SIN TIPO; ","")&amp;IF(AND(NOT(N(E180)&gt;0),N(D180)&gt;0,TODAY()-N(D180)&gt;=N('Ajustes'!$B$2)),"SIN HACER, VENCIDA; ","")&amp;IF(AND(C180="Salida",A180&lt;&gt;"",COUNTIFS($A$2:$A$500,A180,$C$2:$C$500,"Entrada",$E$2:$E$500,"&gt;0")=0),"SIN INSPECCIÓN DE ENTRADA; ","")&amp;IF(AND(N(E180)&gt;0,I180=""),"SIN ENLACE DE FOTOS; ","")&amp;IF(AND(N(E180)&gt;0,I180&lt;&gt;"",J180&lt;&gt;"Sí"),"FOTOS SIN FECHA; ","")&amp;IF(AND(N(E180)&gt;0,H180&lt;&gt;"Sí"),"INQUILINO NO FIRMÓ; ","")&amp;IF(AND(K180="Sí",N(L180)=0),"DAÑO SIN COSTO; ","")&amp;IF(AND(N(L180)&gt;0,M180=""),"COSTO SIN FACTURA; ","")&amp;IF(AND(C180="Salida",N(E180)&gt;0,N180&lt;&gt;"Sí"),"SIN DIRECCIÓN DE REENVÍO; ","")&amp;IF(AND(N(P180)&gt;0,N(P180)-TODAY()&lt;=N('Ajustes'!$B$4)),"FECHA LÍMITE DEL DEPÓSITO; ","")="","",LEFT(IF(A180="","SIN UNIDAD; ","")&amp;IF(C180="","SIN TIPO; ","")&amp;IF(AND(NOT(N(E180)&gt;0),N(D180)&gt;0,TODAY()-N(D180)&gt;=N('Ajustes'!$B$2)),"SIN HACER, VENCIDA; ","")&amp;IF(AND(C180="Salida",A180&lt;&gt;"",COUNTIFS($A$2:$A$500,A180,$C$2:$C$500,"Entrada",$E$2:$E$500,"&gt;0")=0),"SIN INSPECCIÓN DE ENTRADA; ","")&amp;IF(AND(N(E180)&gt;0,I180=""),"SIN ENLACE DE FOTOS; ","")&amp;IF(AND(N(E180)&gt;0,I180&lt;&gt;"",J180&lt;&gt;"Sí"),"FOTOS SIN FECHA; ","")&amp;IF(AND(N(E180)&gt;0,H180&lt;&gt;"Sí"),"INQUILINO NO FIRMÓ; ","")&amp;IF(AND(K180="Sí",N(L180)=0),"DAÑO SIN COSTO; ","")&amp;IF(AND(N(L180)&gt;0,M180=""),"COSTO SIN FACTURA; ","")&amp;IF(AND(C180="Salida",N(E180)&gt;0,N180&lt;&gt;"Sí"),"SIN DIRECCIÓN DE REENVÍO; ","")&amp;IF(AND(N(P180)&gt;0,N(P180)-TODAY()&lt;=N('Ajustes'!$B$4)),"FECHA LÍMITE DEL DEPÓSITO; ",""),LEN(IF(A180="","SIN UNIDAD; ","")&amp;IF(C180="","SIN TIPO; ","")&amp;IF(AND(NOT(N(E180)&gt;0),N(D180)&gt;0,TODAY()-N(D180)&gt;=N('Ajustes'!$B$2)),"SIN HACER, VENCIDA; ","")&amp;IF(AND(C180="Salida",A180&lt;&gt;"",COUNTIFS($A$2:$A$500,A180,$C$2:$C$500,"Entrada",$E$2:$E$500,"&gt;0")=0),"SIN INSPECCIÓN DE ENTRADA; ","")&amp;IF(AND(N(E180)&gt;0,I180=""),"SIN ENLACE DE FOTOS; ","")&amp;IF(AND(N(E180)&gt;0,I180&lt;&gt;"",J180&lt;&gt;"Sí"),"FOTOS SIN FECHA; ","")&amp;IF(AND(N(E180)&gt;0,H180&lt;&gt;"Sí"),"INQUILINO NO FIRMÓ; ","")&amp;IF(AND(K180="Sí",N(L180)=0),"DAÑO SIN COSTO; ","")&amp;IF(AND(N(L180)&gt;0,M180=""),"COSTO SIN FACTURA; ","")&amp;IF(AND(C180="Salida",N(E180)&gt;0,N180&lt;&gt;"Sí"),"SIN DIRECCIÓN DE REENVÍO; ","")&amp;IF(AND(N(P180)&gt;0,N(P180)-TODAY()&lt;=N('Ajustes'!$B$4)),"FECHA LÍMITE DEL DEPÓSITO; ",""))-2)))</f>
        <v/>
      </c>
    </row>
    <row r="181">
      <c r="D181" s="7" t="n"/>
      <c r="E181" s="7" t="n"/>
      <c r="L181" s="8" t="n"/>
      <c r="P181" s="7">
        <f>IF(AND(C181="Salida",N(D181)&gt;0),N(D181)+N('Ajustes'!$B$3),"")</f>
        <v/>
      </c>
      <c r="Q181">
        <f>IF(OR(NOT(OR(A181&lt;&gt;"",B181&lt;&gt;"",C181&lt;&gt;"")),O181="Cerrada"),"",IF(IF(A181="","SIN UNIDAD; ","")&amp;IF(C181="","SIN TIPO; ","")&amp;IF(AND(NOT(N(E181)&gt;0),N(D181)&gt;0,TODAY()-N(D181)&gt;=N('Ajustes'!$B$2)),"SIN HACER, VENCIDA; ","")&amp;IF(AND(C181="Salida",A181&lt;&gt;"",COUNTIFS($A$2:$A$500,A181,$C$2:$C$500,"Entrada",$E$2:$E$500,"&gt;0")=0),"SIN INSPECCIÓN DE ENTRADA; ","")&amp;IF(AND(N(E181)&gt;0,I181=""),"SIN ENLACE DE FOTOS; ","")&amp;IF(AND(N(E181)&gt;0,I181&lt;&gt;"",J181&lt;&gt;"Sí"),"FOTOS SIN FECHA; ","")&amp;IF(AND(N(E181)&gt;0,H181&lt;&gt;"Sí"),"INQUILINO NO FIRMÓ; ","")&amp;IF(AND(K181="Sí",N(L181)=0),"DAÑO SIN COSTO; ","")&amp;IF(AND(N(L181)&gt;0,M181=""),"COSTO SIN FACTURA; ","")&amp;IF(AND(C181="Salida",N(E181)&gt;0,N181&lt;&gt;"Sí"),"SIN DIRECCIÓN DE REENVÍO; ","")&amp;IF(AND(N(P181)&gt;0,N(P181)-TODAY()&lt;=N('Ajustes'!$B$4)),"FECHA LÍMITE DEL DEPÓSITO; ","")="","",LEFT(IF(A181="","SIN UNIDAD; ","")&amp;IF(C181="","SIN TIPO; ","")&amp;IF(AND(NOT(N(E181)&gt;0),N(D181)&gt;0,TODAY()-N(D181)&gt;=N('Ajustes'!$B$2)),"SIN HACER, VENCIDA; ","")&amp;IF(AND(C181="Salida",A181&lt;&gt;"",COUNTIFS($A$2:$A$500,A181,$C$2:$C$500,"Entrada",$E$2:$E$500,"&gt;0")=0),"SIN INSPECCIÓN DE ENTRADA; ","")&amp;IF(AND(N(E181)&gt;0,I181=""),"SIN ENLACE DE FOTOS; ","")&amp;IF(AND(N(E181)&gt;0,I181&lt;&gt;"",J181&lt;&gt;"Sí"),"FOTOS SIN FECHA; ","")&amp;IF(AND(N(E181)&gt;0,H181&lt;&gt;"Sí"),"INQUILINO NO FIRMÓ; ","")&amp;IF(AND(K181="Sí",N(L181)=0),"DAÑO SIN COSTO; ","")&amp;IF(AND(N(L181)&gt;0,M181=""),"COSTO SIN FACTURA; ","")&amp;IF(AND(C181="Salida",N(E181)&gt;0,N181&lt;&gt;"Sí"),"SIN DIRECCIÓN DE REENVÍO; ","")&amp;IF(AND(N(P181)&gt;0,N(P181)-TODAY()&lt;=N('Ajustes'!$B$4)),"FECHA LÍMITE DEL DEPÓSITO; ",""),LEN(IF(A181="","SIN UNIDAD; ","")&amp;IF(C181="","SIN TIPO; ","")&amp;IF(AND(NOT(N(E181)&gt;0),N(D181)&gt;0,TODAY()-N(D181)&gt;=N('Ajustes'!$B$2)),"SIN HACER, VENCIDA; ","")&amp;IF(AND(C181="Salida",A181&lt;&gt;"",COUNTIFS($A$2:$A$500,A181,$C$2:$C$500,"Entrada",$E$2:$E$500,"&gt;0")=0),"SIN INSPECCIÓN DE ENTRADA; ","")&amp;IF(AND(N(E181)&gt;0,I181=""),"SIN ENLACE DE FOTOS; ","")&amp;IF(AND(N(E181)&gt;0,I181&lt;&gt;"",J181&lt;&gt;"Sí"),"FOTOS SIN FECHA; ","")&amp;IF(AND(N(E181)&gt;0,H181&lt;&gt;"Sí"),"INQUILINO NO FIRMÓ; ","")&amp;IF(AND(K181="Sí",N(L181)=0),"DAÑO SIN COSTO; ","")&amp;IF(AND(N(L181)&gt;0,M181=""),"COSTO SIN FACTURA; ","")&amp;IF(AND(C181="Salida",N(E181)&gt;0,N181&lt;&gt;"Sí"),"SIN DIRECCIÓN DE REENVÍO; ","")&amp;IF(AND(N(P181)&gt;0,N(P181)-TODAY()&lt;=N('Ajustes'!$B$4)),"FECHA LÍMITE DEL DEPÓSITO; ",""))-2)))</f>
        <v/>
      </c>
    </row>
    <row r="182">
      <c r="D182" s="7" t="n"/>
      <c r="E182" s="7" t="n"/>
      <c r="L182" s="8" t="n"/>
      <c r="P182" s="7">
        <f>IF(AND(C182="Salida",N(D182)&gt;0),N(D182)+N('Ajustes'!$B$3),"")</f>
        <v/>
      </c>
      <c r="Q182">
        <f>IF(OR(NOT(OR(A182&lt;&gt;"",B182&lt;&gt;"",C182&lt;&gt;"")),O182="Cerrada"),"",IF(IF(A182="","SIN UNIDAD; ","")&amp;IF(C182="","SIN TIPO; ","")&amp;IF(AND(NOT(N(E182)&gt;0),N(D182)&gt;0,TODAY()-N(D182)&gt;=N('Ajustes'!$B$2)),"SIN HACER, VENCIDA; ","")&amp;IF(AND(C182="Salida",A182&lt;&gt;"",COUNTIFS($A$2:$A$500,A182,$C$2:$C$500,"Entrada",$E$2:$E$500,"&gt;0")=0),"SIN INSPECCIÓN DE ENTRADA; ","")&amp;IF(AND(N(E182)&gt;0,I182=""),"SIN ENLACE DE FOTOS; ","")&amp;IF(AND(N(E182)&gt;0,I182&lt;&gt;"",J182&lt;&gt;"Sí"),"FOTOS SIN FECHA; ","")&amp;IF(AND(N(E182)&gt;0,H182&lt;&gt;"Sí"),"INQUILINO NO FIRMÓ; ","")&amp;IF(AND(K182="Sí",N(L182)=0),"DAÑO SIN COSTO; ","")&amp;IF(AND(N(L182)&gt;0,M182=""),"COSTO SIN FACTURA; ","")&amp;IF(AND(C182="Salida",N(E182)&gt;0,N182&lt;&gt;"Sí"),"SIN DIRECCIÓN DE REENVÍO; ","")&amp;IF(AND(N(P182)&gt;0,N(P182)-TODAY()&lt;=N('Ajustes'!$B$4)),"FECHA LÍMITE DEL DEPÓSITO; ","")="","",LEFT(IF(A182="","SIN UNIDAD; ","")&amp;IF(C182="","SIN TIPO; ","")&amp;IF(AND(NOT(N(E182)&gt;0),N(D182)&gt;0,TODAY()-N(D182)&gt;=N('Ajustes'!$B$2)),"SIN HACER, VENCIDA; ","")&amp;IF(AND(C182="Salida",A182&lt;&gt;"",COUNTIFS($A$2:$A$500,A182,$C$2:$C$500,"Entrada",$E$2:$E$500,"&gt;0")=0),"SIN INSPECCIÓN DE ENTRADA; ","")&amp;IF(AND(N(E182)&gt;0,I182=""),"SIN ENLACE DE FOTOS; ","")&amp;IF(AND(N(E182)&gt;0,I182&lt;&gt;"",J182&lt;&gt;"Sí"),"FOTOS SIN FECHA; ","")&amp;IF(AND(N(E182)&gt;0,H182&lt;&gt;"Sí"),"INQUILINO NO FIRMÓ; ","")&amp;IF(AND(K182="Sí",N(L182)=0),"DAÑO SIN COSTO; ","")&amp;IF(AND(N(L182)&gt;0,M182=""),"COSTO SIN FACTURA; ","")&amp;IF(AND(C182="Salida",N(E182)&gt;0,N182&lt;&gt;"Sí"),"SIN DIRECCIÓN DE REENVÍO; ","")&amp;IF(AND(N(P182)&gt;0,N(P182)-TODAY()&lt;=N('Ajustes'!$B$4)),"FECHA LÍMITE DEL DEPÓSITO; ",""),LEN(IF(A182="","SIN UNIDAD; ","")&amp;IF(C182="","SIN TIPO; ","")&amp;IF(AND(NOT(N(E182)&gt;0),N(D182)&gt;0,TODAY()-N(D182)&gt;=N('Ajustes'!$B$2)),"SIN HACER, VENCIDA; ","")&amp;IF(AND(C182="Salida",A182&lt;&gt;"",COUNTIFS($A$2:$A$500,A182,$C$2:$C$500,"Entrada",$E$2:$E$500,"&gt;0")=0),"SIN INSPECCIÓN DE ENTRADA; ","")&amp;IF(AND(N(E182)&gt;0,I182=""),"SIN ENLACE DE FOTOS; ","")&amp;IF(AND(N(E182)&gt;0,I182&lt;&gt;"",J182&lt;&gt;"Sí"),"FOTOS SIN FECHA; ","")&amp;IF(AND(N(E182)&gt;0,H182&lt;&gt;"Sí"),"INQUILINO NO FIRMÓ; ","")&amp;IF(AND(K182="Sí",N(L182)=0),"DAÑO SIN COSTO; ","")&amp;IF(AND(N(L182)&gt;0,M182=""),"COSTO SIN FACTURA; ","")&amp;IF(AND(C182="Salida",N(E182)&gt;0,N182&lt;&gt;"Sí"),"SIN DIRECCIÓN DE REENVÍO; ","")&amp;IF(AND(N(P182)&gt;0,N(P182)-TODAY()&lt;=N('Ajustes'!$B$4)),"FECHA LÍMITE DEL DEPÓSITO; ",""))-2)))</f>
        <v/>
      </c>
    </row>
    <row r="183">
      <c r="D183" s="7" t="n"/>
      <c r="E183" s="7" t="n"/>
      <c r="L183" s="8" t="n"/>
      <c r="P183" s="7">
        <f>IF(AND(C183="Salida",N(D183)&gt;0),N(D183)+N('Ajustes'!$B$3),"")</f>
        <v/>
      </c>
      <c r="Q183">
        <f>IF(OR(NOT(OR(A183&lt;&gt;"",B183&lt;&gt;"",C183&lt;&gt;"")),O183="Cerrada"),"",IF(IF(A183="","SIN UNIDAD; ","")&amp;IF(C183="","SIN TIPO; ","")&amp;IF(AND(NOT(N(E183)&gt;0),N(D183)&gt;0,TODAY()-N(D183)&gt;=N('Ajustes'!$B$2)),"SIN HACER, VENCIDA; ","")&amp;IF(AND(C183="Salida",A183&lt;&gt;"",COUNTIFS($A$2:$A$500,A183,$C$2:$C$500,"Entrada",$E$2:$E$500,"&gt;0")=0),"SIN INSPECCIÓN DE ENTRADA; ","")&amp;IF(AND(N(E183)&gt;0,I183=""),"SIN ENLACE DE FOTOS; ","")&amp;IF(AND(N(E183)&gt;0,I183&lt;&gt;"",J183&lt;&gt;"Sí"),"FOTOS SIN FECHA; ","")&amp;IF(AND(N(E183)&gt;0,H183&lt;&gt;"Sí"),"INQUILINO NO FIRMÓ; ","")&amp;IF(AND(K183="Sí",N(L183)=0),"DAÑO SIN COSTO; ","")&amp;IF(AND(N(L183)&gt;0,M183=""),"COSTO SIN FACTURA; ","")&amp;IF(AND(C183="Salida",N(E183)&gt;0,N183&lt;&gt;"Sí"),"SIN DIRECCIÓN DE REENVÍO; ","")&amp;IF(AND(N(P183)&gt;0,N(P183)-TODAY()&lt;=N('Ajustes'!$B$4)),"FECHA LÍMITE DEL DEPÓSITO; ","")="","",LEFT(IF(A183="","SIN UNIDAD; ","")&amp;IF(C183="","SIN TIPO; ","")&amp;IF(AND(NOT(N(E183)&gt;0),N(D183)&gt;0,TODAY()-N(D183)&gt;=N('Ajustes'!$B$2)),"SIN HACER, VENCIDA; ","")&amp;IF(AND(C183="Salida",A183&lt;&gt;"",COUNTIFS($A$2:$A$500,A183,$C$2:$C$500,"Entrada",$E$2:$E$500,"&gt;0")=0),"SIN INSPECCIÓN DE ENTRADA; ","")&amp;IF(AND(N(E183)&gt;0,I183=""),"SIN ENLACE DE FOTOS; ","")&amp;IF(AND(N(E183)&gt;0,I183&lt;&gt;"",J183&lt;&gt;"Sí"),"FOTOS SIN FECHA; ","")&amp;IF(AND(N(E183)&gt;0,H183&lt;&gt;"Sí"),"INQUILINO NO FIRMÓ; ","")&amp;IF(AND(K183="Sí",N(L183)=0),"DAÑO SIN COSTO; ","")&amp;IF(AND(N(L183)&gt;0,M183=""),"COSTO SIN FACTURA; ","")&amp;IF(AND(C183="Salida",N(E183)&gt;0,N183&lt;&gt;"Sí"),"SIN DIRECCIÓN DE REENVÍO; ","")&amp;IF(AND(N(P183)&gt;0,N(P183)-TODAY()&lt;=N('Ajustes'!$B$4)),"FECHA LÍMITE DEL DEPÓSITO; ",""),LEN(IF(A183="","SIN UNIDAD; ","")&amp;IF(C183="","SIN TIPO; ","")&amp;IF(AND(NOT(N(E183)&gt;0),N(D183)&gt;0,TODAY()-N(D183)&gt;=N('Ajustes'!$B$2)),"SIN HACER, VENCIDA; ","")&amp;IF(AND(C183="Salida",A183&lt;&gt;"",COUNTIFS($A$2:$A$500,A183,$C$2:$C$500,"Entrada",$E$2:$E$500,"&gt;0")=0),"SIN INSPECCIÓN DE ENTRADA; ","")&amp;IF(AND(N(E183)&gt;0,I183=""),"SIN ENLACE DE FOTOS; ","")&amp;IF(AND(N(E183)&gt;0,I183&lt;&gt;"",J183&lt;&gt;"Sí"),"FOTOS SIN FECHA; ","")&amp;IF(AND(N(E183)&gt;0,H183&lt;&gt;"Sí"),"INQUILINO NO FIRMÓ; ","")&amp;IF(AND(K183="Sí",N(L183)=0),"DAÑO SIN COSTO; ","")&amp;IF(AND(N(L183)&gt;0,M183=""),"COSTO SIN FACTURA; ","")&amp;IF(AND(C183="Salida",N(E183)&gt;0,N183&lt;&gt;"Sí"),"SIN DIRECCIÓN DE REENVÍO; ","")&amp;IF(AND(N(P183)&gt;0,N(P183)-TODAY()&lt;=N('Ajustes'!$B$4)),"FECHA LÍMITE DEL DEPÓSITO; ",""))-2)))</f>
        <v/>
      </c>
    </row>
    <row r="184">
      <c r="D184" s="7" t="n"/>
      <c r="E184" s="7" t="n"/>
      <c r="L184" s="8" t="n"/>
      <c r="P184" s="7">
        <f>IF(AND(C184="Salida",N(D184)&gt;0),N(D184)+N('Ajustes'!$B$3),"")</f>
        <v/>
      </c>
      <c r="Q184">
        <f>IF(OR(NOT(OR(A184&lt;&gt;"",B184&lt;&gt;"",C184&lt;&gt;"")),O184="Cerrada"),"",IF(IF(A184="","SIN UNIDAD; ","")&amp;IF(C184="","SIN TIPO; ","")&amp;IF(AND(NOT(N(E184)&gt;0),N(D184)&gt;0,TODAY()-N(D184)&gt;=N('Ajustes'!$B$2)),"SIN HACER, VENCIDA; ","")&amp;IF(AND(C184="Salida",A184&lt;&gt;"",COUNTIFS($A$2:$A$500,A184,$C$2:$C$500,"Entrada",$E$2:$E$500,"&gt;0")=0),"SIN INSPECCIÓN DE ENTRADA; ","")&amp;IF(AND(N(E184)&gt;0,I184=""),"SIN ENLACE DE FOTOS; ","")&amp;IF(AND(N(E184)&gt;0,I184&lt;&gt;"",J184&lt;&gt;"Sí"),"FOTOS SIN FECHA; ","")&amp;IF(AND(N(E184)&gt;0,H184&lt;&gt;"Sí"),"INQUILINO NO FIRMÓ; ","")&amp;IF(AND(K184="Sí",N(L184)=0),"DAÑO SIN COSTO; ","")&amp;IF(AND(N(L184)&gt;0,M184=""),"COSTO SIN FACTURA; ","")&amp;IF(AND(C184="Salida",N(E184)&gt;0,N184&lt;&gt;"Sí"),"SIN DIRECCIÓN DE REENVÍO; ","")&amp;IF(AND(N(P184)&gt;0,N(P184)-TODAY()&lt;=N('Ajustes'!$B$4)),"FECHA LÍMITE DEL DEPÓSITO; ","")="","",LEFT(IF(A184="","SIN UNIDAD; ","")&amp;IF(C184="","SIN TIPO; ","")&amp;IF(AND(NOT(N(E184)&gt;0),N(D184)&gt;0,TODAY()-N(D184)&gt;=N('Ajustes'!$B$2)),"SIN HACER, VENCIDA; ","")&amp;IF(AND(C184="Salida",A184&lt;&gt;"",COUNTIFS($A$2:$A$500,A184,$C$2:$C$500,"Entrada",$E$2:$E$500,"&gt;0")=0),"SIN INSPECCIÓN DE ENTRADA; ","")&amp;IF(AND(N(E184)&gt;0,I184=""),"SIN ENLACE DE FOTOS; ","")&amp;IF(AND(N(E184)&gt;0,I184&lt;&gt;"",J184&lt;&gt;"Sí"),"FOTOS SIN FECHA; ","")&amp;IF(AND(N(E184)&gt;0,H184&lt;&gt;"Sí"),"INQUILINO NO FIRMÓ; ","")&amp;IF(AND(K184="Sí",N(L184)=0),"DAÑO SIN COSTO; ","")&amp;IF(AND(N(L184)&gt;0,M184=""),"COSTO SIN FACTURA; ","")&amp;IF(AND(C184="Salida",N(E184)&gt;0,N184&lt;&gt;"Sí"),"SIN DIRECCIÓN DE REENVÍO; ","")&amp;IF(AND(N(P184)&gt;0,N(P184)-TODAY()&lt;=N('Ajustes'!$B$4)),"FECHA LÍMITE DEL DEPÓSITO; ",""),LEN(IF(A184="","SIN UNIDAD; ","")&amp;IF(C184="","SIN TIPO; ","")&amp;IF(AND(NOT(N(E184)&gt;0),N(D184)&gt;0,TODAY()-N(D184)&gt;=N('Ajustes'!$B$2)),"SIN HACER, VENCIDA; ","")&amp;IF(AND(C184="Salida",A184&lt;&gt;"",COUNTIFS($A$2:$A$500,A184,$C$2:$C$500,"Entrada",$E$2:$E$500,"&gt;0")=0),"SIN INSPECCIÓN DE ENTRADA; ","")&amp;IF(AND(N(E184)&gt;0,I184=""),"SIN ENLACE DE FOTOS; ","")&amp;IF(AND(N(E184)&gt;0,I184&lt;&gt;"",J184&lt;&gt;"Sí"),"FOTOS SIN FECHA; ","")&amp;IF(AND(N(E184)&gt;0,H184&lt;&gt;"Sí"),"INQUILINO NO FIRMÓ; ","")&amp;IF(AND(K184="Sí",N(L184)=0),"DAÑO SIN COSTO; ","")&amp;IF(AND(N(L184)&gt;0,M184=""),"COSTO SIN FACTURA; ","")&amp;IF(AND(C184="Salida",N(E184)&gt;0,N184&lt;&gt;"Sí"),"SIN DIRECCIÓN DE REENVÍO; ","")&amp;IF(AND(N(P184)&gt;0,N(P184)-TODAY()&lt;=N('Ajustes'!$B$4)),"FECHA LÍMITE DEL DEPÓSITO; ",""))-2)))</f>
        <v/>
      </c>
    </row>
    <row r="185">
      <c r="D185" s="7" t="n"/>
      <c r="E185" s="7" t="n"/>
      <c r="L185" s="8" t="n"/>
      <c r="P185" s="7">
        <f>IF(AND(C185="Salida",N(D185)&gt;0),N(D185)+N('Ajustes'!$B$3),"")</f>
        <v/>
      </c>
      <c r="Q185">
        <f>IF(OR(NOT(OR(A185&lt;&gt;"",B185&lt;&gt;"",C185&lt;&gt;"")),O185="Cerrada"),"",IF(IF(A185="","SIN UNIDAD; ","")&amp;IF(C185="","SIN TIPO; ","")&amp;IF(AND(NOT(N(E185)&gt;0),N(D185)&gt;0,TODAY()-N(D185)&gt;=N('Ajustes'!$B$2)),"SIN HACER, VENCIDA; ","")&amp;IF(AND(C185="Salida",A185&lt;&gt;"",COUNTIFS($A$2:$A$500,A185,$C$2:$C$500,"Entrada",$E$2:$E$500,"&gt;0")=0),"SIN INSPECCIÓN DE ENTRADA; ","")&amp;IF(AND(N(E185)&gt;0,I185=""),"SIN ENLACE DE FOTOS; ","")&amp;IF(AND(N(E185)&gt;0,I185&lt;&gt;"",J185&lt;&gt;"Sí"),"FOTOS SIN FECHA; ","")&amp;IF(AND(N(E185)&gt;0,H185&lt;&gt;"Sí"),"INQUILINO NO FIRMÓ; ","")&amp;IF(AND(K185="Sí",N(L185)=0),"DAÑO SIN COSTO; ","")&amp;IF(AND(N(L185)&gt;0,M185=""),"COSTO SIN FACTURA; ","")&amp;IF(AND(C185="Salida",N(E185)&gt;0,N185&lt;&gt;"Sí"),"SIN DIRECCIÓN DE REENVÍO; ","")&amp;IF(AND(N(P185)&gt;0,N(P185)-TODAY()&lt;=N('Ajustes'!$B$4)),"FECHA LÍMITE DEL DEPÓSITO; ","")="","",LEFT(IF(A185="","SIN UNIDAD; ","")&amp;IF(C185="","SIN TIPO; ","")&amp;IF(AND(NOT(N(E185)&gt;0),N(D185)&gt;0,TODAY()-N(D185)&gt;=N('Ajustes'!$B$2)),"SIN HACER, VENCIDA; ","")&amp;IF(AND(C185="Salida",A185&lt;&gt;"",COUNTIFS($A$2:$A$500,A185,$C$2:$C$500,"Entrada",$E$2:$E$500,"&gt;0")=0),"SIN INSPECCIÓN DE ENTRADA; ","")&amp;IF(AND(N(E185)&gt;0,I185=""),"SIN ENLACE DE FOTOS; ","")&amp;IF(AND(N(E185)&gt;0,I185&lt;&gt;"",J185&lt;&gt;"Sí"),"FOTOS SIN FECHA; ","")&amp;IF(AND(N(E185)&gt;0,H185&lt;&gt;"Sí"),"INQUILINO NO FIRMÓ; ","")&amp;IF(AND(K185="Sí",N(L185)=0),"DAÑO SIN COSTO; ","")&amp;IF(AND(N(L185)&gt;0,M185=""),"COSTO SIN FACTURA; ","")&amp;IF(AND(C185="Salida",N(E185)&gt;0,N185&lt;&gt;"Sí"),"SIN DIRECCIÓN DE REENVÍO; ","")&amp;IF(AND(N(P185)&gt;0,N(P185)-TODAY()&lt;=N('Ajustes'!$B$4)),"FECHA LÍMITE DEL DEPÓSITO; ",""),LEN(IF(A185="","SIN UNIDAD; ","")&amp;IF(C185="","SIN TIPO; ","")&amp;IF(AND(NOT(N(E185)&gt;0),N(D185)&gt;0,TODAY()-N(D185)&gt;=N('Ajustes'!$B$2)),"SIN HACER, VENCIDA; ","")&amp;IF(AND(C185="Salida",A185&lt;&gt;"",COUNTIFS($A$2:$A$500,A185,$C$2:$C$500,"Entrada",$E$2:$E$500,"&gt;0")=0),"SIN INSPECCIÓN DE ENTRADA; ","")&amp;IF(AND(N(E185)&gt;0,I185=""),"SIN ENLACE DE FOTOS; ","")&amp;IF(AND(N(E185)&gt;0,I185&lt;&gt;"",J185&lt;&gt;"Sí"),"FOTOS SIN FECHA; ","")&amp;IF(AND(N(E185)&gt;0,H185&lt;&gt;"Sí"),"INQUILINO NO FIRMÓ; ","")&amp;IF(AND(K185="Sí",N(L185)=0),"DAÑO SIN COSTO; ","")&amp;IF(AND(N(L185)&gt;0,M185=""),"COSTO SIN FACTURA; ","")&amp;IF(AND(C185="Salida",N(E185)&gt;0,N185&lt;&gt;"Sí"),"SIN DIRECCIÓN DE REENVÍO; ","")&amp;IF(AND(N(P185)&gt;0,N(P185)-TODAY()&lt;=N('Ajustes'!$B$4)),"FECHA LÍMITE DEL DEPÓSITO; ",""))-2)))</f>
        <v/>
      </c>
    </row>
    <row r="186">
      <c r="D186" s="7" t="n"/>
      <c r="E186" s="7" t="n"/>
      <c r="L186" s="8" t="n"/>
      <c r="P186" s="7">
        <f>IF(AND(C186="Salida",N(D186)&gt;0),N(D186)+N('Ajustes'!$B$3),"")</f>
        <v/>
      </c>
      <c r="Q186">
        <f>IF(OR(NOT(OR(A186&lt;&gt;"",B186&lt;&gt;"",C186&lt;&gt;"")),O186="Cerrada"),"",IF(IF(A186="","SIN UNIDAD; ","")&amp;IF(C186="","SIN TIPO; ","")&amp;IF(AND(NOT(N(E186)&gt;0),N(D186)&gt;0,TODAY()-N(D186)&gt;=N('Ajustes'!$B$2)),"SIN HACER, VENCIDA; ","")&amp;IF(AND(C186="Salida",A186&lt;&gt;"",COUNTIFS($A$2:$A$500,A186,$C$2:$C$500,"Entrada",$E$2:$E$500,"&gt;0")=0),"SIN INSPECCIÓN DE ENTRADA; ","")&amp;IF(AND(N(E186)&gt;0,I186=""),"SIN ENLACE DE FOTOS; ","")&amp;IF(AND(N(E186)&gt;0,I186&lt;&gt;"",J186&lt;&gt;"Sí"),"FOTOS SIN FECHA; ","")&amp;IF(AND(N(E186)&gt;0,H186&lt;&gt;"Sí"),"INQUILINO NO FIRMÓ; ","")&amp;IF(AND(K186="Sí",N(L186)=0),"DAÑO SIN COSTO; ","")&amp;IF(AND(N(L186)&gt;0,M186=""),"COSTO SIN FACTURA; ","")&amp;IF(AND(C186="Salida",N(E186)&gt;0,N186&lt;&gt;"Sí"),"SIN DIRECCIÓN DE REENVÍO; ","")&amp;IF(AND(N(P186)&gt;0,N(P186)-TODAY()&lt;=N('Ajustes'!$B$4)),"FECHA LÍMITE DEL DEPÓSITO; ","")="","",LEFT(IF(A186="","SIN UNIDAD; ","")&amp;IF(C186="","SIN TIPO; ","")&amp;IF(AND(NOT(N(E186)&gt;0),N(D186)&gt;0,TODAY()-N(D186)&gt;=N('Ajustes'!$B$2)),"SIN HACER, VENCIDA; ","")&amp;IF(AND(C186="Salida",A186&lt;&gt;"",COUNTIFS($A$2:$A$500,A186,$C$2:$C$500,"Entrada",$E$2:$E$500,"&gt;0")=0),"SIN INSPECCIÓN DE ENTRADA; ","")&amp;IF(AND(N(E186)&gt;0,I186=""),"SIN ENLACE DE FOTOS; ","")&amp;IF(AND(N(E186)&gt;0,I186&lt;&gt;"",J186&lt;&gt;"Sí"),"FOTOS SIN FECHA; ","")&amp;IF(AND(N(E186)&gt;0,H186&lt;&gt;"Sí"),"INQUILINO NO FIRMÓ; ","")&amp;IF(AND(K186="Sí",N(L186)=0),"DAÑO SIN COSTO; ","")&amp;IF(AND(N(L186)&gt;0,M186=""),"COSTO SIN FACTURA; ","")&amp;IF(AND(C186="Salida",N(E186)&gt;0,N186&lt;&gt;"Sí"),"SIN DIRECCIÓN DE REENVÍO; ","")&amp;IF(AND(N(P186)&gt;0,N(P186)-TODAY()&lt;=N('Ajustes'!$B$4)),"FECHA LÍMITE DEL DEPÓSITO; ",""),LEN(IF(A186="","SIN UNIDAD; ","")&amp;IF(C186="","SIN TIPO; ","")&amp;IF(AND(NOT(N(E186)&gt;0),N(D186)&gt;0,TODAY()-N(D186)&gt;=N('Ajustes'!$B$2)),"SIN HACER, VENCIDA; ","")&amp;IF(AND(C186="Salida",A186&lt;&gt;"",COUNTIFS($A$2:$A$500,A186,$C$2:$C$500,"Entrada",$E$2:$E$500,"&gt;0")=0),"SIN INSPECCIÓN DE ENTRADA; ","")&amp;IF(AND(N(E186)&gt;0,I186=""),"SIN ENLACE DE FOTOS; ","")&amp;IF(AND(N(E186)&gt;0,I186&lt;&gt;"",J186&lt;&gt;"Sí"),"FOTOS SIN FECHA; ","")&amp;IF(AND(N(E186)&gt;0,H186&lt;&gt;"Sí"),"INQUILINO NO FIRMÓ; ","")&amp;IF(AND(K186="Sí",N(L186)=0),"DAÑO SIN COSTO; ","")&amp;IF(AND(N(L186)&gt;0,M186=""),"COSTO SIN FACTURA; ","")&amp;IF(AND(C186="Salida",N(E186)&gt;0,N186&lt;&gt;"Sí"),"SIN DIRECCIÓN DE REENVÍO; ","")&amp;IF(AND(N(P186)&gt;0,N(P186)-TODAY()&lt;=N('Ajustes'!$B$4)),"FECHA LÍMITE DEL DEPÓSITO; ",""))-2)))</f>
        <v/>
      </c>
    </row>
    <row r="187">
      <c r="D187" s="7" t="n"/>
      <c r="E187" s="7" t="n"/>
      <c r="L187" s="8" t="n"/>
      <c r="P187" s="7">
        <f>IF(AND(C187="Salida",N(D187)&gt;0),N(D187)+N('Ajustes'!$B$3),"")</f>
        <v/>
      </c>
      <c r="Q187">
        <f>IF(OR(NOT(OR(A187&lt;&gt;"",B187&lt;&gt;"",C187&lt;&gt;"")),O187="Cerrada"),"",IF(IF(A187="","SIN UNIDAD; ","")&amp;IF(C187="","SIN TIPO; ","")&amp;IF(AND(NOT(N(E187)&gt;0),N(D187)&gt;0,TODAY()-N(D187)&gt;=N('Ajustes'!$B$2)),"SIN HACER, VENCIDA; ","")&amp;IF(AND(C187="Salida",A187&lt;&gt;"",COUNTIFS($A$2:$A$500,A187,$C$2:$C$500,"Entrada",$E$2:$E$500,"&gt;0")=0),"SIN INSPECCIÓN DE ENTRADA; ","")&amp;IF(AND(N(E187)&gt;0,I187=""),"SIN ENLACE DE FOTOS; ","")&amp;IF(AND(N(E187)&gt;0,I187&lt;&gt;"",J187&lt;&gt;"Sí"),"FOTOS SIN FECHA; ","")&amp;IF(AND(N(E187)&gt;0,H187&lt;&gt;"Sí"),"INQUILINO NO FIRMÓ; ","")&amp;IF(AND(K187="Sí",N(L187)=0),"DAÑO SIN COSTO; ","")&amp;IF(AND(N(L187)&gt;0,M187=""),"COSTO SIN FACTURA; ","")&amp;IF(AND(C187="Salida",N(E187)&gt;0,N187&lt;&gt;"Sí"),"SIN DIRECCIÓN DE REENVÍO; ","")&amp;IF(AND(N(P187)&gt;0,N(P187)-TODAY()&lt;=N('Ajustes'!$B$4)),"FECHA LÍMITE DEL DEPÓSITO; ","")="","",LEFT(IF(A187="","SIN UNIDAD; ","")&amp;IF(C187="","SIN TIPO; ","")&amp;IF(AND(NOT(N(E187)&gt;0),N(D187)&gt;0,TODAY()-N(D187)&gt;=N('Ajustes'!$B$2)),"SIN HACER, VENCIDA; ","")&amp;IF(AND(C187="Salida",A187&lt;&gt;"",COUNTIFS($A$2:$A$500,A187,$C$2:$C$500,"Entrada",$E$2:$E$500,"&gt;0")=0),"SIN INSPECCIÓN DE ENTRADA; ","")&amp;IF(AND(N(E187)&gt;0,I187=""),"SIN ENLACE DE FOTOS; ","")&amp;IF(AND(N(E187)&gt;0,I187&lt;&gt;"",J187&lt;&gt;"Sí"),"FOTOS SIN FECHA; ","")&amp;IF(AND(N(E187)&gt;0,H187&lt;&gt;"Sí"),"INQUILINO NO FIRMÓ; ","")&amp;IF(AND(K187="Sí",N(L187)=0),"DAÑO SIN COSTO; ","")&amp;IF(AND(N(L187)&gt;0,M187=""),"COSTO SIN FACTURA; ","")&amp;IF(AND(C187="Salida",N(E187)&gt;0,N187&lt;&gt;"Sí"),"SIN DIRECCIÓN DE REENVÍO; ","")&amp;IF(AND(N(P187)&gt;0,N(P187)-TODAY()&lt;=N('Ajustes'!$B$4)),"FECHA LÍMITE DEL DEPÓSITO; ",""),LEN(IF(A187="","SIN UNIDAD; ","")&amp;IF(C187="","SIN TIPO; ","")&amp;IF(AND(NOT(N(E187)&gt;0),N(D187)&gt;0,TODAY()-N(D187)&gt;=N('Ajustes'!$B$2)),"SIN HACER, VENCIDA; ","")&amp;IF(AND(C187="Salida",A187&lt;&gt;"",COUNTIFS($A$2:$A$500,A187,$C$2:$C$500,"Entrada",$E$2:$E$500,"&gt;0")=0),"SIN INSPECCIÓN DE ENTRADA; ","")&amp;IF(AND(N(E187)&gt;0,I187=""),"SIN ENLACE DE FOTOS; ","")&amp;IF(AND(N(E187)&gt;0,I187&lt;&gt;"",J187&lt;&gt;"Sí"),"FOTOS SIN FECHA; ","")&amp;IF(AND(N(E187)&gt;0,H187&lt;&gt;"Sí"),"INQUILINO NO FIRMÓ; ","")&amp;IF(AND(K187="Sí",N(L187)=0),"DAÑO SIN COSTO; ","")&amp;IF(AND(N(L187)&gt;0,M187=""),"COSTO SIN FACTURA; ","")&amp;IF(AND(C187="Salida",N(E187)&gt;0,N187&lt;&gt;"Sí"),"SIN DIRECCIÓN DE REENVÍO; ","")&amp;IF(AND(N(P187)&gt;0,N(P187)-TODAY()&lt;=N('Ajustes'!$B$4)),"FECHA LÍMITE DEL DEPÓSITO; ",""))-2)))</f>
        <v/>
      </c>
    </row>
    <row r="188">
      <c r="D188" s="7" t="n"/>
      <c r="E188" s="7" t="n"/>
      <c r="L188" s="8" t="n"/>
      <c r="P188" s="7">
        <f>IF(AND(C188="Salida",N(D188)&gt;0),N(D188)+N('Ajustes'!$B$3),"")</f>
        <v/>
      </c>
      <c r="Q188">
        <f>IF(OR(NOT(OR(A188&lt;&gt;"",B188&lt;&gt;"",C188&lt;&gt;"")),O188="Cerrada"),"",IF(IF(A188="","SIN UNIDAD; ","")&amp;IF(C188="","SIN TIPO; ","")&amp;IF(AND(NOT(N(E188)&gt;0),N(D188)&gt;0,TODAY()-N(D188)&gt;=N('Ajustes'!$B$2)),"SIN HACER, VENCIDA; ","")&amp;IF(AND(C188="Salida",A188&lt;&gt;"",COUNTIFS($A$2:$A$500,A188,$C$2:$C$500,"Entrada",$E$2:$E$500,"&gt;0")=0),"SIN INSPECCIÓN DE ENTRADA; ","")&amp;IF(AND(N(E188)&gt;0,I188=""),"SIN ENLACE DE FOTOS; ","")&amp;IF(AND(N(E188)&gt;0,I188&lt;&gt;"",J188&lt;&gt;"Sí"),"FOTOS SIN FECHA; ","")&amp;IF(AND(N(E188)&gt;0,H188&lt;&gt;"Sí"),"INQUILINO NO FIRMÓ; ","")&amp;IF(AND(K188="Sí",N(L188)=0),"DAÑO SIN COSTO; ","")&amp;IF(AND(N(L188)&gt;0,M188=""),"COSTO SIN FACTURA; ","")&amp;IF(AND(C188="Salida",N(E188)&gt;0,N188&lt;&gt;"Sí"),"SIN DIRECCIÓN DE REENVÍO; ","")&amp;IF(AND(N(P188)&gt;0,N(P188)-TODAY()&lt;=N('Ajustes'!$B$4)),"FECHA LÍMITE DEL DEPÓSITO; ","")="","",LEFT(IF(A188="","SIN UNIDAD; ","")&amp;IF(C188="","SIN TIPO; ","")&amp;IF(AND(NOT(N(E188)&gt;0),N(D188)&gt;0,TODAY()-N(D188)&gt;=N('Ajustes'!$B$2)),"SIN HACER, VENCIDA; ","")&amp;IF(AND(C188="Salida",A188&lt;&gt;"",COUNTIFS($A$2:$A$500,A188,$C$2:$C$500,"Entrada",$E$2:$E$500,"&gt;0")=0),"SIN INSPECCIÓN DE ENTRADA; ","")&amp;IF(AND(N(E188)&gt;0,I188=""),"SIN ENLACE DE FOTOS; ","")&amp;IF(AND(N(E188)&gt;0,I188&lt;&gt;"",J188&lt;&gt;"Sí"),"FOTOS SIN FECHA; ","")&amp;IF(AND(N(E188)&gt;0,H188&lt;&gt;"Sí"),"INQUILINO NO FIRMÓ; ","")&amp;IF(AND(K188="Sí",N(L188)=0),"DAÑO SIN COSTO; ","")&amp;IF(AND(N(L188)&gt;0,M188=""),"COSTO SIN FACTURA; ","")&amp;IF(AND(C188="Salida",N(E188)&gt;0,N188&lt;&gt;"Sí"),"SIN DIRECCIÓN DE REENVÍO; ","")&amp;IF(AND(N(P188)&gt;0,N(P188)-TODAY()&lt;=N('Ajustes'!$B$4)),"FECHA LÍMITE DEL DEPÓSITO; ",""),LEN(IF(A188="","SIN UNIDAD; ","")&amp;IF(C188="","SIN TIPO; ","")&amp;IF(AND(NOT(N(E188)&gt;0),N(D188)&gt;0,TODAY()-N(D188)&gt;=N('Ajustes'!$B$2)),"SIN HACER, VENCIDA; ","")&amp;IF(AND(C188="Salida",A188&lt;&gt;"",COUNTIFS($A$2:$A$500,A188,$C$2:$C$500,"Entrada",$E$2:$E$500,"&gt;0")=0),"SIN INSPECCIÓN DE ENTRADA; ","")&amp;IF(AND(N(E188)&gt;0,I188=""),"SIN ENLACE DE FOTOS; ","")&amp;IF(AND(N(E188)&gt;0,I188&lt;&gt;"",J188&lt;&gt;"Sí"),"FOTOS SIN FECHA; ","")&amp;IF(AND(N(E188)&gt;0,H188&lt;&gt;"Sí"),"INQUILINO NO FIRMÓ; ","")&amp;IF(AND(K188="Sí",N(L188)=0),"DAÑO SIN COSTO; ","")&amp;IF(AND(N(L188)&gt;0,M188=""),"COSTO SIN FACTURA; ","")&amp;IF(AND(C188="Salida",N(E188)&gt;0,N188&lt;&gt;"Sí"),"SIN DIRECCIÓN DE REENVÍO; ","")&amp;IF(AND(N(P188)&gt;0,N(P188)-TODAY()&lt;=N('Ajustes'!$B$4)),"FECHA LÍMITE DEL DEPÓSITO; ",""))-2)))</f>
        <v/>
      </c>
    </row>
    <row r="189">
      <c r="D189" s="7" t="n"/>
      <c r="E189" s="7" t="n"/>
      <c r="L189" s="8" t="n"/>
      <c r="P189" s="7">
        <f>IF(AND(C189="Salida",N(D189)&gt;0),N(D189)+N('Ajustes'!$B$3),"")</f>
        <v/>
      </c>
      <c r="Q189">
        <f>IF(OR(NOT(OR(A189&lt;&gt;"",B189&lt;&gt;"",C189&lt;&gt;"")),O189="Cerrada"),"",IF(IF(A189="","SIN UNIDAD; ","")&amp;IF(C189="","SIN TIPO; ","")&amp;IF(AND(NOT(N(E189)&gt;0),N(D189)&gt;0,TODAY()-N(D189)&gt;=N('Ajustes'!$B$2)),"SIN HACER, VENCIDA; ","")&amp;IF(AND(C189="Salida",A189&lt;&gt;"",COUNTIFS($A$2:$A$500,A189,$C$2:$C$500,"Entrada",$E$2:$E$500,"&gt;0")=0),"SIN INSPECCIÓN DE ENTRADA; ","")&amp;IF(AND(N(E189)&gt;0,I189=""),"SIN ENLACE DE FOTOS; ","")&amp;IF(AND(N(E189)&gt;0,I189&lt;&gt;"",J189&lt;&gt;"Sí"),"FOTOS SIN FECHA; ","")&amp;IF(AND(N(E189)&gt;0,H189&lt;&gt;"Sí"),"INQUILINO NO FIRMÓ; ","")&amp;IF(AND(K189="Sí",N(L189)=0),"DAÑO SIN COSTO; ","")&amp;IF(AND(N(L189)&gt;0,M189=""),"COSTO SIN FACTURA; ","")&amp;IF(AND(C189="Salida",N(E189)&gt;0,N189&lt;&gt;"Sí"),"SIN DIRECCIÓN DE REENVÍO; ","")&amp;IF(AND(N(P189)&gt;0,N(P189)-TODAY()&lt;=N('Ajustes'!$B$4)),"FECHA LÍMITE DEL DEPÓSITO; ","")="","",LEFT(IF(A189="","SIN UNIDAD; ","")&amp;IF(C189="","SIN TIPO; ","")&amp;IF(AND(NOT(N(E189)&gt;0),N(D189)&gt;0,TODAY()-N(D189)&gt;=N('Ajustes'!$B$2)),"SIN HACER, VENCIDA; ","")&amp;IF(AND(C189="Salida",A189&lt;&gt;"",COUNTIFS($A$2:$A$500,A189,$C$2:$C$500,"Entrada",$E$2:$E$500,"&gt;0")=0),"SIN INSPECCIÓN DE ENTRADA; ","")&amp;IF(AND(N(E189)&gt;0,I189=""),"SIN ENLACE DE FOTOS; ","")&amp;IF(AND(N(E189)&gt;0,I189&lt;&gt;"",J189&lt;&gt;"Sí"),"FOTOS SIN FECHA; ","")&amp;IF(AND(N(E189)&gt;0,H189&lt;&gt;"Sí"),"INQUILINO NO FIRMÓ; ","")&amp;IF(AND(K189="Sí",N(L189)=0),"DAÑO SIN COSTO; ","")&amp;IF(AND(N(L189)&gt;0,M189=""),"COSTO SIN FACTURA; ","")&amp;IF(AND(C189="Salida",N(E189)&gt;0,N189&lt;&gt;"Sí"),"SIN DIRECCIÓN DE REENVÍO; ","")&amp;IF(AND(N(P189)&gt;0,N(P189)-TODAY()&lt;=N('Ajustes'!$B$4)),"FECHA LÍMITE DEL DEPÓSITO; ",""),LEN(IF(A189="","SIN UNIDAD; ","")&amp;IF(C189="","SIN TIPO; ","")&amp;IF(AND(NOT(N(E189)&gt;0),N(D189)&gt;0,TODAY()-N(D189)&gt;=N('Ajustes'!$B$2)),"SIN HACER, VENCIDA; ","")&amp;IF(AND(C189="Salida",A189&lt;&gt;"",COUNTIFS($A$2:$A$500,A189,$C$2:$C$500,"Entrada",$E$2:$E$500,"&gt;0")=0),"SIN INSPECCIÓN DE ENTRADA; ","")&amp;IF(AND(N(E189)&gt;0,I189=""),"SIN ENLACE DE FOTOS; ","")&amp;IF(AND(N(E189)&gt;0,I189&lt;&gt;"",J189&lt;&gt;"Sí"),"FOTOS SIN FECHA; ","")&amp;IF(AND(N(E189)&gt;0,H189&lt;&gt;"Sí"),"INQUILINO NO FIRMÓ; ","")&amp;IF(AND(K189="Sí",N(L189)=0),"DAÑO SIN COSTO; ","")&amp;IF(AND(N(L189)&gt;0,M189=""),"COSTO SIN FACTURA; ","")&amp;IF(AND(C189="Salida",N(E189)&gt;0,N189&lt;&gt;"Sí"),"SIN DIRECCIÓN DE REENVÍO; ","")&amp;IF(AND(N(P189)&gt;0,N(P189)-TODAY()&lt;=N('Ajustes'!$B$4)),"FECHA LÍMITE DEL DEPÓSITO; ",""))-2)))</f>
        <v/>
      </c>
    </row>
    <row r="190">
      <c r="D190" s="7" t="n"/>
      <c r="E190" s="7" t="n"/>
      <c r="L190" s="8" t="n"/>
      <c r="P190" s="7">
        <f>IF(AND(C190="Salida",N(D190)&gt;0),N(D190)+N('Ajustes'!$B$3),"")</f>
        <v/>
      </c>
      <c r="Q190">
        <f>IF(OR(NOT(OR(A190&lt;&gt;"",B190&lt;&gt;"",C190&lt;&gt;"")),O190="Cerrada"),"",IF(IF(A190="","SIN UNIDAD; ","")&amp;IF(C190="","SIN TIPO; ","")&amp;IF(AND(NOT(N(E190)&gt;0),N(D190)&gt;0,TODAY()-N(D190)&gt;=N('Ajustes'!$B$2)),"SIN HACER, VENCIDA; ","")&amp;IF(AND(C190="Salida",A190&lt;&gt;"",COUNTIFS($A$2:$A$500,A190,$C$2:$C$500,"Entrada",$E$2:$E$500,"&gt;0")=0),"SIN INSPECCIÓN DE ENTRADA; ","")&amp;IF(AND(N(E190)&gt;0,I190=""),"SIN ENLACE DE FOTOS; ","")&amp;IF(AND(N(E190)&gt;0,I190&lt;&gt;"",J190&lt;&gt;"Sí"),"FOTOS SIN FECHA; ","")&amp;IF(AND(N(E190)&gt;0,H190&lt;&gt;"Sí"),"INQUILINO NO FIRMÓ; ","")&amp;IF(AND(K190="Sí",N(L190)=0),"DAÑO SIN COSTO; ","")&amp;IF(AND(N(L190)&gt;0,M190=""),"COSTO SIN FACTURA; ","")&amp;IF(AND(C190="Salida",N(E190)&gt;0,N190&lt;&gt;"Sí"),"SIN DIRECCIÓN DE REENVÍO; ","")&amp;IF(AND(N(P190)&gt;0,N(P190)-TODAY()&lt;=N('Ajustes'!$B$4)),"FECHA LÍMITE DEL DEPÓSITO; ","")="","",LEFT(IF(A190="","SIN UNIDAD; ","")&amp;IF(C190="","SIN TIPO; ","")&amp;IF(AND(NOT(N(E190)&gt;0),N(D190)&gt;0,TODAY()-N(D190)&gt;=N('Ajustes'!$B$2)),"SIN HACER, VENCIDA; ","")&amp;IF(AND(C190="Salida",A190&lt;&gt;"",COUNTIFS($A$2:$A$500,A190,$C$2:$C$500,"Entrada",$E$2:$E$500,"&gt;0")=0),"SIN INSPECCIÓN DE ENTRADA; ","")&amp;IF(AND(N(E190)&gt;0,I190=""),"SIN ENLACE DE FOTOS; ","")&amp;IF(AND(N(E190)&gt;0,I190&lt;&gt;"",J190&lt;&gt;"Sí"),"FOTOS SIN FECHA; ","")&amp;IF(AND(N(E190)&gt;0,H190&lt;&gt;"Sí"),"INQUILINO NO FIRMÓ; ","")&amp;IF(AND(K190="Sí",N(L190)=0),"DAÑO SIN COSTO; ","")&amp;IF(AND(N(L190)&gt;0,M190=""),"COSTO SIN FACTURA; ","")&amp;IF(AND(C190="Salida",N(E190)&gt;0,N190&lt;&gt;"Sí"),"SIN DIRECCIÓN DE REENVÍO; ","")&amp;IF(AND(N(P190)&gt;0,N(P190)-TODAY()&lt;=N('Ajustes'!$B$4)),"FECHA LÍMITE DEL DEPÓSITO; ",""),LEN(IF(A190="","SIN UNIDAD; ","")&amp;IF(C190="","SIN TIPO; ","")&amp;IF(AND(NOT(N(E190)&gt;0),N(D190)&gt;0,TODAY()-N(D190)&gt;=N('Ajustes'!$B$2)),"SIN HACER, VENCIDA; ","")&amp;IF(AND(C190="Salida",A190&lt;&gt;"",COUNTIFS($A$2:$A$500,A190,$C$2:$C$500,"Entrada",$E$2:$E$500,"&gt;0")=0),"SIN INSPECCIÓN DE ENTRADA; ","")&amp;IF(AND(N(E190)&gt;0,I190=""),"SIN ENLACE DE FOTOS; ","")&amp;IF(AND(N(E190)&gt;0,I190&lt;&gt;"",J190&lt;&gt;"Sí"),"FOTOS SIN FECHA; ","")&amp;IF(AND(N(E190)&gt;0,H190&lt;&gt;"Sí"),"INQUILINO NO FIRMÓ; ","")&amp;IF(AND(K190="Sí",N(L190)=0),"DAÑO SIN COSTO; ","")&amp;IF(AND(N(L190)&gt;0,M190=""),"COSTO SIN FACTURA; ","")&amp;IF(AND(C190="Salida",N(E190)&gt;0,N190&lt;&gt;"Sí"),"SIN DIRECCIÓN DE REENVÍO; ","")&amp;IF(AND(N(P190)&gt;0,N(P190)-TODAY()&lt;=N('Ajustes'!$B$4)),"FECHA LÍMITE DEL DEPÓSITO; ",""))-2)))</f>
        <v/>
      </c>
    </row>
    <row r="191">
      <c r="D191" s="7" t="n"/>
      <c r="E191" s="7" t="n"/>
      <c r="L191" s="8" t="n"/>
      <c r="P191" s="7">
        <f>IF(AND(C191="Salida",N(D191)&gt;0),N(D191)+N('Ajustes'!$B$3),"")</f>
        <v/>
      </c>
      <c r="Q191">
        <f>IF(OR(NOT(OR(A191&lt;&gt;"",B191&lt;&gt;"",C191&lt;&gt;"")),O191="Cerrada"),"",IF(IF(A191="","SIN UNIDAD; ","")&amp;IF(C191="","SIN TIPO; ","")&amp;IF(AND(NOT(N(E191)&gt;0),N(D191)&gt;0,TODAY()-N(D191)&gt;=N('Ajustes'!$B$2)),"SIN HACER, VENCIDA; ","")&amp;IF(AND(C191="Salida",A191&lt;&gt;"",COUNTIFS($A$2:$A$500,A191,$C$2:$C$500,"Entrada",$E$2:$E$500,"&gt;0")=0),"SIN INSPECCIÓN DE ENTRADA; ","")&amp;IF(AND(N(E191)&gt;0,I191=""),"SIN ENLACE DE FOTOS; ","")&amp;IF(AND(N(E191)&gt;0,I191&lt;&gt;"",J191&lt;&gt;"Sí"),"FOTOS SIN FECHA; ","")&amp;IF(AND(N(E191)&gt;0,H191&lt;&gt;"Sí"),"INQUILINO NO FIRMÓ; ","")&amp;IF(AND(K191="Sí",N(L191)=0),"DAÑO SIN COSTO; ","")&amp;IF(AND(N(L191)&gt;0,M191=""),"COSTO SIN FACTURA; ","")&amp;IF(AND(C191="Salida",N(E191)&gt;0,N191&lt;&gt;"Sí"),"SIN DIRECCIÓN DE REENVÍO; ","")&amp;IF(AND(N(P191)&gt;0,N(P191)-TODAY()&lt;=N('Ajustes'!$B$4)),"FECHA LÍMITE DEL DEPÓSITO; ","")="","",LEFT(IF(A191="","SIN UNIDAD; ","")&amp;IF(C191="","SIN TIPO; ","")&amp;IF(AND(NOT(N(E191)&gt;0),N(D191)&gt;0,TODAY()-N(D191)&gt;=N('Ajustes'!$B$2)),"SIN HACER, VENCIDA; ","")&amp;IF(AND(C191="Salida",A191&lt;&gt;"",COUNTIFS($A$2:$A$500,A191,$C$2:$C$500,"Entrada",$E$2:$E$500,"&gt;0")=0),"SIN INSPECCIÓN DE ENTRADA; ","")&amp;IF(AND(N(E191)&gt;0,I191=""),"SIN ENLACE DE FOTOS; ","")&amp;IF(AND(N(E191)&gt;0,I191&lt;&gt;"",J191&lt;&gt;"Sí"),"FOTOS SIN FECHA; ","")&amp;IF(AND(N(E191)&gt;0,H191&lt;&gt;"Sí"),"INQUILINO NO FIRMÓ; ","")&amp;IF(AND(K191="Sí",N(L191)=0),"DAÑO SIN COSTO; ","")&amp;IF(AND(N(L191)&gt;0,M191=""),"COSTO SIN FACTURA; ","")&amp;IF(AND(C191="Salida",N(E191)&gt;0,N191&lt;&gt;"Sí"),"SIN DIRECCIÓN DE REENVÍO; ","")&amp;IF(AND(N(P191)&gt;0,N(P191)-TODAY()&lt;=N('Ajustes'!$B$4)),"FECHA LÍMITE DEL DEPÓSITO; ",""),LEN(IF(A191="","SIN UNIDAD; ","")&amp;IF(C191="","SIN TIPO; ","")&amp;IF(AND(NOT(N(E191)&gt;0),N(D191)&gt;0,TODAY()-N(D191)&gt;=N('Ajustes'!$B$2)),"SIN HACER, VENCIDA; ","")&amp;IF(AND(C191="Salida",A191&lt;&gt;"",COUNTIFS($A$2:$A$500,A191,$C$2:$C$500,"Entrada",$E$2:$E$500,"&gt;0")=0),"SIN INSPECCIÓN DE ENTRADA; ","")&amp;IF(AND(N(E191)&gt;0,I191=""),"SIN ENLACE DE FOTOS; ","")&amp;IF(AND(N(E191)&gt;0,I191&lt;&gt;"",J191&lt;&gt;"Sí"),"FOTOS SIN FECHA; ","")&amp;IF(AND(N(E191)&gt;0,H191&lt;&gt;"Sí"),"INQUILINO NO FIRMÓ; ","")&amp;IF(AND(K191="Sí",N(L191)=0),"DAÑO SIN COSTO; ","")&amp;IF(AND(N(L191)&gt;0,M191=""),"COSTO SIN FACTURA; ","")&amp;IF(AND(C191="Salida",N(E191)&gt;0,N191&lt;&gt;"Sí"),"SIN DIRECCIÓN DE REENVÍO; ","")&amp;IF(AND(N(P191)&gt;0,N(P191)-TODAY()&lt;=N('Ajustes'!$B$4)),"FECHA LÍMITE DEL DEPÓSITO; ",""))-2)))</f>
        <v/>
      </c>
    </row>
    <row r="192">
      <c r="D192" s="7" t="n"/>
      <c r="E192" s="7" t="n"/>
      <c r="L192" s="8" t="n"/>
      <c r="P192" s="7">
        <f>IF(AND(C192="Salida",N(D192)&gt;0),N(D192)+N('Ajustes'!$B$3),"")</f>
        <v/>
      </c>
      <c r="Q192">
        <f>IF(OR(NOT(OR(A192&lt;&gt;"",B192&lt;&gt;"",C192&lt;&gt;"")),O192="Cerrada"),"",IF(IF(A192="","SIN UNIDAD; ","")&amp;IF(C192="","SIN TIPO; ","")&amp;IF(AND(NOT(N(E192)&gt;0),N(D192)&gt;0,TODAY()-N(D192)&gt;=N('Ajustes'!$B$2)),"SIN HACER, VENCIDA; ","")&amp;IF(AND(C192="Salida",A192&lt;&gt;"",COUNTIFS($A$2:$A$500,A192,$C$2:$C$500,"Entrada",$E$2:$E$500,"&gt;0")=0),"SIN INSPECCIÓN DE ENTRADA; ","")&amp;IF(AND(N(E192)&gt;0,I192=""),"SIN ENLACE DE FOTOS; ","")&amp;IF(AND(N(E192)&gt;0,I192&lt;&gt;"",J192&lt;&gt;"Sí"),"FOTOS SIN FECHA; ","")&amp;IF(AND(N(E192)&gt;0,H192&lt;&gt;"Sí"),"INQUILINO NO FIRMÓ; ","")&amp;IF(AND(K192="Sí",N(L192)=0),"DAÑO SIN COSTO; ","")&amp;IF(AND(N(L192)&gt;0,M192=""),"COSTO SIN FACTURA; ","")&amp;IF(AND(C192="Salida",N(E192)&gt;0,N192&lt;&gt;"Sí"),"SIN DIRECCIÓN DE REENVÍO; ","")&amp;IF(AND(N(P192)&gt;0,N(P192)-TODAY()&lt;=N('Ajustes'!$B$4)),"FECHA LÍMITE DEL DEPÓSITO; ","")="","",LEFT(IF(A192="","SIN UNIDAD; ","")&amp;IF(C192="","SIN TIPO; ","")&amp;IF(AND(NOT(N(E192)&gt;0),N(D192)&gt;0,TODAY()-N(D192)&gt;=N('Ajustes'!$B$2)),"SIN HACER, VENCIDA; ","")&amp;IF(AND(C192="Salida",A192&lt;&gt;"",COUNTIFS($A$2:$A$500,A192,$C$2:$C$500,"Entrada",$E$2:$E$500,"&gt;0")=0),"SIN INSPECCIÓN DE ENTRADA; ","")&amp;IF(AND(N(E192)&gt;0,I192=""),"SIN ENLACE DE FOTOS; ","")&amp;IF(AND(N(E192)&gt;0,I192&lt;&gt;"",J192&lt;&gt;"Sí"),"FOTOS SIN FECHA; ","")&amp;IF(AND(N(E192)&gt;0,H192&lt;&gt;"Sí"),"INQUILINO NO FIRMÓ; ","")&amp;IF(AND(K192="Sí",N(L192)=0),"DAÑO SIN COSTO; ","")&amp;IF(AND(N(L192)&gt;0,M192=""),"COSTO SIN FACTURA; ","")&amp;IF(AND(C192="Salida",N(E192)&gt;0,N192&lt;&gt;"Sí"),"SIN DIRECCIÓN DE REENVÍO; ","")&amp;IF(AND(N(P192)&gt;0,N(P192)-TODAY()&lt;=N('Ajustes'!$B$4)),"FECHA LÍMITE DEL DEPÓSITO; ",""),LEN(IF(A192="","SIN UNIDAD; ","")&amp;IF(C192="","SIN TIPO; ","")&amp;IF(AND(NOT(N(E192)&gt;0),N(D192)&gt;0,TODAY()-N(D192)&gt;=N('Ajustes'!$B$2)),"SIN HACER, VENCIDA; ","")&amp;IF(AND(C192="Salida",A192&lt;&gt;"",COUNTIFS($A$2:$A$500,A192,$C$2:$C$500,"Entrada",$E$2:$E$500,"&gt;0")=0),"SIN INSPECCIÓN DE ENTRADA; ","")&amp;IF(AND(N(E192)&gt;0,I192=""),"SIN ENLACE DE FOTOS; ","")&amp;IF(AND(N(E192)&gt;0,I192&lt;&gt;"",J192&lt;&gt;"Sí"),"FOTOS SIN FECHA; ","")&amp;IF(AND(N(E192)&gt;0,H192&lt;&gt;"Sí"),"INQUILINO NO FIRMÓ; ","")&amp;IF(AND(K192="Sí",N(L192)=0),"DAÑO SIN COSTO; ","")&amp;IF(AND(N(L192)&gt;0,M192=""),"COSTO SIN FACTURA; ","")&amp;IF(AND(C192="Salida",N(E192)&gt;0,N192&lt;&gt;"Sí"),"SIN DIRECCIÓN DE REENVÍO; ","")&amp;IF(AND(N(P192)&gt;0,N(P192)-TODAY()&lt;=N('Ajustes'!$B$4)),"FECHA LÍMITE DEL DEPÓSITO; ",""))-2)))</f>
        <v/>
      </c>
    </row>
    <row r="193">
      <c r="D193" s="7" t="n"/>
      <c r="E193" s="7" t="n"/>
      <c r="L193" s="8" t="n"/>
      <c r="P193" s="7">
        <f>IF(AND(C193="Salida",N(D193)&gt;0),N(D193)+N('Ajustes'!$B$3),"")</f>
        <v/>
      </c>
      <c r="Q193">
        <f>IF(OR(NOT(OR(A193&lt;&gt;"",B193&lt;&gt;"",C193&lt;&gt;"")),O193="Cerrada"),"",IF(IF(A193="","SIN UNIDAD; ","")&amp;IF(C193="","SIN TIPO; ","")&amp;IF(AND(NOT(N(E193)&gt;0),N(D193)&gt;0,TODAY()-N(D193)&gt;=N('Ajustes'!$B$2)),"SIN HACER, VENCIDA; ","")&amp;IF(AND(C193="Salida",A193&lt;&gt;"",COUNTIFS($A$2:$A$500,A193,$C$2:$C$500,"Entrada",$E$2:$E$500,"&gt;0")=0),"SIN INSPECCIÓN DE ENTRADA; ","")&amp;IF(AND(N(E193)&gt;0,I193=""),"SIN ENLACE DE FOTOS; ","")&amp;IF(AND(N(E193)&gt;0,I193&lt;&gt;"",J193&lt;&gt;"Sí"),"FOTOS SIN FECHA; ","")&amp;IF(AND(N(E193)&gt;0,H193&lt;&gt;"Sí"),"INQUILINO NO FIRMÓ; ","")&amp;IF(AND(K193="Sí",N(L193)=0),"DAÑO SIN COSTO; ","")&amp;IF(AND(N(L193)&gt;0,M193=""),"COSTO SIN FACTURA; ","")&amp;IF(AND(C193="Salida",N(E193)&gt;0,N193&lt;&gt;"Sí"),"SIN DIRECCIÓN DE REENVÍO; ","")&amp;IF(AND(N(P193)&gt;0,N(P193)-TODAY()&lt;=N('Ajustes'!$B$4)),"FECHA LÍMITE DEL DEPÓSITO; ","")="","",LEFT(IF(A193="","SIN UNIDAD; ","")&amp;IF(C193="","SIN TIPO; ","")&amp;IF(AND(NOT(N(E193)&gt;0),N(D193)&gt;0,TODAY()-N(D193)&gt;=N('Ajustes'!$B$2)),"SIN HACER, VENCIDA; ","")&amp;IF(AND(C193="Salida",A193&lt;&gt;"",COUNTIFS($A$2:$A$500,A193,$C$2:$C$500,"Entrada",$E$2:$E$500,"&gt;0")=0),"SIN INSPECCIÓN DE ENTRADA; ","")&amp;IF(AND(N(E193)&gt;0,I193=""),"SIN ENLACE DE FOTOS; ","")&amp;IF(AND(N(E193)&gt;0,I193&lt;&gt;"",J193&lt;&gt;"Sí"),"FOTOS SIN FECHA; ","")&amp;IF(AND(N(E193)&gt;0,H193&lt;&gt;"Sí"),"INQUILINO NO FIRMÓ; ","")&amp;IF(AND(K193="Sí",N(L193)=0),"DAÑO SIN COSTO; ","")&amp;IF(AND(N(L193)&gt;0,M193=""),"COSTO SIN FACTURA; ","")&amp;IF(AND(C193="Salida",N(E193)&gt;0,N193&lt;&gt;"Sí"),"SIN DIRECCIÓN DE REENVÍO; ","")&amp;IF(AND(N(P193)&gt;0,N(P193)-TODAY()&lt;=N('Ajustes'!$B$4)),"FECHA LÍMITE DEL DEPÓSITO; ",""),LEN(IF(A193="","SIN UNIDAD; ","")&amp;IF(C193="","SIN TIPO; ","")&amp;IF(AND(NOT(N(E193)&gt;0),N(D193)&gt;0,TODAY()-N(D193)&gt;=N('Ajustes'!$B$2)),"SIN HACER, VENCIDA; ","")&amp;IF(AND(C193="Salida",A193&lt;&gt;"",COUNTIFS($A$2:$A$500,A193,$C$2:$C$500,"Entrada",$E$2:$E$500,"&gt;0")=0),"SIN INSPECCIÓN DE ENTRADA; ","")&amp;IF(AND(N(E193)&gt;0,I193=""),"SIN ENLACE DE FOTOS; ","")&amp;IF(AND(N(E193)&gt;0,I193&lt;&gt;"",J193&lt;&gt;"Sí"),"FOTOS SIN FECHA; ","")&amp;IF(AND(N(E193)&gt;0,H193&lt;&gt;"Sí"),"INQUILINO NO FIRMÓ; ","")&amp;IF(AND(K193="Sí",N(L193)=0),"DAÑO SIN COSTO; ","")&amp;IF(AND(N(L193)&gt;0,M193=""),"COSTO SIN FACTURA; ","")&amp;IF(AND(C193="Salida",N(E193)&gt;0,N193&lt;&gt;"Sí"),"SIN DIRECCIÓN DE REENVÍO; ","")&amp;IF(AND(N(P193)&gt;0,N(P193)-TODAY()&lt;=N('Ajustes'!$B$4)),"FECHA LÍMITE DEL DEPÓSITO; ",""))-2)))</f>
        <v/>
      </c>
    </row>
    <row r="194">
      <c r="D194" s="7" t="n"/>
      <c r="E194" s="7" t="n"/>
      <c r="L194" s="8" t="n"/>
      <c r="P194" s="7">
        <f>IF(AND(C194="Salida",N(D194)&gt;0),N(D194)+N('Ajustes'!$B$3),"")</f>
        <v/>
      </c>
      <c r="Q194">
        <f>IF(OR(NOT(OR(A194&lt;&gt;"",B194&lt;&gt;"",C194&lt;&gt;"")),O194="Cerrada"),"",IF(IF(A194="","SIN UNIDAD; ","")&amp;IF(C194="","SIN TIPO; ","")&amp;IF(AND(NOT(N(E194)&gt;0),N(D194)&gt;0,TODAY()-N(D194)&gt;=N('Ajustes'!$B$2)),"SIN HACER, VENCIDA; ","")&amp;IF(AND(C194="Salida",A194&lt;&gt;"",COUNTIFS($A$2:$A$500,A194,$C$2:$C$500,"Entrada",$E$2:$E$500,"&gt;0")=0),"SIN INSPECCIÓN DE ENTRADA; ","")&amp;IF(AND(N(E194)&gt;0,I194=""),"SIN ENLACE DE FOTOS; ","")&amp;IF(AND(N(E194)&gt;0,I194&lt;&gt;"",J194&lt;&gt;"Sí"),"FOTOS SIN FECHA; ","")&amp;IF(AND(N(E194)&gt;0,H194&lt;&gt;"Sí"),"INQUILINO NO FIRMÓ; ","")&amp;IF(AND(K194="Sí",N(L194)=0),"DAÑO SIN COSTO; ","")&amp;IF(AND(N(L194)&gt;0,M194=""),"COSTO SIN FACTURA; ","")&amp;IF(AND(C194="Salida",N(E194)&gt;0,N194&lt;&gt;"Sí"),"SIN DIRECCIÓN DE REENVÍO; ","")&amp;IF(AND(N(P194)&gt;0,N(P194)-TODAY()&lt;=N('Ajustes'!$B$4)),"FECHA LÍMITE DEL DEPÓSITO; ","")="","",LEFT(IF(A194="","SIN UNIDAD; ","")&amp;IF(C194="","SIN TIPO; ","")&amp;IF(AND(NOT(N(E194)&gt;0),N(D194)&gt;0,TODAY()-N(D194)&gt;=N('Ajustes'!$B$2)),"SIN HACER, VENCIDA; ","")&amp;IF(AND(C194="Salida",A194&lt;&gt;"",COUNTIFS($A$2:$A$500,A194,$C$2:$C$500,"Entrada",$E$2:$E$500,"&gt;0")=0),"SIN INSPECCIÓN DE ENTRADA; ","")&amp;IF(AND(N(E194)&gt;0,I194=""),"SIN ENLACE DE FOTOS; ","")&amp;IF(AND(N(E194)&gt;0,I194&lt;&gt;"",J194&lt;&gt;"Sí"),"FOTOS SIN FECHA; ","")&amp;IF(AND(N(E194)&gt;0,H194&lt;&gt;"Sí"),"INQUILINO NO FIRMÓ; ","")&amp;IF(AND(K194="Sí",N(L194)=0),"DAÑO SIN COSTO; ","")&amp;IF(AND(N(L194)&gt;0,M194=""),"COSTO SIN FACTURA; ","")&amp;IF(AND(C194="Salida",N(E194)&gt;0,N194&lt;&gt;"Sí"),"SIN DIRECCIÓN DE REENVÍO; ","")&amp;IF(AND(N(P194)&gt;0,N(P194)-TODAY()&lt;=N('Ajustes'!$B$4)),"FECHA LÍMITE DEL DEPÓSITO; ",""),LEN(IF(A194="","SIN UNIDAD; ","")&amp;IF(C194="","SIN TIPO; ","")&amp;IF(AND(NOT(N(E194)&gt;0),N(D194)&gt;0,TODAY()-N(D194)&gt;=N('Ajustes'!$B$2)),"SIN HACER, VENCIDA; ","")&amp;IF(AND(C194="Salida",A194&lt;&gt;"",COUNTIFS($A$2:$A$500,A194,$C$2:$C$500,"Entrada",$E$2:$E$500,"&gt;0")=0),"SIN INSPECCIÓN DE ENTRADA; ","")&amp;IF(AND(N(E194)&gt;0,I194=""),"SIN ENLACE DE FOTOS; ","")&amp;IF(AND(N(E194)&gt;0,I194&lt;&gt;"",J194&lt;&gt;"Sí"),"FOTOS SIN FECHA; ","")&amp;IF(AND(N(E194)&gt;0,H194&lt;&gt;"Sí"),"INQUILINO NO FIRMÓ; ","")&amp;IF(AND(K194="Sí",N(L194)=0),"DAÑO SIN COSTO; ","")&amp;IF(AND(N(L194)&gt;0,M194=""),"COSTO SIN FACTURA; ","")&amp;IF(AND(C194="Salida",N(E194)&gt;0,N194&lt;&gt;"Sí"),"SIN DIRECCIÓN DE REENVÍO; ","")&amp;IF(AND(N(P194)&gt;0,N(P194)-TODAY()&lt;=N('Ajustes'!$B$4)),"FECHA LÍMITE DEL DEPÓSITO; ",""))-2)))</f>
        <v/>
      </c>
    </row>
    <row r="195">
      <c r="D195" s="7" t="n"/>
      <c r="E195" s="7" t="n"/>
      <c r="L195" s="8" t="n"/>
      <c r="P195" s="7">
        <f>IF(AND(C195="Salida",N(D195)&gt;0),N(D195)+N('Ajustes'!$B$3),"")</f>
        <v/>
      </c>
      <c r="Q195">
        <f>IF(OR(NOT(OR(A195&lt;&gt;"",B195&lt;&gt;"",C195&lt;&gt;"")),O195="Cerrada"),"",IF(IF(A195="","SIN UNIDAD; ","")&amp;IF(C195="","SIN TIPO; ","")&amp;IF(AND(NOT(N(E195)&gt;0),N(D195)&gt;0,TODAY()-N(D195)&gt;=N('Ajustes'!$B$2)),"SIN HACER, VENCIDA; ","")&amp;IF(AND(C195="Salida",A195&lt;&gt;"",COUNTIFS($A$2:$A$500,A195,$C$2:$C$500,"Entrada",$E$2:$E$500,"&gt;0")=0),"SIN INSPECCIÓN DE ENTRADA; ","")&amp;IF(AND(N(E195)&gt;0,I195=""),"SIN ENLACE DE FOTOS; ","")&amp;IF(AND(N(E195)&gt;0,I195&lt;&gt;"",J195&lt;&gt;"Sí"),"FOTOS SIN FECHA; ","")&amp;IF(AND(N(E195)&gt;0,H195&lt;&gt;"Sí"),"INQUILINO NO FIRMÓ; ","")&amp;IF(AND(K195="Sí",N(L195)=0),"DAÑO SIN COSTO; ","")&amp;IF(AND(N(L195)&gt;0,M195=""),"COSTO SIN FACTURA; ","")&amp;IF(AND(C195="Salida",N(E195)&gt;0,N195&lt;&gt;"Sí"),"SIN DIRECCIÓN DE REENVÍO; ","")&amp;IF(AND(N(P195)&gt;0,N(P195)-TODAY()&lt;=N('Ajustes'!$B$4)),"FECHA LÍMITE DEL DEPÓSITO; ","")="","",LEFT(IF(A195="","SIN UNIDAD; ","")&amp;IF(C195="","SIN TIPO; ","")&amp;IF(AND(NOT(N(E195)&gt;0),N(D195)&gt;0,TODAY()-N(D195)&gt;=N('Ajustes'!$B$2)),"SIN HACER, VENCIDA; ","")&amp;IF(AND(C195="Salida",A195&lt;&gt;"",COUNTIFS($A$2:$A$500,A195,$C$2:$C$500,"Entrada",$E$2:$E$500,"&gt;0")=0),"SIN INSPECCIÓN DE ENTRADA; ","")&amp;IF(AND(N(E195)&gt;0,I195=""),"SIN ENLACE DE FOTOS; ","")&amp;IF(AND(N(E195)&gt;0,I195&lt;&gt;"",J195&lt;&gt;"Sí"),"FOTOS SIN FECHA; ","")&amp;IF(AND(N(E195)&gt;0,H195&lt;&gt;"Sí"),"INQUILINO NO FIRMÓ; ","")&amp;IF(AND(K195="Sí",N(L195)=0),"DAÑO SIN COSTO; ","")&amp;IF(AND(N(L195)&gt;0,M195=""),"COSTO SIN FACTURA; ","")&amp;IF(AND(C195="Salida",N(E195)&gt;0,N195&lt;&gt;"Sí"),"SIN DIRECCIÓN DE REENVÍO; ","")&amp;IF(AND(N(P195)&gt;0,N(P195)-TODAY()&lt;=N('Ajustes'!$B$4)),"FECHA LÍMITE DEL DEPÓSITO; ",""),LEN(IF(A195="","SIN UNIDAD; ","")&amp;IF(C195="","SIN TIPO; ","")&amp;IF(AND(NOT(N(E195)&gt;0),N(D195)&gt;0,TODAY()-N(D195)&gt;=N('Ajustes'!$B$2)),"SIN HACER, VENCIDA; ","")&amp;IF(AND(C195="Salida",A195&lt;&gt;"",COUNTIFS($A$2:$A$500,A195,$C$2:$C$500,"Entrada",$E$2:$E$500,"&gt;0")=0),"SIN INSPECCIÓN DE ENTRADA; ","")&amp;IF(AND(N(E195)&gt;0,I195=""),"SIN ENLACE DE FOTOS; ","")&amp;IF(AND(N(E195)&gt;0,I195&lt;&gt;"",J195&lt;&gt;"Sí"),"FOTOS SIN FECHA; ","")&amp;IF(AND(N(E195)&gt;0,H195&lt;&gt;"Sí"),"INQUILINO NO FIRMÓ; ","")&amp;IF(AND(K195="Sí",N(L195)=0),"DAÑO SIN COSTO; ","")&amp;IF(AND(N(L195)&gt;0,M195=""),"COSTO SIN FACTURA; ","")&amp;IF(AND(C195="Salida",N(E195)&gt;0,N195&lt;&gt;"Sí"),"SIN DIRECCIÓN DE REENVÍO; ","")&amp;IF(AND(N(P195)&gt;0,N(P195)-TODAY()&lt;=N('Ajustes'!$B$4)),"FECHA LÍMITE DEL DEPÓSITO; ",""))-2)))</f>
        <v/>
      </c>
    </row>
    <row r="196">
      <c r="D196" s="7" t="n"/>
      <c r="E196" s="7" t="n"/>
      <c r="L196" s="8" t="n"/>
      <c r="P196" s="7">
        <f>IF(AND(C196="Salida",N(D196)&gt;0),N(D196)+N('Ajustes'!$B$3),"")</f>
        <v/>
      </c>
      <c r="Q196">
        <f>IF(OR(NOT(OR(A196&lt;&gt;"",B196&lt;&gt;"",C196&lt;&gt;"")),O196="Cerrada"),"",IF(IF(A196="","SIN UNIDAD; ","")&amp;IF(C196="","SIN TIPO; ","")&amp;IF(AND(NOT(N(E196)&gt;0),N(D196)&gt;0,TODAY()-N(D196)&gt;=N('Ajustes'!$B$2)),"SIN HACER, VENCIDA; ","")&amp;IF(AND(C196="Salida",A196&lt;&gt;"",COUNTIFS($A$2:$A$500,A196,$C$2:$C$500,"Entrada",$E$2:$E$500,"&gt;0")=0),"SIN INSPECCIÓN DE ENTRADA; ","")&amp;IF(AND(N(E196)&gt;0,I196=""),"SIN ENLACE DE FOTOS; ","")&amp;IF(AND(N(E196)&gt;0,I196&lt;&gt;"",J196&lt;&gt;"Sí"),"FOTOS SIN FECHA; ","")&amp;IF(AND(N(E196)&gt;0,H196&lt;&gt;"Sí"),"INQUILINO NO FIRMÓ; ","")&amp;IF(AND(K196="Sí",N(L196)=0),"DAÑO SIN COSTO; ","")&amp;IF(AND(N(L196)&gt;0,M196=""),"COSTO SIN FACTURA; ","")&amp;IF(AND(C196="Salida",N(E196)&gt;0,N196&lt;&gt;"Sí"),"SIN DIRECCIÓN DE REENVÍO; ","")&amp;IF(AND(N(P196)&gt;0,N(P196)-TODAY()&lt;=N('Ajustes'!$B$4)),"FECHA LÍMITE DEL DEPÓSITO; ","")="","",LEFT(IF(A196="","SIN UNIDAD; ","")&amp;IF(C196="","SIN TIPO; ","")&amp;IF(AND(NOT(N(E196)&gt;0),N(D196)&gt;0,TODAY()-N(D196)&gt;=N('Ajustes'!$B$2)),"SIN HACER, VENCIDA; ","")&amp;IF(AND(C196="Salida",A196&lt;&gt;"",COUNTIFS($A$2:$A$500,A196,$C$2:$C$500,"Entrada",$E$2:$E$500,"&gt;0")=0),"SIN INSPECCIÓN DE ENTRADA; ","")&amp;IF(AND(N(E196)&gt;0,I196=""),"SIN ENLACE DE FOTOS; ","")&amp;IF(AND(N(E196)&gt;0,I196&lt;&gt;"",J196&lt;&gt;"Sí"),"FOTOS SIN FECHA; ","")&amp;IF(AND(N(E196)&gt;0,H196&lt;&gt;"Sí"),"INQUILINO NO FIRMÓ; ","")&amp;IF(AND(K196="Sí",N(L196)=0),"DAÑO SIN COSTO; ","")&amp;IF(AND(N(L196)&gt;0,M196=""),"COSTO SIN FACTURA; ","")&amp;IF(AND(C196="Salida",N(E196)&gt;0,N196&lt;&gt;"Sí"),"SIN DIRECCIÓN DE REENVÍO; ","")&amp;IF(AND(N(P196)&gt;0,N(P196)-TODAY()&lt;=N('Ajustes'!$B$4)),"FECHA LÍMITE DEL DEPÓSITO; ",""),LEN(IF(A196="","SIN UNIDAD; ","")&amp;IF(C196="","SIN TIPO; ","")&amp;IF(AND(NOT(N(E196)&gt;0),N(D196)&gt;0,TODAY()-N(D196)&gt;=N('Ajustes'!$B$2)),"SIN HACER, VENCIDA; ","")&amp;IF(AND(C196="Salida",A196&lt;&gt;"",COUNTIFS($A$2:$A$500,A196,$C$2:$C$500,"Entrada",$E$2:$E$500,"&gt;0")=0),"SIN INSPECCIÓN DE ENTRADA; ","")&amp;IF(AND(N(E196)&gt;0,I196=""),"SIN ENLACE DE FOTOS; ","")&amp;IF(AND(N(E196)&gt;0,I196&lt;&gt;"",J196&lt;&gt;"Sí"),"FOTOS SIN FECHA; ","")&amp;IF(AND(N(E196)&gt;0,H196&lt;&gt;"Sí"),"INQUILINO NO FIRMÓ; ","")&amp;IF(AND(K196="Sí",N(L196)=0),"DAÑO SIN COSTO; ","")&amp;IF(AND(N(L196)&gt;0,M196=""),"COSTO SIN FACTURA; ","")&amp;IF(AND(C196="Salida",N(E196)&gt;0,N196&lt;&gt;"Sí"),"SIN DIRECCIÓN DE REENVÍO; ","")&amp;IF(AND(N(P196)&gt;0,N(P196)-TODAY()&lt;=N('Ajustes'!$B$4)),"FECHA LÍMITE DEL DEPÓSITO; ",""))-2)))</f>
        <v/>
      </c>
    </row>
    <row r="197">
      <c r="D197" s="7" t="n"/>
      <c r="E197" s="7" t="n"/>
      <c r="L197" s="8" t="n"/>
      <c r="P197" s="7">
        <f>IF(AND(C197="Salida",N(D197)&gt;0),N(D197)+N('Ajustes'!$B$3),"")</f>
        <v/>
      </c>
      <c r="Q197">
        <f>IF(OR(NOT(OR(A197&lt;&gt;"",B197&lt;&gt;"",C197&lt;&gt;"")),O197="Cerrada"),"",IF(IF(A197="","SIN UNIDAD; ","")&amp;IF(C197="","SIN TIPO; ","")&amp;IF(AND(NOT(N(E197)&gt;0),N(D197)&gt;0,TODAY()-N(D197)&gt;=N('Ajustes'!$B$2)),"SIN HACER, VENCIDA; ","")&amp;IF(AND(C197="Salida",A197&lt;&gt;"",COUNTIFS($A$2:$A$500,A197,$C$2:$C$500,"Entrada",$E$2:$E$500,"&gt;0")=0),"SIN INSPECCIÓN DE ENTRADA; ","")&amp;IF(AND(N(E197)&gt;0,I197=""),"SIN ENLACE DE FOTOS; ","")&amp;IF(AND(N(E197)&gt;0,I197&lt;&gt;"",J197&lt;&gt;"Sí"),"FOTOS SIN FECHA; ","")&amp;IF(AND(N(E197)&gt;0,H197&lt;&gt;"Sí"),"INQUILINO NO FIRMÓ; ","")&amp;IF(AND(K197="Sí",N(L197)=0),"DAÑO SIN COSTO; ","")&amp;IF(AND(N(L197)&gt;0,M197=""),"COSTO SIN FACTURA; ","")&amp;IF(AND(C197="Salida",N(E197)&gt;0,N197&lt;&gt;"Sí"),"SIN DIRECCIÓN DE REENVÍO; ","")&amp;IF(AND(N(P197)&gt;0,N(P197)-TODAY()&lt;=N('Ajustes'!$B$4)),"FECHA LÍMITE DEL DEPÓSITO; ","")="","",LEFT(IF(A197="","SIN UNIDAD; ","")&amp;IF(C197="","SIN TIPO; ","")&amp;IF(AND(NOT(N(E197)&gt;0),N(D197)&gt;0,TODAY()-N(D197)&gt;=N('Ajustes'!$B$2)),"SIN HACER, VENCIDA; ","")&amp;IF(AND(C197="Salida",A197&lt;&gt;"",COUNTIFS($A$2:$A$500,A197,$C$2:$C$500,"Entrada",$E$2:$E$500,"&gt;0")=0),"SIN INSPECCIÓN DE ENTRADA; ","")&amp;IF(AND(N(E197)&gt;0,I197=""),"SIN ENLACE DE FOTOS; ","")&amp;IF(AND(N(E197)&gt;0,I197&lt;&gt;"",J197&lt;&gt;"Sí"),"FOTOS SIN FECHA; ","")&amp;IF(AND(N(E197)&gt;0,H197&lt;&gt;"Sí"),"INQUILINO NO FIRMÓ; ","")&amp;IF(AND(K197="Sí",N(L197)=0),"DAÑO SIN COSTO; ","")&amp;IF(AND(N(L197)&gt;0,M197=""),"COSTO SIN FACTURA; ","")&amp;IF(AND(C197="Salida",N(E197)&gt;0,N197&lt;&gt;"Sí"),"SIN DIRECCIÓN DE REENVÍO; ","")&amp;IF(AND(N(P197)&gt;0,N(P197)-TODAY()&lt;=N('Ajustes'!$B$4)),"FECHA LÍMITE DEL DEPÓSITO; ",""),LEN(IF(A197="","SIN UNIDAD; ","")&amp;IF(C197="","SIN TIPO; ","")&amp;IF(AND(NOT(N(E197)&gt;0),N(D197)&gt;0,TODAY()-N(D197)&gt;=N('Ajustes'!$B$2)),"SIN HACER, VENCIDA; ","")&amp;IF(AND(C197="Salida",A197&lt;&gt;"",COUNTIFS($A$2:$A$500,A197,$C$2:$C$500,"Entrada",$E$2:$E$500,"&gt;0")=0),"SIN INSPECCIÓN DE ENTRADA; ","")&amp;IF(AND(N(E197)&gt;0,I197=""),"SIN ENLACE DE FOTOS; ","")&amp;IF(AND(N(E197)&gt;0,I197&lt;&gt;"",J197&lt;&gt;"Sí"),"FOTOS SIN FECHA; ","")&amp;IF(AND(N(E197)&gt;0,H197&lt;&gt;"Sí"),"INQUILINO NO FIRMÓ; ","")&amp;IF(AND(K197="Sí",N(L197)=0),"DAÑO SIN COSTO; ","")&amp;IF(AND(N(L197)&gt;0,M197=""),"COSTO SIN FACTURA; ","")&amp;IF(AND(C197="Salida",N(E197)&gt;0,N197&lt;&gt;"Sí"),"SIN DIRECCIÓN DE REENVÍO; ","")&amp;IF(AND(N(P197)&gt;0,N(P197)-TODAY()&lt;=N('Ajustes'!$B$4)),"FECHA LÍMITE DEL DEPÓSITO; ",""))-2)))</f>
        <v/>
      </c>
    </row>
    <row r="198">
      <c r="D198" s="7" t="n"/>
      <c r="E198" s="7" t="n"/>
      <c r="L198" s="8" t="n"/>
      <c r="P198" s="7">
        <f>IF(AND(C198="Salida",N(D198)&gt;0),N(D198)+N('Ajustes'!$B$3),"")</f>
        <v/>
      </c>
      <c r="Q198">
        <f>IF(OR(NOT(OR(A198&lt;&gt;"",B198&lt;&gt;"",C198&lt;&gt;"")),O198="Cerrada"),"",IF(IF(A198="","SIN UNIDAD; ","")&amp;IF(C198="","SIN TIPO; ","")&amp;IF(AND(NOT(N(E198)&gt;0),N(D198)&gt;0,TODAY()-N(D198)&gt;=N('Ajustes'!$B$2)),"SIN HACER, VENCIDA; ","")&amp;IF(AND(C198="Salida",A198&lt;&gt;"",COUNTIFS($A$2:$A$500,A198,$C$2:$C$500,"Entrada",$E$2:$E$500,"&gt;0")=0),"SIN INSPECCIÓN DE ENTRADA; ","")&amp;IF(AND(N(E198)&gt;0,I198=""),"SIN ENLACE DE FOTOS; ","")&amp;IF(AND(N(E198)&gt;0,I198&lt;&gt;"",J198&lt;&gt;"Sí"),"FOTOS SIN FECHA; ","")&amp;IF(AND(N(E198)&gt;0,H198&lt;&gt;"Sí"),"INQUILINO NO FIRMÓ; ","")&amp;IF(AND(K198="Sí",N(L198)=0),"DAÑO SIN COSTO; ","")&amp;IF(AND(N(L198)&gt;0,M198=""),"COSTO SIN FACTURA; ","")&amp;IF(AND(C198="Salida",N(E198)&gt;0,N198&lt;&gt;"Sí"),"SIN DIRECCIÓN DE REENVÍO; ","")&amp;IF(AND(N(P198)&gt;0,N(P198)-TODAY()&lt;=N('Ajustes'!$B$4)),"FECHA LÍMITE DEL DEPÓSITO; ","")="","",LEFT(IF(A198="","SIN UNIDAD; ","")&amp;IF(C198="","SIN TIPO; ","")&amp;IF(AND(NOT(N(E198)&gt;0),N(D198)&gt;0,TODAY()-N(D198)&gt;=N('Ajustes'!$B$2)),"SIN HACER, VENCIDA; ","")&amp;IF(AND(C198="Salida",A198&lt;&gt;"",COUNTIFS($A$2:$A$500,A198,$C$2:$C$500,"Entrada",$E$2:$E$500,"&gt;0")=0),"SIN INSPECCIÓN DE ENTRADA; ","")&amp;IF(AND(N(E198)&gt;0,I198=""),"SIN ENLACE DE FOTOS; ","")&amp;IF(AND(N(E198)&gt;0,I198&lt;&gt;"",J198&lt;&gt;"Sí"),"FOTOS SIN FECHA; ","")&amp;IF(AND(N(E198)&gt;0,H198&lt;&gt;"Sí"),"INQUILINO NO FIRMÓ; ","")&amp;IF(AND(K198="Sí",N(L198)=0),"DAÑO SIN COSTO; ","")&amp;IF(AND(N(L198)&gt;0,M198=""),"COSTO SIN FACTURA; ","")&amp;IF(AND(C198="Salida",N(E198)&gt;0,N198&lt;&gt;"Sí"),"SIN DIRECCIÓN DE REENVÍO; ","")&amp;IF(AND(N(P198)&gt;0,N(P198)-TODAY()&lt;=N('Ajustes'!$B$4)),"FECHA LÍMITE DEL DEPÓSITO; ",""),LEN(IF(A198="","SIN UNIDAD; ","")&amp;IF(C198="","SIN TIPO; ","")&amp;IF(AND(NOT(N(E198)&gt;0),N(D198)&gt;0,TODAY()-N(D198)&gt;=N('Ajustes'!$B$2)),"SIN HACER, VENCIDA; ","")&amp;IF(AND(C198="Salida",A198&lt;&gt;"",COUNTIFS($A$2:$A$500,A198,$C$2:$C$500,"Entrada",$E$2:$E$500,"&gt;0")=0),"SIN INSPECCIÓN DE ENTRADA; ","")&amp;IF(AND(N(E198)&gt;0,I198=""),"SIN ENLACE DE FOTOS; ","")&amp;IF(AND(N(E198)&gt;0,I198&lt;&gt;"",J198&lt;&gt;"Sí"),"FOTOS SIN FECHA; ","")&amp;IF(AND(N(E198)&gt;0,H198&lt;&gt;"Sí"),"INQUILINO NO FIRMÓ; ","")&amp;IF(AND(K198="Sí",N(L198)=0),"DAÑO SIN COSTO; ","")&amp;IF(AND(N(L198)&gt;0,M198=""),"COSTO SIN FACTURA; ","")&amp;IF(AND(C198="Salida",N(E198)&gt;0,N198&lt;&gt;"Sí"),"SIN DIRECCIÓN DE REENVÍO; ","")&amp;IF(AND(N(P198)&gt;0,N(P198)-TODAY()&lt;=N('Ajustes'!$B$4)),"FECHA LÍMITE DEL DEPÓSITO; ",""))-2)))</f>
        <v/>
      </c>
    </row>
    <row r="199">
      <c r="D199" s="7" t="n"/>
      <c r="E199" s="7" t="n"/>
      <c r="L199" s="8" t="n"/>
      <c r="P199" s="7">
        <f>IF(AND(C199="Salida",N(D199)&gt;0),N(D199)+N('Ajustes'!$B$3),"")</f>
        <v/>
      </c>
      <c r="Q199">
        <f>IF(OR(NOT(OR(A199&lt;&gt;"",B199&lt;&gt;"",C199&lt;&gt;"")),O199="Cerrada"),"",IF(IF(A199="","SIN UNIDAD; ","")&amp;IF(C199="","SIN TIPO; ","")&amp;IF(AND(NOT(N(E199)&gt;0),N(D199)&gt;0,TODAY()-N(D199)&gt;=N('Ajustes'!$B$2)),"SIN HACER, VENCIDA; ","")&amp;IF(AND(C199="Salida",A199&lt;&gt;"",COUNTIFS($A$2:$A$500,A199,$C$2:$C$500,"Entrada",$E$2:$E$500,"&gt;0")=0),"SIN INSPECCIÓN DE ENTRADA; ","")&amp;IF(AND(N(E199)&gt;0,I199=""),"SIN ENLACE DE FOTOS; ","")&amp;IF(AND(N(E199)&gt;0,I199&lt;&gt;"",J199&lt;&gt;"Sí"),"FOTOS SIN FECHA; ","")&amp;IF(AND(N(E199)&gt;0,H199&lt;&gt;"Sí"),"INQUILINO NO FIRMÓ; ","")&amp;IF(AND(K199="Sí",N(L199)=0),"DAÑO SIN COSTO; ","")&amp;IF(AND(N(L199)&gt;0,M199=""),"COSTO SIN FACTURA; ","")&amp;IF(AND(C199="Salida",N(E199)&gt;0,N199&lt;&gt;"Sí"),"SIN DIRECCIÓN DE REENVÍO; ","")&amp;IF(AND(N(P199)&gt;0,N(P199)-TODAY()&lt;=N('Ajustes'!$B$4)),"FECHA LÍMITE DEL DEPÓSITO; ","")="","",LEFT(IF(A199="","SIN UNIDAD; ","")&amp;IF(C199="","SIN TIPO; ","")&amp;IF(AND(NOT(N(E199)&gt;0),N(D199)&gt;0,TODAY()-N(D199)&gt;=N('Ajustes'!$B$2)),"SIN HACER, VENCIDA; ","")&amp;IF(AND(C199="Salida",A199&lt;&gt;"",COUNTIFS($A$2:$A$500,A199,$C$2:$C$500,"Entrada",$E$2:$E$500,"&gt;0")=0),"SIN INSPECCIÓN DE ENTRADA; ","")&amp;IF(AND(N(E199)&gt;0,I199=""),"SIN ENLACE DE FOTOS; ","")&amp;IF(AND(N(E199)&gt;0,I199&lt;&gt;"",J199&lt;&gt;"Sí"),"FOTOS SIN FECHA; ","")&amp;IF(AND(N(E199)&gt;0,H199&lt;&gt;"Sí"),"INQUILINO NO FIRMÓ; ","")&amp;IF(AND(K199="Sí",N(L199)=0),"DAÑO SIN COSTO; ","")&amp;IF(AND(N(L199)&gt;0,M199=""),"COSTO SIN FACTURA; ","")&amp;IF(AND(C199="Salida",N(E199)&gt;0,N199&lt;&gt;"Sí"),"SIN DIRECCIÓN DE REENVÍO; ","")&amp;IF(AND(N(P199)&gt;0,N(P199)-TODAY()&lt;=N('Ajustes'!$B$4)),"FECHA LÍMITE DEL DEPÓSITO; ",""),LEN(IF(A199="","SIN UNIDAD; ","")&amp;IF(C199="","SIN TIPO; ","")&amp;IF(AND(NOT(N(E199)&gt;0),N(D199)&gt;0,TODAY()-N(D199)&gt;=N('Ajustes'!$B$2)),"SIN HACER, VENCIDA; ","")&amp;IF(AND(C199="Salida",A199&lt;&gt;"",COUNTIFS($A$2:$A$500,A199,$C$2:$C$500,"Entrada",$E$2:$E$500,"&gt;0")=0),"SIN INSPECCIÓN DE ENTRADA; ","")&amp;IF(AND(N(E199)&gt;0,I199=""),"SIN ENLACE DE FOTOS; ","")&amp;IF(AND(N(E199)&gt;0,I199&lt;&gt;"",J199&lt;&gt;"Sí"),"FOTOS SIN FECHA; ","")&amp;IF(AND(N(E199)&gt;0,H199&lt;&gt;"Sí"),"INQUILINO NO FIRMÓ; ","")&amp;IF(AND(K199="Sí",N(L199)=0),"DAÑO SIN COSTO; ","")&amp;IF(AND(N(L199)&gt;0,M199=""),"COSTO SIN FACTURA; ","")&amp;IF(AND(C199="Salida",N(E199)&gt;0,N199&lt;&gt;"Sí"),"SIN DIRECCIÓN DE REENVÍO; ","")&amp;IF(AND(N(P199)&gt;0,N(P199)-TODAY()&lt;=N('Ajustes'!$B$4)),"FECHA LÍMITE DEL DEPÓSITO; ",""))-2)))</f>
        <v/>
      </c>
    </row>
    <row r="200">
      <c r="D200" s="7" t="n"/>
      <c r="E200" s="7" t="n"/>
      <c r="L200" s="8" t="n"/>
      <c r="P200" s="7">
        <f>IF(AND(C200="Salida",N(D200)&gt;0),N(D200)+N('Ajustes'!$B$3),"")</f>
        <v/>
      </c>
      <c r="Q200">
        <f>IF(OR(NOT(OR(A200&lt;&gt;"",B200&lt;&gt;"",C200&lt;&gt;"")),O200="Cerrada"),"",IF(IF(A200="","SIN UNIDAD; ","")&amp;IF(C200="","SIN TIPO; ","")&amp;IF(AND(NOT(N(E200)&gt;0),N(D200)&gt;0,TODAY()-N(D200)&gt;=N('Ajustes'!$B$2)),"SIN HACER, VENCIDA; ","")&amp;IF(AND(C200="Salida",A200&lt;&gt;"",COUNTIFS($A$2:$A$500,A200,$C$2:$C$500,"Entrada",$E$2:$E$500,"&gt;0")=0),"SIN INSPECCIÓN DE ENTRADA; ","")&amp;IF(AND(N(E200)&gt;0,I200=""),"SIN ENLACE DE FOTOS; ","")&amp;IF(AND(N(E200)&gt;0,I200&lt;&gt;"",J200&lt;&gt;"Sí"),"FOTOS SIN FECHA; ","")&amp;IF(AND(N(E200)&gt;0,H200&lt;&gt;"Sí"),"INQUILINO NO FIRMÓ; ","")&amp;IF(AND(K200="Sí",N(L200)=0),"DAÑO SIN COSTO; ","")&amp;IF(AND(N(L200)&gt;0,M200=""),"COSTO SIN FACTURA; ","")&amp;IF(AND(C200="Salida",N(E200)&gt;0,N200&lt;&gt;"Sí"),"SIN DIRECCIÓN DE REENVÍO; ","")&amp;IF(AND(N(P200)&gt;0,N(P200)-TODAY()&lt;=N('Ajustes'!$B$4)),"FECHA LÍMITE DEL DEPÓSITO; ","")="","",LEFT(IF(A200="","SIN UNIDAD; ","")&amp;IF(C200="","SIN TIPO; ","")&amp;IF(AND(NOT(N(E200)&gt;0),N(D200)&gt;0,TODAY()-N(D200)&gt;=N('Ajustes'!$B$2)),"SIN HACER, VENCIDA; ","")&amp;IF(AND(C200="Salida",A200&lt;&gt;"",COUNTIFS($A$2:$A$500,A200,$C$2:$C$500,"Entrada",$E$2:$E$500,"&gt;0")=0),"SIN INSPECCIÓN DE ENTRADA; ","")&amp;IF(AND(N(E200)&gt;0,I200=""),"SIN ENLACE DE FOTOS; ","")&amp;IF(AND(N(E200)&gt;0,I200&lt;&gt;"",J200&lt;&gt;"Sí"),"FOTOS SIN FECHA; ","")&amp;IF(AND(N(E200)&gt;0,H200&lt;&gt;"Sí"),"INQUILINO NO FIRMÓ; ","")&amp;IF(AND(K200="Sí",N(L200)=0),"DAÑO SIN COSTO; ","")&amp;IF(AND(N(L200)&gt;0,M200=""),"COSTO SIN FACTURA; ","")&amp;IF(AND(C200="Salida",N(E200)&gt;0,N200&lt;&gt;"Sí"),"SIN DIRECCIÓN DE REENVÍO; ","")&amp;IF(AND(N(P200)&gt;0,N(P200)-TODAY()&lt;=N('Ajustes'!$B$4)),"FECHA LÍMITE DEL DEPÓSITO; ",""),LEN(IF(A200="","SIN UNIDAD; ","")&amp;IF(C200="","SIN TIPO; ","")&amp;IF(AND(NOT(N(E200)&gt;0),N(D200)&gt;0,TODAY()-N(D200)&gt;=N('Ajustes'!$B$2)),"SIN HACER, VENCIDA; ","")&amp;IF(AND(C200="Salida",A200&lt;&gt;"",COUNTIFS($A$2:$A$500,A200,$C$2:$C$500,"Entrada",$E$2:$E$500,"&gt;0")=0),"SIN INSPECCIÓN DE ENTRADA; ","")&amp;IF(AND(N(E200)&gt;0,I200=""),"SIN ENLACE DE FOTOS; ","")&amp;IF(AND(N(E200)&gt;0,I200&lt;&gt;"",J200&lt;&gt;"Sí"),"FOTOS SIN FECHA; ","")&amp;IF(AND(N(E200)&gt;0,H200&lt;&gt;"Sí"),"INQUILINO NO FIRMÓ; ","")&amp;IF(AND(K200="Sí",N(L200)=0),"DAÑO SIN COSTO; ","")&amp;IF(AND(N(L200)&gt;0,M200=""),"COSTO SIN FACTURA; ","")&amp;IF(AND(C200="Salida",N(E200)&gt;0,N200&lt;&gt;"Sí"),"SIN DIRECCIÓN DE REENVÍO; ","")&amp;IF(AND(N(P200)&gt;0,N(P200)-TODAY()&lt;=N('Ajustes'!$B$4)),"FECHA LÍMITE DEL DEPÓSITO; ",""))-2)))</f>
        <v/>
      </c>
    </row>
    <row r="201">
      <c r="D201" s="7" t="n"/>
      <c r="E201" s="7" t="n"/>
      <c r="L201" s="8" t="n"/>
      <c r="P201" s="7">
        <f>IF(AND(C201="Salida",N(D201)&gt;0),N(D201)+N('Ajustes'!$B$3),"")</f>
        <v/>
      </c>
      <c r="Q201">
        <f>IF(OR(NOT(OR(A201&lt;&gt;"",B201&lt;&gt;"",C201&lt;&gt;"")),O201="Cerrada"),"",IF(IF(A201="","SIN UNIDAD; ","")&amp;IF(C201="","SIN TIPO; ","")&amp;IF(AND(NOT(N(E201)&gt;0),N(D201)&gt;0,TODAY()-N(D201)&gt;=N('Ajustes'!$B$2)),"SIN HACER, VENCIDA; ","")&amp;IF(AND(C201="Salida",A201&lt;&gt;"",COUNTIFS($A$2:$A$500,A201,$C$2:$C$500,"Entrada",$E$2:$E$500,"&gt;0")=0),"SIN INSPECCIÓN DE ENTRADA; ","")&amp;IF(AND(N(E201)&gt;0,I201=""),"SIN ENLACE DE FOTOS; ","")&amp;IF(AND(N(E201)&gt;0,I201&lt;&gt;"",J201&lt;&gt;"Sí"),"FOTOS SIN FECHA; ","")&amp;IF(AND(N(E201)&gt;0,H201&lt;&gt;"Sí"),"INQUILINO NO FIRMÓ; ","")&amp;IF(AND(K201="Sí",N(L201)=0),"DAÑO SIN COSTO; ","")&amp;IF(AND(N(L201)&gt;0,M201=""),"COSTO SIN FACTURA; ","")&amp;IF(AND(C201="Salida",N(E201)&gt;0,N201&lt;&gt;"Sí"),"SIN DIRECCIÓN DE REENVÍO; ","")&amp;IF(AND(N(P201)&gt;0,N(P201)-TODAY()&lt;=N('Ajustes'!$B$4)),"FECHA LÍMITE DEL DEPÓSITO; ","")="","",LEFT(IF(A201="","SIN UNIDAD; ","")&amp;IF(C201="","SIN TIPO; ","")&amp;IF(AND(NOT(N(E201)&gt;0),N(D201)&gt;0,TODAY()-N(D201)&gt;=N('Ajustes'!$B$2)),"SIN HACER, VENCIDA; ","")&amp;IF(AND(C201="Salida",A201&lt;&gt;"",COUNTIFS($A$2:$A$500,A201,$C$2:$C$500,"Entrada",$E$2:$E$500,"&gt;0")=0),"SIN INSPECCIÓN DE ENTRADA; ","")&amp;IF(AND(N(E201)&gt;0,I201=""),"SIN ENLACE DE FOTOS; ","")&amp;IF(AND(N(E201)&gt;0,I201&lt;&gt;"",J201&lt;&gt;"Sí"),"FOTOS SIN FECHA; ","")&amp;IF(AND(N(E201)&gt;0,H201&lt;&gt;"Sí"),"INQUILINO NO FIRMÓ; ","")&amp;IF(AND(K201="Sí",N(L201)=0),"DAÑO SIN COSTO; ","")&amp;IF(AND(N(L201)&gt;0,M201=""),"COSTO SIN FACTURA; ","")&amp;IF(AND(C201="Salida",N(E201)&gt;0,N201&lt;&gt;"Sí"),"SIN DIRECCIÓN DE REENVÍO; ","")&amp;IF(AND(N(P201)&gt;0,N(P201)-TODAY()&lt;=N('Ajustes'!$B$4)),"FECHA LÍMITE DEL DEPÓSITO; ",""),LEN(IF(A201="","SIN UNIDAD; ","")&amp;IF(C201="","SIN TIPO; ","")&amp;IF(AND(NOT(N(E201)&gt;0),N(D201)&gt;0,TODAY()-N(D201)&gt;=N('Ajustes'!$B$2)),"SIN HACER, VENCIDA; ","")&amp;IF(AND(C201="Salida",A201&lt;&gt;"",COUNTIFS($A$2:$A$500,A201,$C$2:$C$500,"Entrada",$E$2:$E$500,"&gt;0")=0),"SIN INSPECCIÓN DE ENTRADA; ","")&amp;IF(AND(N(E201)&gt;0,I201=""),"SIN ENLACE DE FOTOS; ","")&amp;IF(AND(N(E201)&gt;0,I201&lt;&gt;"",J201&lt;&gt;"Sí"),"FOTOS SIN FECHA; ","")&amp;IF(AND(N(E201)&gt;0,H201&lt;&gt;"Sí"),"INQUILINO NO FIRMÓ; ","")&amp;IF(AND(K201="Sí",N(L201)=0),"DAÑO SIN COSTO; ","")&amp;IF(AND(N(L201)&gt;0,M201=""),"COSTO SIN FACTURA; ","")&amp;IF(AND(C201="Salida",N(E201)&gt;0,N201&lt;&gt;"Sí"),"SIN DIRECCIÓN DE REENVÍO; ","")&amp;IF(AND(N(P201)&gt;0,N(P201)-TODAY()&lt;=N('Ajustes'!$B$4)),"FECHA LÍMITE DEL DEPÓSITO; ",""))-2)))</f>
        <v/>
      </c>
    </row>
    <row r="202">
      <c r="D202" s="7" t="n"/>
      <c r="E202" s="7" t="n"/>
      <c r="L202" s="8" t="n"/>
      <c r="P202" s="7">
        <f>IF(AND(C202="Salida",N(D202)&gt;0),N(D202)+N('Ajustes'!$B$3),"")</f>
        <v/>
      </c>
      <c r="Q202">
        <f>IF(OR(NOT(OR(A202&lt;&gt;"",B202&lt;&gt;"",C202&lt;&gt;"")),O202="Cerrada"),"",IF(IF(A202="","SIN UNIDAD; ","")&amp;IF(C202="","SIN TIPO; ","")&amp;IF(AND(NOT(N(E202)&gt;0),N(D202)&gt;0,TODAY()-N(D202)&gt;=N('Ajustes'!$B$2)),"SIN HACER, VENCIDA; ","")&amp;IF(AND(C202="Salida",A202&lt;&gt;"",COUNTIFS($A$2:$A$500,A202,$C$2:$C$500,"Entrada",$E$2:$E$500,"&gt;0")=0),"SIN INSPECCIÓN DE ENTRADA; ","")&amp;IF(AND(N(E202)&gt;0,I202=""),"SIN ENLACE DE FOTOS; ","")&amp;IF(AND(N(E202)&gt;0,I202&lt;&gt;"",J202&lt;&gt;"Sí"),"FOTOS SIN FECHA; ","")&amp;IF(AND(N(E202)&gt;0,H202&lt;&gt;"Sí"),"INQUILINO NO FIRMÓ; ","")&amp;IF(AND(K202="Sí",N(L202)=0),"DAÑO SIN COSTO; ","")&amp;IF(AND(N(L202)&gt;0,M202=""),"COSTO SIN FACTURA; ","")&amp;IF(AND(C202="Salida",N(E202)&gt;0,N202&lt;&gt;"Sí"),"SIN DIRECCIÓN DE REENVÍO; ","")&amp;IF(AND(N(P202)&gt;0,N(P202)-TODAY()&lt;=N('Ajustes'!$B$4)),"FECHA LÍMITE DEL DEPÓSITO; ","")="","",LEFT(IF(A202="","SIN UNIDAD; ","")&amp;IF(C202="","SIN TIPO; ","")&amp;IF(AND(NOT(N(E202)&gt;0),N(D202)&gt;0,TODAY()-N(D202)&gt;=N('Ajustes'!$B$2)),"SIN HACER, VENCIDA; ","")&amp;IF(AND(C202="Salida",A202&lt;&gt;"",COUNTIFS($A$2:$A$500,A202,$C$2:$C$500,"Entrada",$E$2:$E$500,"&gt;0")=0),"SIN INSPECCIÓN DE ENTRADA; ","")&amp;IF(AND(N(E202)&gt;0,I202=""),"SIN ENLACE DE FOTOS; ","")&amp;IF(AND(N(E202)&gt;0,I202&lt;&gt;"",J202&lt;&gt;"Sí"),"FOTOS SIN FECHA; ","")&amp;IF(AND(N(E202)&gt;0,H202&lt;&gt;"Sí"),"INQUILINO NO FIRMÓ; ","")&amp;IF(AND(K202="Sí",N(L202)=0),"DAÑO SIN COSTO; ","")&amp;IF(AND(N(L202)&gt;0,M202=""),"COSTO SIN FACTURA; ","")&amp;IF(AND(C202="Salida",N(E202)&gt;0,N202&lt;&gt;"Sí"),"SIN DIRECCIÓN DE REENVÍO; ","")&amp;IF(AND(N(P202)&gt;0,N(P202)-TODAY()&lt;=N('Ajustes'!$B$4)),"FECHA LÍMITE DEL DEPÓSITO; ",""),LEN(IF(A202="","SIN UNIDAD; ","")&amp;IF(C202="","SIN TIPO; ","")&amp;IF(AND(NOT(N(E202)&gt;0),N(D202)&gt;0,TODAY()-N(D202)&gt;=N('Ajustes'!$B$2)),"SIN HACER, VENCIDA; ","")&amp;IF(AND(C202="Salida",A202&lt;&gt;"",COUNTIFS($A$2:$A$500,A202,$C$2:$C$500,"Entrada",$E$2:$E$500,"&gt;0")=0),"SIN INSPECCIÓN DE ENTRADA; ","")&amp;IF(AND(N(E202)&gt;0,I202=""),"SIN ENLACE DE FOTOS; ","")&amp;IF(AND(N(E202)&gt;0,I202&lt;&gt;"",J202&lt;&gt;"Sí"),"FOTOS SIN FECHA; ","")&amp;IF(AND(N(E202)&gt;0,H202&lt;&gt;"Sí"),"INQUILINO NO FIRMÓ; ","")&amp;IF(AND(K202="Sí",N(L202)=0),"DAÑO SIN COSTO; ","")&amp;IF(AND(N(L202)&gt;0,M202=""),"COSTO SIN FACTURA; ","")&amp;IF(AND(C202="Salida",N(E202)&gt;0,N202&lt;&gt;"Sí"),"SIN DIRECCIÓN DE REENVÍO; ","")&amp;IF(AND(N(P202)&gt;0,N(P202)-TODAY()&lt;=N('Ajustes'!$B$4)),"FECHA LÍMITE DEL DEPÓSITO; ",""))-2)))</f>
        <v/>
      </c>
    </row>
    <row r="203">
      <c r="D203" s="7" t="n"/>
      <c r="E203" s="7" t="n"/>
      <c r="L203" s="8" t="n"/>
      <c r="P203" s="7">
        <f>IF(AND(C203="Salida",N(D203)&gt;0),N(D203)+N('Ajustes'!$B$3),"")</f>
        <v/>
      </c>
      <c r="Q203">
        <f>IF(OR(NOT(OR(A203&lt;&gt;"",B203&lt;&gt;"",C203&lt;&gt;"")),O203="Cerrada"),"",IF(IF(A203="","SIN UNIDAD; ","")&amp;IF(C203="","SIN TIPO; ","")&amp;IF(AND(NOT(N(E203)&gt;0),N(D203)&gt;0,TODAY()-N(D203)&gt;=N('Ajustes'!$B$2)),"SIN HACER, VENCIDA; ","")&amp;IF(AND(C203="Salida",A203&lt;&gt;"",COUNTIFS($A$2:$A$500,A203,$C$2:$C$500,"Entrada",$E$2:$E$500,"&gt;0")=0),"SIN INSPECCIÓN DE ENTRADA; ","")&amp;IF(AND(N(E203)&gt;0,I203=""),"SIN ENLACE DE FOTOS; ","")&amp;IF(AND(N(E203)&gt;0,I203&lt;&gt;"",J203&lt;&gt;"Sí"),"FOTOS SIN FECHA; ","")&amp;IF(AND(N(E203)&gt;0,H203&lt;&gt;"Sí"),"INQUILINO NO FIRMÓ; ","")&amp;IF(AND(K203="Sí",N(L203)=0),"DAÑO SIN COSTO; ","")&amp;IF(AND(N(L203)&gt;0,M203=""),"COSTO SIN FACTURA; ","")&amp;IF(AND(C203="Salida",N(E203)&gt;0,N203&lt;&gt;"Sí"),"SIN DIRECCIÓN DE REENVÍO; ","")&amp;IF(AND(N(P203)&gt;0,N(P203)-TODAY()&lt;=N('Ajustes'!$B$4)),"FECHA LÍMITE DEL DEPÓSITO; ","")="","",LEFT(IF(A203="","SIN UNIDAD; ","")&amp;IF(C203="","SIN TIPO; ","")&amp;IF(AND(NOT(N(E203)&gt;0),N(D203)&gt;0,TODAY()-N(D203)&gt;=N('Ajustes'!$B$2)),"SIN HACER, VENCIDA; ","")&amp;IF(AND(C203="Salida",A203&lt;&gt;"",COUNTIFS($A$2:$A$500,A203,$C$2:$C$500,"Entrada",$E$2:$E$500,"&gt;0")=0),"SIN INSPECCIÓN DE ENTRADA; ","")&amp;IF(AND(N(E203)&gt;0,I203=""),"SIN ENLACE DE FOTOS; ","")&amp;IF(AND(N(E203)&gt;0,I203&lt;&gt;"",J203&lt;&gt;"Sí"),"FOTOS SIN FECHA; ","")&amp;IF(AND(N(E203)&gt;0,H203&lt;&gt;"Sí"),"INQUILINO NO FIRMÓ; ","")&amp;IF(AND(K203="Sí",N(L203)=0),"DAÑO SIN COSTO; ","")&amp;IF(AND(N(L203)&gt;0,M203=""),"COSTO SIN FACTURA; ","")&amp;IF(AND(C203="Salida",N(E203)&gt;0,N203&lt;&gt;"Sí"),"SIN DIRECCIÓN DE REENVÍO; ","")&amp;IF(AND(N(P203)&gt;0,N(P203)-TODAY()&lt;=N('Ajustes'!$B$4)),"FECHA LÍMITE DEL DEPÓSITO; ",""),LEN(IF(A203="","SIN UNIDAD; ","")&amp;IF(C203="","SIN TIPO; ","")&amp;IF(AND(NOT(N(E203)&gt;0),N(D203)&gt;0,TODAY()-N(D203)&gt;=N('Ajustes'!$B$2)),"SIN HACER, VENCIDA; ","")&amp;IF(AND(C203="Salida",A203&lt;&gt;"",COUNTIFS($A$2:$A$500,A203,$C$2:$C$500,"Entrada",$E$2:$E$500,"&gt;0")=0),"SIN INSPECCIÓN DE ENTRADA; ","")&amp;IF(AND(N(E203)&gt;0,I203=""),"SIN ENLACE DE FOTOS; ","")&amp;IF(AND(N(E203)&gt;0,I203&lt;&gt;"",J203&lt;&gt;"Sí"),"FOTOS SIN FECHA; ","")&amp;IF(AND(N(E203)&gt;0,H203&lt;&gt;"Sí"),"INQUILINO NO FIRMÓ; ","")&amp;IF(AND(K203="Sí",N(L203)=0),"DAÑO SIN COSTO; ","")&amp;IF(AND(N(L203)&gt;0,M203=""),"COSTO SIN FACTURA; ","")&amp;IF(AND(C203="Salida",N(E203)&gt;0,N203&lt;&gt;"Sí"),"SIN DIRECCIÓN DE REENVÍO; ","")&amp;IF(AND(N(P203)&gt;0,N(P203)-TODAY()&lt;=N('Ajustes'!$B$4)),"FECHA LÍMITE DEL DEPÓSITO; ",""))-2)))</f>
        <v/>
      </c>
    </row>
    <row r="204">
      <c r="D204" s="7" t="n"/>
      <c r="E204" s="7" t="n"/>
      <c r="L204" s="8" t="n"/>
      <c r="P204" s="7">
        <f>IF(AND(C204="Salida",N(D204)&gt;0),N(D204)+N('Ajustes'!$B$3),"")</f>
        <v/>
      </c>
      <c r="Q204">
        <f>IF(OR(NOT(OR(A204&lt;&gt;"",B204&lt;&gt;"",C204&lt;&gt;"")),O204="Cerrada"),"",IF(IF(A204="","SIN UNIDAD; ","")&amp;IF(C204="","SIN TIPO; ","")&amp;IF(AND(NOT(N(E204)&gt;0),N(D204)&gt;0,TODAY()-N(D204)&gt;=N('Ajustes'!$B$2)),"SIN HACER, VENCIDA; ","")&amp;IF(AND(C204="Salida",A204&lt;&gt;"",COUNTIFS($A$2:$A$500,A204,$C$2:$C$500,"Entrada",$E$2:$E$500,"&gt;0")=0),"SIN INSPECCIÓN DE ENTRADA; ","")&amp;IF(AND(N(E204)&gt;0,I204=""),"SIN ENLACE DE FOTOS; ","")&amp;IF(AND(N(E204)&gt;0,I204&lt;&gt;"",J204&lt;&gt;"Sí"),"FOTOS SIN FECHA; ","")&amp;IF(AND(N(E204)&gt;0,H204&lt;&gt;"Sí"),"INQUILINO NO FIRMÓ; ","")&amp;IF(AND(K204="Sí",N(L204)=0),"DAÑO SIN COSTO; ","")&amp;IF(AND(N(L204)&gt;0,M204=""),"COSTO SIN FACTURA; ","")&amp;IF(AND(C204="Salida",N(E204)&gt;0,N204&lt;&gt;"Sí"),"SIN DIRECCIÓN DE REENVÍO; ","")&amp;IF(AND(N(P204)&gt;0,N(P204)-TODAY()&lt;=N('Ajustes'!$B$4)),"FECHA LÍMITE DEL DEPÓSITO; ","")="","",LEFT(IF(A204="","SIN UNIDAD; ","")&amp;IF(C204="","SIN TIPO; ","")&amp;IF(AND(NOT(N(E204)&gt;0),N(D204)&gt;0,TODAY()-N(D204)&gt;=N('Ajustes'!$B$2)),"SIN HACER, VENCIDA; ","")&amp;IF(AND(C204="Salida",A204&lt;&gt;"",COUNTIFS($A$2:$A$500,A204,$C$2:$C$500,"Entrada",$E$2:$E$500,"&gt;0")=0),"SIN INSPECCIÓN DE ENTRADA; ","")&amp;IF(AND(N(E204)&gt;0,I204=""),"SIN ENLACE DE FOTOS; ","")&amp;IF(AND(N(E204)&gt;0,I204&lt;&gt;"",J204&lt;&gt;"Sí"),"FOTOS SIN FECHA; ","")&amp;IF(AND(N(E204)&gt;0,H204&lt;&gt;"Sí"),"INQUILINO NO FIRMÓ; ","")&amp;IF(AND(K204="Sí",N(L204)=0),"DAÑO SIN COSTO; ","")&amp;IF(AND(N(L204)&gt;0,M204=""),"COSTO SIN FACTURA; ","")&amp;IF(AND(C204="Salida",N(E204)&gt;0,N204&lt;&gt;"Sí"),"SIN DIRECCIÓN DE REENVÍO; ","")&amp;IF(AND(N(P204)&gt;0,N(P204)-TODAY()&lt;=N('Ajustes'!$B$4)),"FECHA LÍMITE DEL DEPÓSITO; ",""),LEN(IF(A204="","SIN UNIDAD; ","")&amp;IF(C204="","SIN TIPO; ","")&amp;IF(AND(NOT(N(E204)&gt;0),N(D204)&gt;0,TODAY()-N(D204)&gt;=N('Ajustes'!$B$2)),"SIN HACER, VENCIDA; ","")&amp;IF(AND(C204="Salida",A204&lt;&gt;"",COUNTIFS($A$2:$A$500,A204,$C$2:$C$500,"Entrada",$E$2:$E$500,"&gt;0")=0),"SIN INSPECCIÓN DE ENTRADA; ","")&amp;IF(AND(N(E204)&gt;0,I204=""),"SIN ENLACE DE FOTOS; ","")&amp;IF(AND(N(E204)&gt;0,I204&lt;&gt;"",J204&lt;&gt;"Sí"),"FOTOS SIN FECHA; ","")&amp;IF(AND(N(E204)&gt;0,H204&lt;&gt;"Sí"),"INQUILINO NO FIRMÓ; ","")&amp;IF(AND(K204="Sí",N(L204)=0),"DAÑO SIN COSTO; ","")&amp;IF(AND(N(L204)&gt;0,M204=""),"COSTO SIN FACTURA; ","")&amp;IF(AND(C204="Salida",N(E204)&gt;0,N204&lt;&gt;"Sí"),"SIN DIRECCIÓN DE REENVÍO; ","")&amp;IF(AND(N(P204)&gt;0,N(P204)-TODAY()&lt;=N('Ajustes'!$B$4)),"FECHA LÍMITE DEL DEPÓSITO; ",""))-2)))</f>
        <v/>
      </c>
    </row>
    <row r="205">
      <c r="D205" s="7" t="n"/>
      <c r="E205" s="7" t="n"/>
      <c r="L205" s="8" t="n"/>
      <c r="P205" s="7">
        <f>IF(AND(C205="Salida",N(D205)&gt;0),N(D205)+N('Ajustes'!$B$3),"")</f>
        <v/>
      </c>
      <c r="Q205">
        <f>IF(OR(NOT(OR(A205&lt;&gt;"",B205&lt;&gt;"",C205&lt;&gt;"")),O205="Cerrada"),"",IF(IF(A205="","SIN UNIDAD; ","")&amp;IF(C205="","SIN TIPO; ","")&amp;IF(AND(NOT(N(E205)&gt;0),N(D205)&gt;0,TODAY()-N(D205)&gt;=N('Ajustes'!$B$2)),"SIN HACER, VENCIDA; ","")&amp;IF(AND(C205="Salida",A205&lt;&gt;"",COUNTIFS($A$2:$A$500,A205,$C$2:$C$500,"Entrada",$E$2:$E$500,"&gt;0")=0),"SIN INSPECCIÓN DE ENTRADA; ","")&amp;IF(AND(N(E205)&gt;0,I205=""),"SIN ENLACE DE FOTOS; ","")&amp;IF(AND(N(E205)&gt;0,I205&lt;&gt;"",J205&lt;&gt;"Sí"),"FOTOS SIN FECHA; ","")&amp;IF(AND(N(E205)&gt;0,H205&lt;&gt;"Sí"),"INQUILINO NO FIRMÓ; ","")&amp;IF(AND(K205="Sí",N(L205)=0),"DAÑO SIN COSTO; ","")&amp;IF(AND(N(L205)&gt;0,M205=""),"COSTO SIN FACTURA; ","")&amp;IF(AND(C205="Salida",N(E205)&gt;0,N205&lt;&gt;"Sí"),"SIN DIRECCIÓN DE REENVÍO; ","")&amp;IF(AND(N(P205)&gt;0,N(P205)-TODAY()&lt;=N('Ajustes'!$B$4)),"FECHA LÍMITE DEL DEPÓSITO; ","")="","",LEFT(IF(A205="","SIN UNIDAD; ","")&amp;IF(C205="","SIN TIPO; ","")&amp;IF(AND(NOT(N(E205)&gt;0),N(D205)&gt;0,TODAY()-N(D205)&gt;=N('Ajustes'!$B$2)),"SIN HACER, VENCIDA; ","")&amp;IF(AND(C205="Salida",A205&lt;&gt;"",COUNTIFS($A$2:$A$500,A205,$C$2:$C$500,"Entrada",$E$2:$E$500,"&gt;0")=0),"SIN INSPECCIÓN DE ENTRADA; ","")&amp;IF(AND(N(E205)&gt;0,I205=""),"SIN ENLACE DE FOTOS; ","")&amp;IF(AND(N(E205)&gt;0,I205&lt;&gt;"",J205&lt;&gt;"Sí"),"FOTOS SIN FECHA; ","")&amp;IF(AND(N(E205)&gt;0,H205&lt;&gt;"Sí"),"INQUILINO NO FIRMÓ; ","")&amp;IF(AND(K205="Sí",N(L205)=0),"DAÑO SIN COSTO; ","")&amp;IF(AND(N(L205)&gt;0,M205=""),"COSTO SIN FACTURA; ","")&amp;IF(AND(C205="Salida",N(E205)&gt;0,N205&lt;&gt;"Sí"),"SIN DIRECCIÓN DE REENVÍO; ","")&amp;IF(AND(N(P205)&gt;0,N(P205)-TODAY()&lt;=N('Ajustes'!$B$4)),"FECHA LÍMITE DEL DEPÓSITO; ",""),LEN(IF(A205="","SIN UNIDAD; ","")&amp;IF(C205="","SIN TIPO; ","")&amp;IF(AND(NOT(N(E205)&gt;0),N(D205)&gt;0,TODAY()-N(D205)&gt;=N('Ajustes'!$B$2)),"SIN HACER, VENCIDA; ","")&amp;IF(AND(C205="Salida",A205&lt;&gt;"",COUNTIFS($A$2:$A$500,A205,$C$2:$C$500,"Entrada",$E$2:$E$500,"&gt;0")=0),"SIN INSPECCIÓN DE ENTRADA; ","")&amp;IF(AND(N(E205)&gt;0,I205=""),"SIN ENLACE DE FOTOS; ","")&amp;IF(AND(N(E205)&gt;0,I205&lt;&gt;"",J205&lt;&gt;"Sí"),"FOTOS SIN FECHA; ","")&amp;IF(AND(N(E205)&gt;0,H205&lt;&gt;"Sí"),"INQUILINO NO FIRMÓ; ","")&amp;IF(AND(K205="Sí",N(L205)=0),"DAÑO SIN COSTO; ","")&amp;IF(AND(N(L205)&gt;0,M205=""),"COSTO SIN FACTURA; ","")&amp;IF(AND(C205="Salida",N(E205)&gt;0,N205&lt;&gt;"Sí"),"SIN DIRECCIÓN DE REENVÍO; ","")&amp;IF(AND(N(P205)&gt;0,N(P205)-TODAY()&lt;=N('Ajustes'!$B$4)),"FECHA LÍMITE DEL DEPÓSITO; ",""))-2)))</f>
        <v/>
      </c>
    </row>
    <row r="206">
      <c r="D206" s="7" t="n"/>
      <c r="E206" s="7" t="n"/>
      <c r="L206" s="8" t="n"/>
      <c r="P206" s="7">
        <f>IF(AND(C206="Salida",N(D206)&gt;0),N(D206)+N('Ajustes'!$B$3),"")</f>
        <v/>
      </c>
      <c r="Q206">
        <f>IF(OR(NOT(OR(A206&lt;&gt;"",B206&lt;&gt;"",C206&lt;&gt;"")),O206="Cerrada"),"",IF(IF(A206="","SIN UNIDAD; ","")&amp;IF(C206="","SIN TIPO; ","")&amp;IF(AND(NOT(N(E206)&gt;0),N(D206)&gt;0,TODAY()-N(D206)&gt;=N('Ajustes'!$B$2)),"SIN HACER, VENCIDA; ","")&amp;IF(AND(C206="Salida",A206&lt;&gt;"",COUNTIFS($A$2:$A$500,A206,$C$2:$C$500,"Entrada",$E$2:$E$500,"&gt;0")=0),"SIN INSPECCIÓN DE ENTRADA; ","")&amp;IF(AND(N(E206)&gt;0,I206=""),"SIN ENLACE DE FOTOS; ","")&amp;IF(AND(N(E206)&gt;0,I206&lt;&gt;"",J206&lt;&gt;"Sí"),"FOTOS SIN FECHA; ","")&amp;IF(AND(N(E206)&gt;0,H206&lt;&gt;"Sí"),"INQUILINO NO FIRMÓ; ","")&amp;IF(AND(K206="Sí",N(L206)=0),"DAÑO SIN COSTO; ","")&amp;IF(AND(N(L206)&gt;0,M206=""),"COSTO SIN FACTURA; ","")&amp;IF(AND(C206="Salida",N(E206)&gt;0,N206&lt;&gt;"Sí"),"SIN DIRECCIÓN DE REENVÍO; ","")&amp;IF(AND(N(P206)&gt;0,N(P206)-TODAY()&lt;=N('Ajustes'!$B$4)),"FECHA LÍMITE DEL DEPÓSITO; ","")="","",LEFT(IF(A206="","SIN UNIDAD; ","")&amp;IF(C206="","SIN TIPO; ","")&amp;IF(AND(NOT(N(E206)&gt;0),N(D206)&gt;0,TODAY()-N(D206)&gt;=N('Ajustes'!$B$2)),"SIN HACER, VENCIDA; ","")&amp;IF(AND(C206="Salida",A206&lt;&gt;"",COUNTIFS($A$2:$A$500,A206,$C$2:$C$500,"Entrada",$E$2:$E$500,"&gt;0")=0),"SIN INSPECCIÓN DE ENTRADA; ","")&amp;IF(AND(N(E206)&gt;0,I206=""),"SIN ENLACE DE FOTOS; ","")&amp;IF(AND(N(E206)&gt;0,I206&lt;&gt;"",J206&lt;&gt;"Sí"),"FOTOS SIN FECHA; ","")&amp;IF(AND(N(E206)&gt;0,H206&lt;&gt;"Sí"),"INQUILINO NO FIRMÓ; ","")&amp;IF(AND(K206="Sí",N(L206)=0),"DAÑO SIN COSTO; ","")&amp;IF(AND(N(L206)&gt;0,M206=""),"COSTO SIN FACTURA; ","")&amp;IF(AND(C206="Salida",N(E206)&gt;0,N206&lt;&gt;"Sí"),"SIN DIRECCIÓN DE REENVÍO; ","")&amp;IF(AND(N(P206)&gt;0,N(P206)-TODAY()&lt;=N('Ajustes'!$B$4)),"FECHA LÍMITE DEL DEPÓSITO; ",""),LEN(IF(A206="","SIN UNIDAD; ","")&amp;IF(C206="","SIN TIPO; ","")&amp;IF(AND(NOT(N(E206)&gt;0),N(D206)&gt;0,TODAY()-N(D206)&gt;=N('Ajustes'!$B$2)),"SIN HACER, VENCIDA; ","")&amp;IF(AND(C206="Salida",A206&lt;&gt;"",COUNTIFS($A$2:$A$500,A206,$C$2:$C$500,"Entrada",$E$2:$E$500,"&gt;0")=0),"SIN INSPECCIÓN DE ENTRADA; ","")&amp;IF(AND(N(E206)&gt;0,I206=""),"SIN ENLACE DE FOTOS; ","")&amp;IF(AND(N(E206)&gt;0,I206&lt;&gt;"",J206&lt;&gt;"Sí"),"FOTOS SIN FECHA; ","")&amp;IF(AND(N(E206)&gt;0,H206&lt;&gt;"Sí"),"INQUILINO NO FIRMÓ; ","")&amp;IF(AND(K206="Sí",N(L206)=0),"DAÑO SIN COSTO; ","")&amp;IF(AND(N(L206)&gt;0,M206=""),"COSTO SIN FACTURA; ","")&amp;IF(AND(C206="Salida",N(E206)&gt;0,N206&lt;&gt;"Sí"),"SIN DIRECCIÓN DE REENVÍO; ","")&amp;IF(AND(N(P206)&gt;0,N(P206)-TODAY()&lt;=N('Ajustes'!$B$4)),"FECHA LÍMITE DEL DEPÓSITO; ",""))-2)))</f>
        <v/>
      </c>
    </row>
    <row r="207">
      <c r="D207" s="7" t="n"/>
      <c r="E207" s="7" t="n"/>
      <c r="L207" s="8" t="n"/>
      <c r="P207" s="7">
        <f>IF(AND(C207="Salida",N(D207)&gt;0),N(D207)+N('Ajustes'!$B$3),"")</f>
        <v/>
      </c>
      <c r="Q207">
        <f>IF(OR(NOT(OR(A207&lt;&gt;"",B207&lt;&gt;"",C207&lt;&gt;"")),O207="Cerrada"),"",IF(IF(A207="","SIN UNIDAD; ","")&amp;IF(C207="","SIN TIPO; ","")&amp;IF(AND(NOT(N(E207)&gt;0),N(D207)&gt;0,TODAY()-N(D207)&gt;=N('Ajustes'!$B$2)),"SIN HACER, VENCIDA; ","")&amp;IF(AND(C207="Salida",A207&lt;&gt;"",COUNTIFS($A$2:$A$500,A207,$C$2:$C$500,"Entrada",$E$2:$E$500,"&gt;0")=0),"SIN INSPECCIÓN DE ENTRADA; ","")&amp;IF(AND(N(E207)&gt;0,I207=""),"SIN ENLACE DE FOTOS; ","")&amp;IF(AND(N(E207)&gt;0,I207&lt;&gt;"",J207&lt;&gt;"Sí"),"FOTOS SIN FECHA; ","")&amp;IF(AND(N(E207)&gt;0,H207&lt;&gt;"Sí"),"INQUILINO NO FIRMÓ; ","")&amp;IF(AND(K207="Sí",N(L207)=0),"DAÑO SIN COSTO; ","")&amp;IF(AND(N(L207)&gt;0,M207=""),"COSTO SIN FACTURA; ","")&amp;IF(AND(C207="Salida",N(E207)&gt;0,N207&lt;&gt;"Sí"),"SIN DIRECCIÓN DE REENVÍO; ","")&amp;IF(AND(N(P207)&gt;0,N(P207)-TODAY()&lt;=N('Ajustes'!$B$4)),"FECHA LÍMITE DEL DEPÓSITO; ","")="","",LEFT(IF(A207="","SIN UNIDAD; ","")&amp;IF(C207="","SIN TIPO; ","")&amp;IF(AND(NOT(N(E207)&gt;0),N(D207)&gt;0,TODAY()-N(D207)&gt;=N('Ajustes'!$B$2)),"SIN HACER, VENCIDA; ","")&amp;IF(AND(C207="Salida",A207&lt;&gt;"",COUNTIFS($A$2:$A$500,A207,$C$2:$C$500,"Entrada",$E$2:$E$500,"&gt;0")=0),"SIN INSPECCIÓN DE ENTRADA; ","")&amp;IF(AND(N(E207)&gt;0,I207=""),"SIN ENLACE DE FOTOS; ","")&amp;IF(AND(N(E207)&gt;0,I207&lt;&gt;"",J207&lt;&gt;"Sí"),"FOTOS SIN FECHA; ","")&amp;IF(AND(N(E207)&gt;0,H207&lt;&gt;"Sí"),"INQUILINO NO FIRMÓ; ","")&amp;IF(AND(K207="Sí",N(L207)=0),"DAÑO SIN COSTO; ","")&amp;IF(AND(N(L207)&gt;0,M207=""),"COSTO SIN FACTURA; ","")&amp;IF(AND(C207="Salida",N(E207)&gt;0,N207&lt;&gt;"Sí"),"SIN DIRECCIÓN DE REENVÍO; ","")&amp;IF(AND(N(P207)&gt;0,N(P207)-TODAY()&lt;=N('Ajustes'!$B$4)),"FECHA LÍMITE DEL DEPÓSITO; ",""),LEN(IF(A207="","SIN UNIDAD; ","")&amp;IF(C207="","SIN TIPO; ","")&amp;IF(AND(NOT(N(E207)&gt;0),N(D207)&gt;0,TODAY()-N(D207)&gt;=N('Ajustes'!$B$2)),"SIN HACER, VENCIDA; ","")&amp;IF(AND(C207="Salida",A207&lt;&gt;"",COUNTIFS($A$2:$A$500,A207,$C$2:$C$500,"Entrada",$E$2:$E$500,"&gt;0")=0),"SIN INSPECCIÓN DE ENTRADA; ","")&amp;IF(AND(N(E207)&gt;0,I207=""),"SIN ENLACE DE FOTOS; ","")&amp;IF(AND(N(E207)&gt;0,I207&lt;&gt;"",J207&lt;&gt;"Sí"),"FOTOS SIN FECHA; ","")&amp;IF(AND(N(E207)&gt;0,H207&lt;&gt;"Sí"),"INQUILINO NO FIRMÓ; ","")&amp;IF(AND(K207="Sí",N(L207)=0),"DAÑO SIN COSTO; ","")&amp;IF(AND(N(L207)&gt;0,M207=""),"COSTO SIN FACTURA; ","")&amp;IF(AND(C207="Salida",N(E207)&gt;0,N207&lt;&gt;"Sí"),"SIN DIRECCIÓN DE REENVÍO; ","")&amp;IF(AND(N(P207)&gt;0,N(P207)-TODAY()&lt;=N('Ajustes'!$B$4)),"FECHA LÍMITE DEL DEPÓSITO; ",""))-2)))</f>
        <v/>
      </c>
    </row>
    <row r="208">
      <c r="D208" s="7" t="n"/>
      <c r="E208" s="7" t="n"/>
      <c r="L208" s="8" t="n"/>
      <c r="P208" s="7">
        <f>IF(AND(C208="Salida",N(D208)&gt;0),N(D208)+N('Ajustes'!$B$3),"")</f>
        <v/>
      </c>
      <c r="Q208">
        <f>IF(OR(NOT(OR(A208&lt;&gt;"",B208&lt;&gt;"",C208&lt;&gt;"")),O208="Cerrada"),"",IF(IF(A208="","SIN UNIDAD; ","")&amp;IF(C208="","SIN TIPO; ","")&amp;IF(AND(NOT(N(E208)&gt;0),N(D208)&gt;0,TODAY()-N(D208)&gt;=N('Ajustes'!$B$2)),"SIN HACER, VENCIDA; ","")&amp;IF(AND(C208="Salida",A208&lt;&gt;"",COUNTIFS($A$2:$A$500,A208,$C$2:$C$500,"Entrada",$E$2:$E$500,"&gt;0")=0),"SIN INSPECCIÓN DE ENTRADA; ","")&amp;IF(AND(N(E208)&gt;0,I208=""),"SIN ENLACE DE FOTOS; ","")&amp;IF(AND(N(E208)&gt;0,I208&lt;&gt;"",J208&lt;&gt;"Sí"),"FOTOS SIN FECHA; ","")&amp;IF(AND(N(E208)&gt;0,H208&lt;&gt;"Sí"),"INQUILINO NO FIRMÓ; ","")&amp;IF(AND(K208="Sí",N(L208)=0),"DAÑO SIN COSTO; ","")&amp;IF(AND(N(L208)&gt;0,M208=""),"COSTO SIN FACTURA; ","")&amp;IF(AND(C208="Salida",N(E208)&gt;0,N208&lt;&gt;"Sí"),"SIN DIRECCIÓN DE REENVÍO; ","")&amp;IF(AND(N(P208)&gt;0,N(P208)-TODAY()&lt;=N('Ajustes'!$B$4)),"FECHA LÍMITE DEL DEPÓSITO; ","")="","",LEFT(IF(A208="","SIN UNIDAD; ","")&amp;IF(C208="","SIN TIPO; ","")&amp;IF(AND(NOT(N(E208)&gt;0),N(D208)&gt;0,TODAY()-N(D208)&gt;=N('Ajustes'!$B$2)),"SIN HACER, VENCIDA; ","")&amp;IF(AND(C208="Salida",A208&lt;&gt;"",COUNTIFS($A$2:$A$500,A208,$C$2:$C$500,"Entrada",$E$2:$E$500,"&gt;0")=0),"SIN INSPECCIÓN DE ENTRADA; ","")&amp;IF(AND(N(E208)&gt;0,I208=""),"SIN ENLACE DE FOTOS; ","")&amp;IF(AND(N(E208)&gt;0,I208&lt;&gt;"",J208&lt;&gt;"Sí"),"FOTOS SIN FECHA; ","")&amp;IF(AND(N(E208)&gt;0,H208&lt;&gt;"Sí"),"INQUILINO NO FIRMÓ; ","")&amp;IF(AND(K208="Sí",N(L208)=0),"DAÑO SIN COSTO; ","")&amp;IF(AND(N(L208)&gt;0,M208=""),"COSTO SIN FACTURA; ","")&amp;IF(AND(C208="Salida",N(E208)&gt;0,N208&lt;&gt;"Sí"),"SIN DIRECCIÓN DE REENVÍO; ","")&amp;IF(AND(N(P208)&gt;0,N(P208)-TODAY()&lt;=N('Ajustes'!$B$4)),"FECHA LÍMITE DEL DEPÓSITO; ",""),LEN(IF(A208="","SIN UNIDAD; ","")&amp;IF(C208="","SIN TIPO; ","")&amp;IF(AND(NOT(N(E208)&gt;0),N(D208)&gt;0,TODAY()-N(D208)&gt;=N('Ajustes'!$B$2)),"SIN HACER, VENCIDA; ","")&amp;IF(AND(C208="Salida",A208&lt;&gt;"",COUNTIFS($A$2:$A$500,A208,$C$2:$C$500,"Entrada",$E$2:$E$500,"&gt;0")=0),"SIN INSPECCIÓN DE ENTRADA; ","")&amp;IF(AND(N(E208)&gt;0,I208=""),"SIN ENLACE DE FOTOS; ","")&amp;IF(AND(N(E208)&gt;0,I208&lt;&gt;"",J208&lt;&gt;"Sí"),"FOTOS SIN FECHA; ","")&amp;IF(AND(N(E208)&gt;0,H208&lt;&gt;"Sí"),"INQUILINO NO FIRMÓ; ","")&amp;IF(AND(K208="Sí",N(L208)=0),"DAÑO SIN COSTO; ","")&amp;IF(AND(N(L208)&gt;0,M208=""),"COSTO SIN FACTURA; ","")&amp;IF(AND(C208="Salida",N(E208)&gt;0,N208&lt;&gt;"Sí"),"SIN DIRECCIÓN DE REENVÍO; ","")&amp;IF(AND(N(P208)&gt;0,N(P208)-TODAY()&lt;=N('Ajustes'!$B$4)),"FECHA LÍMITE DEL DEPÓSITO; ",""))-2)))</f>
        <v/>
      </c>
    </row>
    <row r="209">
      <c r="D209" s="7" t="n"/>
      <c r="E209" s="7" t="n"/>
      <c r="L209" s="8" t="n"/>
      <c r="P209" s="7">
        <f>IF(AND(C209="Salida",N(D209)&gt;0),N(D209)+N('Ajustes'!$B$3),"")</f>
        <v/>
      </c>
      <c r="Q209">
        <f>IF(OR(NOT(OR(A209&lt;&gt;"",B209&lt;&gt;"",C209&lt;&gt;"")),O209="Cerrada"),"",IF(IF(A209="","SIN UNIDAD; ","")&amp;IF(C209="","SIN TIPO; ","")&amp;IF(AND(NOT(N(E209)&gt;0),N(D209)&gt;0,TODAY()-N(D209)&gt;=N('Ajustes'!$B$2)),"SIN HACER, VENCIDA; ","")&amp;IF(AND(C209="Salida",A209&lt;&gt;"",COUNTIFS($A$2:$A$500,A209,$C$2:$C$500,"Entrada",$E$2:$E$500,"&gt;0")=0),"SIN INSPECCIÓN DE ENTRADA; ","")&amp;IF(AND(N(E209)&gt;0,I209=""),"SIN ENLACE DE FOTOS; ","")&amp;IF(AND(N(E209)&gt;0,I209&lt;&gt;"",J209&lt;&gt;"Sí"),"FOTOS SIN FECHA; ","")&amp;IF(AND(N(E209)&gt;0,H209&lt;&gt;"Sí"),"INQUILINO NO FIRMÓ; ","")&amp;IF(AND(K209="Sí",N(L209)=0),"DAÑO SIN COSTO; ","")&amp;IF(AND(N(L209)&gt;0,M209=""),"COSTO SIN FACTURA; ","")&amp;IF(AND(C209="Salida",N(E209)&gt;0,N209&lt;&gt;"Sí"),"SIN DIRECCIÓN DE REENVÍO; ","")&amp;IF(AND(N(P209)&gt;0,N(P209)-TODAY()&lt;=N('Ajustes'!$B$4)),"FECHA LÍMITE DEL DEPÓSITO; ","")="","",LEFT(IF(A209="","SIN UNIDAD; ","")&amp;IF(C209="","SIN TIPO; ","")&amp;IF(AND(NOT(N(E209)&gt;0),N(D209)&gt;0,TODAY()-N(D209)&gt;=N('Ajustes'!$B$2)),"SIN HACER, VENCIDA; ","")&amp;IF(AND(C209="Salida",A209&lt;&gt;"",COUNTIFS($A$2:$A$500,A209,$C$2:$C$500,"Entrada",$E$2:$E$500,"&gt;0")=0),"SIN INSPECCIÓN DE ENTRADA; ","")&amp;IF(AND(N(E209)&gt;0,I209=""),"SIN ENLACE DE FOTOS; ","")&amp;IF(AND(N(E209)&gt;0,I209&lt;&gt;"",J209&lt;&gt;"Sí"),"FOTOS SIN FECHA; ","")&amp;IF(AND(N(E209)&gt;0,H209&lt;&gt;"Sí"),"INQUILINO NO FIRMÓ; ","")&amp;IF(AND(K209="Sí",N(L209)=0),"DAÑO SIN COSTO; ","")&amp;IF(AND(N(L209)&gt;0,M209=""),"COSTO SIN FACTURA; ","")&amp;IF(AND(C209="Salida",N(E209)&gt;0,N209&lt;&gt;"Sí"),"SIN DIRECCIÓN DE REENVÍO; ","")&amp;IF(AND(N(P209)&gt;0,N(P209)-TODAY()&lt;=N('Ajustes'!$B$4)),"FECHA LÍMITE DEL DEPÓSITO; ",""),LEN(IF(A209="","SIN UNIDAD; ","")&amp;IF(C209="","SIN TIPO; ","")&amp;IF(AND(NOT(N(E209)&gt;0),N(D209)&gt;0,TODAY()-N(D209)&gt;=N('Ajustes'!$B$2)),"SIN HACER, VENCIDA; ","")&amp;IF(AND(C209="Salida",A209&lt;&gt;"",COUNTIFS($A$2:$A$500,A209,$C$2:$C$500,"Entrada",$E$2:$E$500,"&gt;0")=0),"SIN INSPECCIÓN DE ENTRADA; ","")&amp;IF(AND(N(E209)&gt;0,I209=""),"SIN ENLACE DE FOTOS; ","")&amp;IF(AND(N(E209)&gt;0,I209&lt;&gt;"",J209&lt;&gt;"Sí"),"FOTOS SIN FECHA; ","")&amp;IF(AND(N(E209)&gt;0,H209&lt;&gt;"Sí"),"INQUILINO NO FIRMÓ; ","")&amp;IF(AND(K209="Sí",N(L209)=0),"DAÑO SIN COSTO; ","")&amp;IF(AND(N(L209)&gt;0,M209=""),"COSTO SIN FACTURA; ","")&amp;IF(AND(C209="Salida",N(E209)&gt;0,N209&lt;&gt;"Sí"),"SIN DIRECCIÓN DE REENVÍO; ","")&amp;IF(AND(N(P209)&gt;0,N(P209)-TODAY()&lt;=N('Ajustes'!$B$4)),"FECHA LÍMITE DEL DEPÓSITO; ",""))-2)))</f>
        <v/>
      </c>
    </row>
    <row r="210">
      <c r="D210" s="7" t="n"/>
      <c r="E210" s="7" t="n"/>
      <c r="L210" s="8" t="n"/>
      <c r="P210" s="7">
        <f>IF(AND(C210="Salida",N(D210)&gt;0),N(D210)+N('Ajustes'!$B$3),"")</f>
        <v/>
      </c>
      <c r="Q210">
        <f>IF(OR(NOT(OR(A210&lt;&gt;"",B210&lt;&gt;"",C210&lt;&gt;"")),O210="Cerrada"),"",IF(IF(A210="","SIN UNIDAD; ","")&amp;IF(C210="","SIN TIPO; ","")&amp;IF(AND(NOT(N(E210)&gt;0),N(D210)&gt;0,TODAY()-N(D210)&gt;=N('Ajustes'!$B$2)),"SIN HACER, VENCIDA; ","")&amp;IF(AND(C210="Salida",A210&lt;&gt;"",COUNTIFS($A$2:$A$500,A210,$C$2:$C$500,"Entrada",$E$2:$E$500,"&gt;0")=0),"SIN INSPECCIÓN DE ENTRADA; ","")&amp;IF(AND(N(E210)&gt;0,I210=""),"SIN ENLACE DE FOTOS; ","")&amp;IF(AND(N(E210)&gt;0,I210&lt;&gt;"",J210&lt;&gt;"Sí"),"FOTOS SIN FECHA; ","")&amp;IF(AND(N(E210)&gt;0,H210&lt;&gt;"Sí"),"INQUILINO NO FIRMÓ; ","")&amp;IF(AND(K210="Sí",N(L210)=0),"DAÑO SIN COSTO; ","")&amp;IF(AND(N(L210)&gt;0,M210=""),"COSTO SIN FACTURA; ","")&amp;IF(AND(C210="Salida",N(E210)&gt;0,N210&lt;&gt;"Sí"),"SIN DIRECCIÓN DE REENVÍO; ","")&amp;IF(AND(N(P210)&gt;0,N(P210)-TODAY()&lt;=N('Ajustes'!$B$4)),"FECHA LÍMITE DEL DEPÓSITO; ","")="","",LEFT(IF(A210="","SIN UNIDAD; ","")&amp;IF(C210="","SIN TIPO; ","")&amp;IF(AND(NOT(N(E210)&gt;0),N(D210)&gt;0,TODAY()-N(D210)&gt;=N('Ajustes'!$B$2)),"SIN HACER, VENCIDA; ","")&amp;IF(AND(C210="Salida",A210&lt;&gt;"",COUNTIFS($A$2:$A$500,A210,$C$2:$C$500,"Entrada",$E$2:$E$500,"&gt;0")=0),"SIN INSPECCIÓN DE ENTRADA; ","")&amp;IF(AND(N(E210)&gt;0,I210=""),"SIN ENLACE DE FOTOS; ","")&amp;IF(AND(N(E210)&gt;0,I210&lt;&gt;"",J210&lt;&gt;"Sí"),"FOTOS SIN FECHA; ","")&amp;IF(AND(N(E210)&gt;0,H210&lt;&gt;"Sí"),"INQUILINO NO FIRMÓ; ","")&amp;IF(AND(K210="Sí",N(L210)=0),"DAÑO SIN COSTO; ","")&amp;IF(AND(N(L210)&gt;0,M210=""),"COSTO SIN FACTURA; ","")&amp;IF(AND(C210="Salida",N(E210)&gt;0,N210&lt;&gt;"Sí"),"SIN DIRECCIÓN DE REENVÍO; ","")&amp;IF(AND(N(P210)&gt;0,N(P210)-TODAY()&lt;=N('Ajustes'!$B$4)),"FECHA LÍMITE DEL DEPÓSITO; ",""),LEN(IF(A210="","SIN UNIDAD; ","")&amp;IF(C210="","SIN TIPO; ","")&amp;IF(AND(NOT(N(E210)&gt;0),N(D210)&gt;0,TODAY()-N(D210)&gt;=N('Ajustes'!$B$2)),"SIN HACER, VENCIDA; ","")&amp;IF(AND(C210="Salida",A210&lt;&gt;"",COUNTIFS($A$2:$A$500,A210,$C$2:$C$500,"Entrada",$E$2:$E$500,"&gt;0")=0),"SIN INSPECCIÓN DE ENTRADA; ","")&amp;IF(AND(N(E210)&gt;0,I210=""),"SIN ENLACE DE FOTOS; ","")&amp;IF(AND(N(E210)&gt;0,I210&lt;&gt;"",J210&lt;&gt;"Sí"),"FOTOS SIN FECHA; ","")&amp;IF(AND(N(E210)&gt;0,H210&lt;&gt;"Sí"),"INQUILINO NO FIRMÓ; ","")&amp;IF(AND(K210="Sí",N(L210)=0),"DAÑO SIN COSTO; ","")&amp;IF(AND(N(L210)&gt;0,M210=""),"COSTO SIN FACTURA; ","")&amp;IF(AND(C210="Salida",N(E210)&gt;0,N210&lt;&gt;"Sí"),"SIN DIRECCIÓN DE REENVÍO; ","")&amp;IF(AND(N(P210)&gt;0,N(P210)-TODAY()&lt;=N('Ajustes'!$B$4)),"FECHA LÍMITE DEL DEPÓSITO; ",""))-2)))</f>
        <v/>
      </c>
    </row>
    <row r="211">
      <c r="D211" s="7" t="n"/>
      <c r="E211" s="7" t="n"/>
      <c r="L211" s="8" t="n"/>
      <c r="P211" s="7">
        <f>IF(AND(C211="Salida",N(D211)&gt;0),N(D211)+N('Ajustes'!$B$3),"")</f>
        <v/>
      </c>
      <c r="Q211">
        <f>IF(OR(NOT(OR(A211&lt;&gt;"",B211&lt;&gt;"",C211&lt;&gt;"")),O211="Cerrada"),"",IF(IF(A211="","SIN UNIDAD; ","")&amp;IF(C211="","SIN TIPO; ","")&amp;IF(AND(NOT(N(E211)&gt;0),N(D211)&gt;0,TODAY()-N(D211)&gt;=N('Ajustes'!$B$2)),"SIN HACER, VENCIDA; ","")&amp;IF(AND(C211="Salida",A211&lt;&gt;"",COUNTIFS($A$2:$A$500,A211,$C$2:$C$500,"Entrada",$E$2:$E$500,"&gt;0")=0),"SIN INSPECCIÓN DE ENTRADA; ","")&amp;IF(AND(N(E211)&gt;0,I211=""),"SIN ENLACE DE FOTOS; ","")&amp;IF(AND(N(E211)&gt;0,I211&lt;&gt;"",J211&lt;&gt;"Sí"),"FOTOS SIN FECHA; ","")&amp;IF(AND(N(E211)&gt;0,H211&lt;&gt;"Sí"),"INQUILINO NO FIRMÓ; ","")&amp;IF(AND(K211="Sí",N(L211)=0),"DAÑO SIN COSTO; ","")&amp;IF(AND(N(L211)&gt;0,M211=""),"COSTO SIN FACTURA; ","")&amp;IF(AND(C211="Salida",N(E211)&gt;0,N211&lt;&gt;"Sí"),"SIN DIRECCIÓN DE REENVÍO; ","")&amp;IF(AND(N(P211)&gt;0,N(P211)-TODAY()&lt;=N('Ajustes'!$B$4)),"FECHA LÍMITE DEL DEPÓSITO; ","")="","",LEFT(IF(A211="","SIN UNIDAD; ","")&amp;IF(C211="","SIN TIPO; ","")&amp;IF(AND(NOT(N(E211)&gt;0),N(D211)&gt;0,TODAY()-N(D211)&gt;=N('Ajustes'!$B$2)),"SIN HACER, VENCIDA; ","")&amp;IF(AND(C211="Salida",A211&lt;&gt;"",COUNTIFS($A$2:$A$500,A211,$C$2:$C$500,"Entrada",$E$2:$E$500,"&gt;0")=0),"SIN INSPECCIÓN DE ENTRADA; ","")&amp;IF(AND(N(E211)&gt;0,I211=""),"SIN ENLACE DE FOTOS; ","")&amp;IF(AND(N(E211)&gt;0,I211&lt;&gt;"",J211&lt;&gt;"Sí"),"FOTOS SIN FECHA; ","")&amp;IF(AND(N(E211)&gt;0,H211&lt;&gt;"Sí"),"INQUILINO NO FIRMÓ; ","")&amp;IF(AND(K211="Sí",N(L211)=0),"DAÑO SIN COSTO; ","")&amp;IF(AND(N(L211)&gt;0,M211=""),"COSTO SIN FACTURA; ","")&amp;IF(AND(C211="Salida",N(E211)&gt;0,N211&lt;&gt;"Sí"),"SIN DIRECCIÓN DE REENVÍO; ","")&amp;IF(AND(N(P211)&gt;0,N(P211)-TODAY()&lt;=N('Ajustes'!$B$4)),"FECHA LÍMITE DEL DEPÓSITO; ",""),LEN(IF(A211="","SIN UNIDAD; ","")&amp;IF(C211="","SIN TIPO; ","")&amp;IF(AND(NOT(N(E211)&gt;0),N(D211)&gt;0,TODAY()-N(D211)&gt;=N('Ajustes'!$B$2)),"SIN HACER, VENCIDA; ","")&amp;IF(AND(C211="Salida",A211&lt;&gt;"",COUNTIFS($A$2:$A$500,A211,$C$2:$C$500,"Entrada",$E$2:$E$500,"&gt;0")=0),"SIN INSPECCIÓN DE ENTRADA; ","")&amp;IF(AND(N(E211)&gt;0,I211=""),"SIN ENLACE DE FOTOS; ","")&amp;IF(AND(N(E211)&gt;0,I211&lt;&gt;"",J211&lt;&gt;"Sí"),"FOTOS SIN FECHA; ","")&amp;IF(AND(N(E211)&gt;0,H211&lt;&gt;"Sí"),"INQUILINO NO FIRMÓ; ","")&amp;IF(AND(K211="Sí",N(L211)=0),"DAÑO SIN COSTO; ","")&amp;IF(AND(N(L211)&gt;0,M211=""),"COSTO SIN FACTURA; ","")&amp;IF(AND(C211="Salida",N(E211)&gt;0,N211&lt;&gt;"Sí"),"SIN DIRECCIÓN DE REENVÍO; ","")&amp;IF(AND(N(P211)&gt;0,N(P211)-TODAY()&lt;=N('Ajustes'!$B$4)),"FECHA LÍMITE DEL DEPÓSITO; ",""))-2)))</f>
        <v/>
      </c>
    </row>
    <row r="212">
      <c r="D212" s="7" t="n"/>
      <c r="E212" s="7" t="n"/>
      <c r="L212" s="8" t="n"/>
      <c r="P212" s="7">
        <f>IF(AND(C212="Salida",N(D212)&gt;0),N(D212)+N('Ajustes'!$B$3),"")</f>
        <v/>
      </c>
      <c r="Q212">
        <f>IF(OR(NOT(OR(A212&lt;&gt;"",B212&lt;&gt;"",C212&lt;&gt;"")),O212="Cerrada"),"",IF(IF(A212="","SIN UNIDAD; ","")&amp;IF(C212="","SIN TIPO; ","")&amp;IF(AND(NOT(N(E212)&gt;0),N(D212)&gt;0,TODAY()-N(D212)&gt;=N('Ajustes'!$B$2)),"SIN HACER, VENCIDA; ","")&amp;IF(AND(C212="Salida",A212&lt;&gt;"",COUNTIFS($A$2:$A$500,A212,$C$2:$C$500,"Entrada",$E$2:$E$500,"&gt;0")=0),"SIN INSPECCIÓN DE ENTRADA; ","")&amp;IF(AND(N(E212)&gt;0,I212=""),"SIN ENLACE DE FOTOS; ","")&amp;IF(AND(N(E212)&gt;0,I212&lt;&gt;"",J212&lt;&gt;"Sí"),"FOTOS SIN FECHA; ","")&amp;IF(AND(N(E212)&gt;0,H212&lt;&gt;"Sí"),"INQUILINO NO FIRMÓ; ","")&amp;IF(AND(K212="Sí",N(L212)=0),"DAÑO SIN COSTO; ","")&amp;IF(AND(N(L212)&gt;0,M212=""),"COSTO SIN FACTURA; ","")&amp;IF(AND(C212="Salida",N(E212)&gt;0,N212&lt;&gt;"Sí"),"SIN DIRECCIÓN DE REENVÍO; ","")&amp;IF(AND(N(P212)&gt;0,N(P212)-TODAY()&lt;=N('Ajustes'!$B$4)),"FECHA LÍMITE DEL DEPÓSITO; ","")="","",LEFT(IF(A212="","SIN UNIDAD; ","")&amp;IF(C212="","SIN TIPO; ","")&amp;IF(AND(NOT(N(E212)&gt;0),N(D212)&gt;0,TODAY()-N(D212)&gt;=N('Ajustes'!$B$2)),"SIN HACER, VENCIDA; ","")&amp;IF(AND(C212="Salida",A212&lt;&gt;"",COUNTIFS($A$2:$A$500,A212,$C$2:$C$500,"Entrada",$E$2:$E$500,"&gt;0")=0),"SIN INSPECCIÓN DE ENTRADA; ","")&amp;IF(AND(N(E212)&gt;0,I212=""),"SIN ENLACE DE FOTOS; ","")&amp;IF(AND(N(E212)&gt;0,I212&lt;&gt;"",J212&lt;&gt;"Sí"),"FOTOS SIN FECHA; ","")&amp;IF(AND(N(E212)&gt;0,H212&lt;&gt;"Sí"),"INQUILINO NO FIRMÓ; ","")&amp;IF(AND(K212="Sí",N(L212)=0),"DAÑO SIN COSTO; ","")&amp;IF(AND(N(L212)&gt;0,M212=""),"COSTO SIN FACTURA; ","")&amp;IF(AND(C212="Salida",N(E212)&gt;0,N212&lt;&gt;"Sí"),"SIN DIRECCIÓN DE REENVÍO; ","")&amp;IF(AND(N(P212)&gt;0,N(P212)-TODAY()&lt;=N('Ajustes'!$B$4)),"FECHA LÍMITE DEL DEPÓSITO; ",""),LEN(IF(A212="","SIN UNIDAD; ","")&amp;IF(C212="","SIN TIPO; ","")&amp;IF(AND(NOT(N(E212)&gt;0),N(D212)&gt;0,TODAY()-N(D212)&gt;=N('Ajustes'!$B$2)),"SIN HACER, VENCIDA; ","")&amp;IF(AND(C212="Salida",A212&lt;&gt;"",COUNTIFS($A$2:$A$500,A212,$C$2:$C$500,"Entrada",$E$2:$E$500,"&gt;0")=0),"SIN INSPECCIÓN DE ENTRADA; ","")&amp;IF(AND(N(E212)&gt;0,I212=""),"SIN ENLACE DE FOTOS; ","")&amp;IF(AND(N(E212)&gt;0,I212&lt;&gt;"",J212&lt;&gt;"Sí"),"FOTOS SIN FECHA; ","")&amp;IF(AND(N(E212)&gt;0,H212&lt;&gt;"Sí"),"INQUILINO NO FIRMÓ; ","")&amp;IF(AND(K212="Sí",N(L212)=0),"DAÑO SIN COSTO; ","")&amp;IF(AND(N(L212)&gt;0,M212=""),"COSTO SIN FACTURA; ","")&amp;IF(AND(C212="Salida",N(E212)&gt;0,N212&lt;&gt;"Sí"),"SIN DIRECCIÓN DE REENVÍO; ","")&amp;IF(AND(N(P212)&gt;0,N(P212)-TODAY()&lt;=N('Ajustes'!$B$4)),"FECHA LÍMITE DEL DEPÓSITO; ",""))-2)))</f>
        <v/>
      </c>
    </row>
    <row r="213">
      <c r="D213" s="7" t="n"/>
      <c r="E213" s="7" t="n"/>
      <c r="L213" s="8" t="n"/>
      <c r="P213" s="7">
        <f>IF(AND(C213="Salida",N(D213)&gt;0),N(D213)+N('Ajustes'!$B$3),"")</f>
        <v/>
      </c>
      <c r="Q213">
        <f>IF(OR(NOT(OR(A213&lt;&gt;"",B213&lt;&gt;"",C213&lt;&gt;"")),O213="Cerrada"),"",IF(IF(A213="","SIN UNIDAD; ","")&amp;IF(C213="","SIN TIPO; ","")&amp;IF(AND(NOT(N(E213)&gt;0),N(D213)&gt;0,TODAY()-N(D213)&gt;=N('Ajustes'!$B$2)),"SIN HACER, VENCIDA; ","")&amp;IF(AND(C213="Salida",A213&lt;&gt;"",COUNTIFS($A$2:$A$500,A213,$C$2:$C$500,"Entrada",$E$2:$E$500,"&gt;0")=0),"SIN INSPECCIÓN DE ENTRADA; ","")&amp;IF(AND(N(E213)&gt;0,I213=""),"SIN ENLACE DE FOTOS; ","")&amp;IF(AND(N(E213)&gt;0,I213&lt;&gt;"",J213&lt;&gt;"Sí"),"FOTOS SIN FECHA; ","")&amp;IF(AND(N(E213)&gt;0,H213&lt;&gt;"Sí"),"INQUILINO NO FIRMÓ; ","")&amp;IF(AND(K213="Sí",N(L213)=0),"DAÑO SIN COSTO; ","")&amp;IF(AND(N(L213)&gt;0,M213=""),"COSTO SIN FACTURA; ","")&amp;IF(AND(C213="Salida",N(E213)&gt;0,N213&lt;&gt;"Sí"),"SIN DIRECCIÓN DE REENVÍO; ","")&amp;IF(AND(N(P213)&gt;0,N(P213)-TODAY()&lt;=N('Ajustes'!$B$4)),"FECHA LÍMITE DEL DEPÓSITO; ","")="","",LEFT(IF(A213="","SIN UNIDAD; ","")&amp;IF(C213="","SIN TIPO; ","")&amp;IF(AND(NOT(N(E213)&gt;0),N(D213)&gt;0,TODAY()-N(D213)&gt;=N('Ajustes'!$B$2)),"SIN HACER, VENCIDA; ","")&amp;IF(AND(C213="Salida",A213&lt;&gt;"",COUNTIFS($A$2:$A$500,A213,$C$2:$C$500,"Entrada",$E$2:$E$500,"&gt;0")=0),"SIN INSPECCIÓN DE ENTRADA; ","")&amp;IF(AND(N(E213)&gt;0,I213=""),"SIN ENLACE DE FOTOS; ","")&amp;IF(AND(N(E213)&gt;0,I213&lt;&gt;"",J213&lt;&gt;"Sí"),"FOTOS SIN FECHA; ","")&amp;IF(AND(N(E213)&gt;0,H213&lt;&gt;"Sí"),"INQUILINO NO FIRMÓ; ","")&amp;IF(AND(K213="Sí",N(L213)=0),"DAÑO SIN COSTO; ","")&amp;IF(AND(N(L213)&gt;0,M213=""),"COSTO SIN FACTURA; ","")&amp;IF(AND(C213="Salida",N(E213)&gt;0,N213&lt;&gt;"Sí"),"SIN DIRECCIÓN DE REENVÍO; ","")&amp;IF(AND(N(P213)&gt;0,N(P213)-TODAY()&lt;=N('Ajustes'!$B$4)),"FECHA LÍMITE DEL DEPÓSITO; ",""),LEN(IF(A213="","SIN UNIDAD; ","")&amp;IF(C213="","SIN TIPO; ","")&amp;IF(AND(NOT(N(E213)&gt;0),N(D213)&gt;0,TODAY()-N(D213)&gt;=N('Ajustes'!$B$2)),"SIN HACER, VENCIDA; ","")&amp;IF(AND(C213="Salida",A213&lt;&gt;"",COUNTIFS($A$2:$A$500,A213,$C$2:$C$500,"Entrada",$E$2:$E$500,"&gt;0")=0),"SIN INSPECCIÓN DE ENTRADA; ","")&amp;IF(AND(N(E213)&gt;0,I213=""),"SIN ENLACE DE FOTOS; ","")&amp;IF(AND(N(E213)&gt;0,I213&lt;&gt;"",J213&lt;&gt;"Sí"),"FOTOS SIN FECHA; ","")&amp;IF(AND(N(E213)&gt;0,H213&lt;&gt;"Sí"),"INQUILINO NO FIRMÓ; ","")&amp;IF(AND(K213="Sí",N(L213)=0),"DAÑO SIN COSTO; ","")&amp;IF(AND(N(L213)&gt;0,M213=""),"COSTO SIN FACTURA; ","")&amp;IF(AND(C213="Salida",N(E213)&gt;0,N213&lt;&gt;"Sí"),"SIN DIRECCIÓN DE REENVÍO; ","")&amp;IF(AND(N(P213)&gt;0,N(P213)-TODAY()&lt;=N('Ajustes'!$B$4)),"FECHA LÍMITE DEL DEPÓSITO; ",""))-2)))</f>
        <v/>
      </c>
    </row>
    <row r="214">
      <c r="D214" s="7" t="n"/>
      <c r="E214" s="7" t="n"/>
      <c r="L214" s="8" t="n"/>
      <c r="P214" s="7">
        <f>IF(AND(C214="Salida",N(D214)&gt;0),N(D214)+N('Ajustes'!$B$3),"")</f>
        <v/>
      </c>
      <c r="Q214">
        <f>IF(OR(NOT(OR(A214&lt;&gt;"",B214&lt;&gt;"",C214&lt;&gt;"")),O214="Cerrada"),"",IF(IF(A214="","SIN UNIDAD; ","")&amp;IF(C214="","SIN TIPO; ","")&amp;IF(AND(NOT(N(E214)&gt;0),N(D214)&gt;0,TODAY()-N(D214)&gt;=N('Ajustes'!$B$2)),"SIN HACER, VENCIDA; ","")&amp;IF(AND(C214="Salida",A214&lt;&gt;"",COUNTIFS($A$2:$A$500,A214,$C$2:$C$500,"Entrada",$E$2:$E$500,"&gt;0")=0),"SIN INSPECCIÓN DE ENTRADA; ","")&amp;IF(AND(N(E214)&gt;0,I214=""),"SIN ENLACE DE FOTOS; ","")&amp;IF(AND(N(E214)&gt;0,I214&lt;&gt;"",J214&lt;&gt;"Sí"),"FOTOS SIN FECHA; ","")&amp;IF(AND(N(E214)&gt;0,H214&lt;&gt;"Sí"),"INQUILINO NO FIRMÓ; ","")&amp;IF(AND(K214="Sí",N(L214)=0),"DAÑO SIN COSTO; ","")&amp;IF(AND(N(L214)&gt;0,M214=""),"COSTO SIN FACTURA; ","")&amp;IF(AND(C214="Salida",N(E214)&gt;0,N214&lt;&gt;"Sí"),"SIN DIRECCIÓN DE REENVÍO; ","")&amp;IF(AND(N(P214)&gt;0,N(P214)-TODAY()&lt;=N('Ajustes'!$B$4)),"FECHA LÍMITE DEL DEPÓSITO; ","")="","",LEFT(IF(A214="","SIN UNIDAD; ","")&amp;IF(C214="","SIN TIPO; ","")&amp;IF(AND(NOT(N(E214)&gt;0),N(D214)&gt;0,TODAY()-N(D214)&gt;=N('Ajustes'!$B$2)),"SIN HACER, VENCIDA; ","")&amp;IF(AND(C214="Salida",A214&lt;&gt;"",COUNTIFS($A$2:$A$500,A214,$C$2:$C$500,"Entrada",$E$2:$E$500,"&gt;0")=0),"SIN INSPECCIÓN DE ENTRADA; ","")&amp;IF(AND(N(E214)&gt;0,I214=""),"SIN ENLACE DE FOTOS; ","")&amp;IF(AND(N(E214)&gt;0,I214&lt;&gt;"",J214&lt;&gt;"Sí"),"FOTOS SIN FECHA; ","")&amp;IF(AND(N(E214)&gt;0,H214&lt;&gt;"Sí"),"INQUILINO NO FIRMÓ; ","")&amp;IF(AND(K214="Sí",N(L214)=0),"DAÑO SIN COSTO; ","")&amp;IF(AND(N(L214)&gt;0,M214=""),"COSTO SIN FACTURA; ","")&amp;IF(AND(C214="Salida",N(E214)&gt;0,N214&lt;&gt;"Sí"),"SIN DIRECCIÓN DE REENVÍO; ","")&amp;IF(AND(N(P214)&gt;0,N(P214)-TODAY()&lt;=N('Ajustes'!$B$4)),"FECHA LÍMITE DEL DEPÓSITO; ",""),LEN(IF(A214="","SIN UNIDAD; ","")&amp;IF(C214="","SIN TIPO; ","")&amp;IF(AND(NOT(N(E214)&gt;0),N(D214)&gt;0,TODAY()-N(D214)&gt;=N('Ajustes'!$B$2)),"SIN HACER, VENCIDA; ","")&amp;IF(AND(C214="Salida",A214&lt;&gt;"",COUNTIFS($A$2:$A$500,A214,$C$2:$C$500,"Entrada",$E$2:$E$500,"&gt;0")=0),"SIN INSPECCIÓN DE ENTRADA; ","")&amp;IF(AND(N(E214)&gt;0,I214=""),"SIN ENLACE DE FOTOS; ","")&amp;IF(AND(N(E214)&gt;0,I214&lt;&gt;"",J214&lt;&gt;"Sí"),"FOTOS SIN FECHA; ","")&amp;IF(AND(N(E214)&gt;0,H214&lt;&gt;"Sí"),"INQUILINO NO FIRMÓ; ","")&amp;IF(AND(K214="Sí",N(L214)=0),"DAÑO SIN COSTO; ","")&amp;IF(AND(N(L214)&gt;0,M214=""),"COSTO SIN FACTURA; ","")&amp;IF(AND(C214="Salida",N(E214)&gt;0,N214&lt;&gt;"Sí"),"SIN DIRECCIÓN DE REENVÍO; ","")&amp;IF(AND(N(P214)&gt;0,N(P214)-TODAY()&lt;=N('Ajustes'!$B$4)),"FECHA LÍMITE DEL DEPÓSITO; ",""))-2)))</f>
        <v/>
      </c>
    </row>
    <row r="215">
      <c r="D215" s="7" t="n"/>
      <c r="E215" s="7" t="n"/>
      <c r="L215" s="8" t="n"/>
      <c r="P215" s="7">
        <f>IF(AND(C215="Salida",N(D215)&gt;0),N(D215)+N('Ajustes'!$B$3),"")</f>
        <v/>
      </c>
      <c r="Q215">
        <f>IF(OR(NOT(OR(A215&lt;&gt;"",B215&lt;&gt;"",C215&lt;&gt;"")),O215="Cerrada"),"",IF(IF(A215="","SIN UNIDAD; ","")&amp;IF(C215="","SIN TIPO; ","")&amp;IF(AND(NOT(N(E215)&gt;0),N(D215)&gt;0,TODAY()-N(D215)&gt;=N('Ajustes'!$B$2)),"SIN HACER, VENCIDA; ","")&amp;IF(AND(C215="Salida",A215&lt;&gt;"",COUNTIFS($A$2:$A$500,A215,$C$2:$C$500,"Entrada",$E$2:$E$500,"&gt;0")=0),"SIN INSPECCIÓN DE ENTRADA; ","")&amp;IF(AND(N(E215)&gt;0,I215=""),"SIN ENLACE DE FOTOS; ","")&amp;IF(AND(N(E215)&gt;0,I215&lt;&gt;"",J215&lt;&gt;"Sí"),"FOTOS SIN FECHA; ","")&amp;IF(AND(N(E215)&gt;0,H215&lt;&gt;"Sí"),"INQUILINO NO FIRMÓ; ","")&amp;IF(AND(K215="Sí",N(L215)=0),"DAÑO SIN COSTO; ","")&amp;IF(AND(N(L215)&gt;0,M215=""),"COSTO SIN FACTURA; ","")&amp;IF(AND(C215="Salida",N(E215)&gt;0,N215&lt;&gt;"Sí"),"SIN DIRECCIÓN DE REENVÍO; ","")&amp;IF(AND(N(P215)&gt;0,N(P215)-TODAY()&lt;=N('Ajustes'!$B$4)),"FECHA LÍMITE DEL DEPÓSITO; ","")="","",LEFT(IF(A215="","SIN UNIDAD; ","")&amp;IF(C215="","SIN TIPO; ","")&amp;IF(AND(NOT(N(E215)&gt;0),N(D215)&gt;0,TODAY()-N(D215)&gt;=N('Ajustes'!$B$2)),"SIN HACER, VENCIDA; ","")&amp;IF(AND(C215="Salida",A215&lt;&gt;"",COUNTIFS($A$2:$A$500,A215,$C$2:$C$500,"Entrada",$E$2:$E$500,"&gt;0")=0),"SIN INSPECCIÓN DE ENTRADA; ","")&amp;IF(AND(N(E215)&gt;0,I215=""),"SIN ENLACE DE FOTOS; ","")&amp;IF(AND(N(E215)&gt;0,I215&lt;&gt;"",J215&lt;&gt;"Sí"),"FOTOS SIN FECHA; ","")&amp;IF(AND(N(E215)&gt;0,H215&lt;&gt;"Sí"),"INQUILINO NO FIRMÓ; ","")&amp;IF(AND(K215="Sí",N(L215)=0),"DAÑO SIN COSTO; ","")&amp;IF(AND(N(L215)&gt;0,M215=""),"COSTO SIN FACTURA; ","")&amp;IF(AND(C215="Salida",N(E215)&gt;0,N215&lt;&gt;"Sí"),"SIN DIRECCIÓN DE REENVÍO; ","")&amp;IF(AND(N(P215)&gt;0,N(P215)-TODAY()&lt;=N('Ajustes'!$B$4)),"FECHA LÍMITE DEL DEPÓSITO; ",""),LEN(IF(A215="","SIN UNIDAD; ","")&amp;IF(C215="","SIN TIPO; ","")&amp;IF(AND(NOT(N(E215)&gt;0),N(D215)&gt;0,TODAY()-N(D215)&gt;=N('Ajustes'!$B$2)),"SIN HACER, VENCIDA; ","")&amp;IF(AND(C215="Salida",A215&lt;&gt;"",COUNTIFS($A$2:$A$500,A215,$C$2:$C$500,"Entrada",$E$2:$E$500,"&gt;0")=0),"SIN INSPECCIÓN DE ENTRADA; ","")&amp;IF(AND(N(E215)&gt;0,I215=""),"SIN ENLACE DE FOTOS; ","")&amp;IF(AND(N(E215)&gt;0,I215&lt;&gt;"",J215&lt;&gt;"Sí"),"FOTOS SIN FECHA; ","")&amp;IF(AND(N(E215)&gt;0,H215&lt;&gt;"Sí"),"INQUILINO NO FIRMÓ; ","")&amp;IF(AND(K215="Sí",N(L215)=0),"DAÑO SIN COSTO; ","")&amp;IF(AND(N(L215)&gt;0,M215=""),"COSTO SIN FACTURA; ","")&amp;IF(AND(C215="Salida",N(E215)&gt;0,N215&lt;&gt;"Sí"),"SIN DIRECCIÓN DE REENVÍO; ","")&amp;IF(AND(N(P215)&gt;0,N(P215)-TODAY()&lt;=N('Ajustes'!$B$4)),"FECHA LÍMITE DEL DEPÓSITO; ",""))-2)))</f>
        <v/>
      </c>
    </row>
    <row r="216">
      <c r="D216" s="7" t="n"/>
      <c r="E216" s="7" t="n"/>
      <c r="L216" s="8" t="n"/>
      <c r="P216" s="7">
        <f>IF(AND(C216="Salida",N(D216)&gt;0),N(D216)+N('Ajustes'!$B$3),"")</f>
        <v/>
      </c>
      <c r="Q216">
        <f>IF(OR(NOT(OR(A216&lt;&gt;"",B216&lt;&gt;"",C216&lt;&gt;"")),O216="Cerrada"),"",IF(IF(A216="","SIN UNIDAD; ","")&amp;IF(C216="","SIN TIPO; ","")&amp;IF(AND(NOT(N(E216)&gt;0),N(D216)&gt;0,TODAY()-N(D216)&gt;=N('Ajustes'!$B$2)),"SIN HACER, VENCIDA; ","")&amp;IF(AND(C216="Salida",A216&lt;&gt;"",COUNTIFS($A$2:$A$500,A216,$C$2:$C$500,"Entrada",$E$2:$E$500,"&gt;0")=0),"SIN INSPECCIÓN DE ENTRADA; ","")&amp;IF(AND(N(E216)&gt;0,I216=""),"SIN ENLACE DE FOTOS; ","")&amp;IF(AND(N(E216)&gt;0,I216&lt;&gt;"",J216&lt;&gt;"Sí"),"FOTOS SIN FECHA; ","")&amp;IF(AND(N(E216)&gt;0,H216&lt;&gt;"Sí"),"INQUILINO NO FIRMÓ; ","")&amp;IF(AND(K216="Sí",N(L216)=0),"DAÑO SIN COSTO; ","")&amp;IF(AND(N(L216)&gt;0,M216=""),"COSTO SIN FACTURA; ","")&amp;IF(AND(C216="Salida",N(E216)&gt;0,N216&lt;&gt;"Sí"),"SIN DIRECCIÓN DE REENVÍO; ","")&amp;IF(AND(N(P216)&gt;0,N(P216)-TODAY()&lt;=N('Ajustes'!$B$4)),"FECHA LÍMITE DEL DEPÓSITO; ","")="","",LEFT(IF(A216="","SIN UNIDAD; ","")&amp;IF(C216="","SIN TIPO; ","")&amp;IF(AND(NOT(N(E216)&gt;0),N(D216)&gt;0,TODAY()-N(D216)&gt;=N('Ajustes'!$B$2)),"SIN HACER, VENCIDA; ","")&amp;IF(AND(C216="Salida",A216&lt;&gt;"",COUNTIFS($A$2:$A$500,A216,$C$2:$C$500,"Entrada",$E$2:$E$500,"&gt;0")=0),"SIN INSPECCIÓN DE ENTRADA; ","")&amp;IF(AND(N(E216)&gt;0,I216=""),"SIN ENLACE DE FOTOS; ","")&amp;IF(AND(N(E216)&gt;0,I216&lt;&gt;"",J216&lt;&gt;"Sí"),"FOTOS SIN FECHA; ","")&amp;IF(AND(N(E216)&gt;0,H216&lt;&gt;"Sí"),"INQUILINO NO FIRMÓ; ","")&amp;IF(AND(K216="Sí",N(L216)=0),"DAÑO SIN COSTO; ","")&amp;IF(AND(N(L216)&gt;0,M216=""),"COSTO SIN FACTURA; ","")&amp;IF(AND(C216="Salida",N(E216)&gt;0,N216&lt;&gt;"Sí"),"SIN DIRECCIÓN DE REENVÍO; ","")&amp;IF(AND(N(P216)&gt;0,N(P216)-TODAY()&lt;=N('Ajustes'!$B$4)),"FECHA LÍMITE DEL DEPÓSITO; ",""),LEN(IF(A216="","SIN UNIDAD; ","")&amp;IF(C216="","SIN TIPO; ","")&amp;IF(AND(NOT(N(E216)&gt;0),N(D216)&gt;0,TODAY()-N(D216)&gt;=N('Ajustes'!$B$2)),"SIN HACER, VENCIDA; ","")&amp;IF(AND(C216="Salida",A216&lt;&gt;"",COUNTIFS($A$2:$A$500,A216,$C$2:$C$500,"Entrada",$E$2:$E$500,"&gt;0")=0),"SIN INSPECCIÓN DE ENTRADA; ","")&amp;IF(AND(N(E216)&gt;0,I216=""),"SIN ENLACE DE FOTOS; ","")&amp;IF(AND(N(E216)&gt;0,I216&lt;&gt;"",J216&lt;&gt;"Sí"),"FOTOS SIN FECHA; ","")&amp;IF(AND(N(E216)&gt;0,H216&lt;&gt;"Sí"),"INQUILINO NO FIRMÓ; ","")&amp;IF(AND(K216="Sí",N(L216)=0),"DAÑO SIN COSTO; ","")&amp;IF(AND(N(L216)&gt;0,M216=""),"COSTO SIN FACTURA; ","")&amp;IF(AND(C216="Salida",N(E216)&gt;0,N216&lt;&gt;"Sí"),"SIN DIRECCIÓN DE REENVÍO; ","")&amp;IF(AND(N(P216)&gt;0,N(P216)-TODAY()&lt;=N('Ajustes'!$B$4)),"FECHA LÍMITE DEL DEPÓSITO; ",""))-2)))</f>
        <v/>
      </c>
    </row>
    <row r="217">
      <c r="D217" s="7" t="n"/>
      <c r="E217" s="7" t="n"/>
      <c r="L217" s="8" t="n"/>
      <c r="P217" s="7">
        <f>IF(AND(C217="Salida",N(D217)&gt;0),N(D217)+N('Ajustes'!$B$3),"")</f>
        <v/>
      </c>
      <c r="Q217">
        <f>IF(OR(NOT(OR(A217&lt;&gt;"",B217&lt;&gt;"",C217&lt;&gt;"")),O217="Cerrada"),"",IF(IF(A217="","SIN UNIDAD; ","")&amp;IF(C217="","SIN TIPO; ","")&amp;IF(AND(NOT(N(E217)&gt;0),N(D217)&gt;0,TODAY()-N(D217)&gt;=N('Ajustes'!$B$2)),"SIN HACER, VENCIDA; ","")&amp;IF(AND(C217="Salida",A217&lt;&gt;"",COUNTIFS($A$2:$A$500,A217,$C$2:$C$500,"Entrada",$E$2:$E$500,"&gt;0")=0),"SIN INSPECCIÓN DE ENTRADA; ","")&amp;IF(AND(N(E217)&gt;0,I217=""),"SIN ENLACE DE FOTOS; ","")&amp;IF(AND(N(E217)&gt;0,I217&lt;&gt;"",J217&lt;&gt;"Sí"),"FOTOS SIN FECHA; ","")&amp;IF(AND(N(E217)&gt;0,H217&lt;&gt;"Sí"),"INQUILINO NO FIRMÓ; ","")&amp;IF(AND(K217="Sí",N(L217)=0),"DAÑO SIN COSTO; ","")&amp;IF(AND(N(L217)&gt;0,M217=""),"COSTO SIN FACTURA; ","")&amp;IF(AND(C217="Salida",N(E217)&gt;0,N217&lt;&gt;"Sí"),"SIN DIRECCIÓN DE REENVÍO; ","")&amp;IF(AND(N(P217)&gt;0,N(P217)-TODAY()&lt;=N('Ajustes'!$B$4)),"FECHA LÍMITE DEL DEPÓSITO; ","")="","",LEFT(IF(A217="","SIN UNIDAD; ","")&amp;IF(C217="","SIN TIPO; ","")&amp;IF(AND(NOT(N(E217)&gt;0),N(D217)&gt;0,TODAY()-N(D217)&gt;=N('Ajustes'!$B$2)),"SIN HACER, VENCIDA; ","")&amp;IF(AND(C217="Salida",A217&lt;&gt;"",COUNTIFS($A$2:$A$500,A217,$C$2:$C$500,"Entrada",$E$2:$E$500,"&gt;0")=0),"SIN INSPECCIÓN DE ENTRADA; ","")&amp;IF(AND(N(E217)&gt;0,I217=""),"SIN ENLACE DE FOTOS; ","")&amp;IF(AND(N(E217)&gt;0,I217&lt;&gt;"",J217&lt;&gt;"Sí"),"FOTOS SIN FECHA; ","")&amp;IF(AND(N(E217)&gt;0,H217&lt;&gt;"Sí"),"INQUILINO NO FIRMÓ; ","")&amp;IF(AND(K217="Sí",N(L217)=0),"DAÑO SIN COSTO; ","")&amp;IF(AND(N(L217)&gt;0,M217=""),"COSTO SIN FACTURA; ","")&amp;IF(AND(C217="Salida",N(E217)&gt;0,N217&lt;&gt;"Sí"),"SIN DIRECCIÓN DE REENVÍO; ","")&amp;IF(AND(N(P217)&gt;0,N(P217)-TODAY()&lt;=N('Ajustes'!$B$4)),"FECHA LÍMITE DEL DEPÓSITO; ",""),LEN(IF(A217="","SIN UNIDAD; ","")&amp;IF(C217="","SIN TIPO; ","")&amp;IF(AND(NOT(N(E217)&gt;0),N(D217)&gt;0,TODAY()-N(D217)&gt;=N('Ajustes'!$B$2)),"SIN HACER, VENCIDA; ","")&amp;IF(AND(C217="Salida",A217&lt;&gt;"",COUNTIFS($A$2:$A$500,A217,$C$2:$C$500,"Entrada",$E$2:$E$500,"&gt;0")=0),"SIN INSPECCIÓN DE ENTRADA; ","")&amp;IF(AND(N(E217)&gt;0,I217=""),"SIN ENLACE DE FOTOS; ","")&amp;IF(AND(N(E217)&gt;0,I217&lt;&gt;"",J217&lt;&gt;"Sí"),"FOTOS SIN FECHA; ","")&amp;IF(AND(N(E217)&gt;0,H217&lt;&gt;"Sí"),"INQUILINO NO FIRMÓ; ","")&amp;IF(AND(K217="Sí",N(L217)=0),"DAÑO SIN COSTO; ","")&amp;IF(AND(N(L217)&gt;0,M217=""),"COSTO SIN FACTURA; ","")&amp;IF(AND(C217="Salida",N(E217)&gt;0,N217&lt;&gt;"Sí"),"SIN DIRECCIÓN DE REENVÍO; ","")&amp;IF(AND(N(P217)&gt;0,N(P217)-TODAY()&lt;=N('Ajustes'!$B$4)),"FECHA LÍMITE DEL DEPÓSITO; ",""))-2)))</f>
        <v/>
      </c>
    </row>
    <row r="218">
      <c r="D218" s="7" t="n"/>
      <c r="E218" s="7" t="n"/>
      <c r="L218" s="8" t="n"/>
      <c r="P218" s="7">
        <f>IF(AND(C218="Salida",N(D218)&gt;0),N(D218)+N('Ajustes'!$B$3),"")</f>
        <v/>
      </c>
      <c r="Q218">
        <f>IF(OR(NOT(OR(A218&lt;&gt;"",B218&lt;&gt;"",C218&lt;&gt;"")),O218="Cerrada"),"",IF(IF(A218="","SIN UNIDAD; ","")&amp;IF(C218="","SIN TIPO; ","")&amp;IF(AND(NOT(N(E218)&gt;0),N(D218)&gt;0,TODAY()-N(D218)&gt;=N('Ajustes'!$B$2)),"SIN HACER, VENCIDA; ","")&amp;IF(AND(C218="Salida",A218&lt;&gt;"",COUNTIFS($A$2:$A$500,A218,$C$2:$C$500,"Entrada",$E$2:$E$500,"&gt;0")=0),"SIN INSPECCIÓN DE ENTRADA; ","")&amp;IF(AND(N(E218)&gt;0,I218=""),"SIN ENLACE DE FOTOS; ","")&amp;IF(AND(N(E218)&gt;0,I218&lt;&gt;"",J218&lt;&gt;"Sí"),"FOTOS SIN FECHA; ","")&amp;IF(AND(N(E218)&gt;0,H218&lt;&gt;"Sí"),"INQUILINO NO FIRMÓ; ","")&amp;IF(AND(K218="Sí",N(L218)=0),"DAÑO SIN COSTO; ","")&amp;IF(AND(N(L218)&gt;0,M218=""),"COSTO SIN FACTURA; ","")&amp;IF(AND(C218="Salida",N(E218)&gt;0,N218&lt;&gt;"Sí"),"SIN DIRECCIÓN DE REENVÍO; ","")&amp;IF(AND(N(P218)&gt;0,N(P218)-TODAY()&lt;=N('Ajustes'!$B$4)),"FECHA LÍMITE DEL DEPÓSITO; ","")="","",LEFT(IF(A218="","SIN UNIDAD; ","")&amp;IF(C218="","SIN TIPO; ","")&amp;IF(AND(NOT(N(E218)&gt;0),N(D218)&gt;0,TODAY()-N(D218)&gt;=N('Ajustes'!$B$2)),"SIN HACER, VENCIDA; ","")&amp;IF(AND(C218="Salida",A218&lt;&gt;"",COUNTIFS($A$2:$A$500,A218,$C$2:$C$500,"Entrada",$E$2:$E$500,"&gt;0")=0),"SIN INSPECCIÓN DE ENTRADA; ","")&amp;IF(AND(N(E218)&gt;0,I218=""),"SIN ENLACE DE FOTOS; ","")&amp;IF(AND(N(E218)&gt;0,I218&lt;&gt;"",J218&lt;&gt;"Sí"),"FOTOS SIN FECHA; ","")&amp;IF(AND(N(E218)&gt;0,H218&lt;&gt;"Sí"),"INQUILINO NO FIRMÓ; ","")&amp;IF(AND(K218="Sí",N(L218)=0),"DAÑO SIN COSTO; ","")&amp;IF(AND(N(L218)&gt;0,M218=""),"COSTO SIN FACTURA; ","")&amp;IF(AND(C218="Salida",N(E218)&gt;0,N218&lt;&gt;"Sí"),"SIN DIRECCIÓN DE REENVÍO; ","")&amp;IF(AND(N(P218)&gt;0,N(P218)-TODAY()&lt;=N('Ajustes'!$B$4)),"FECHA LÍMITE DEL DEPÓSITO; ",""),LEN(IF(A218="","SIN UNIDAD; ","")&amp;IF(C218="","SIN TIPO; ","")&amp;IF(AND(NOT(N(E218)&gt;0),N(D218)&gt;0,TODAY()-N(D218)&gt;=N('Ajustes'!$B$2)),"SIN HACER, VENCIDA; ","")&amp;IF(AND(C218="Salida",A218&lt;&gt;"",COUNTIFS($A$2:$A$500,A218,$C$2:$C$500,"Entrada",$E$2:$E$500,"&gt;0")=0),"SIN INSPECCIÓN DE ENTRADA; ","")&amp;IF(AND(N(E218)&gt;0,I218=""),"SIN ENLACE DE FOTOS; ","")&amp;IF(AND(N(E218)&gt;0,I218&lt;&gt;"",J218&lt;&gt;"Sí"),"FOTOS SIN FECHA; ","")&amp;IF(AND(N(E218)&gt;0,H218&lt;&gt;"Sí"),"INQUILINO NO FIRMÓ; ","")&amp;IF(AND(K218="Sí",N(L218)=0),"DAÑO SIN COSTO; ","")&amp;IF(AND(N(L218)&gt;0,M218=""),"COSTO SIN FACTURA; ","")&amp;IF(AND(C218="Salida",N(E218)&gt;0,N218&lt;&gt;"Sí"),"SIN DIRECCIÓN DE REENVÍO; ","")&amp;IF(AND(N(P218)&gt;0,N(P218)-TODAY()&lt;=N('Ajustes'!$B$4)),"FECHA LÍMITE DEL DEPÓSITO; ",""))-2)))</f>
        <v/>
      </c>
    </row>
    <row r="219">
      <c r="D219" s="7" t="n"/>
      <c r="E219" s="7" t="n"/>
      <c r="L219" s="8" t="n"/>
      <c r="P219" s="7">
        <f>IF(AND(C219="Salida",N(D219)&gt;0),N(D219)+N('Ajustes'!$B$3),"")</f>
        <v/>
      </c>
      <c r="Q219">
        <f>IF(OR(NOT(OR(A219&lt;&gt;"",B219&lt;&gt;"",C219&lt;&gt;"")),O219="Cerrada"),"",IF(IF(A219="","SIN UNIDAD; ","")&amp;IF(C219="","SIN TIPO; ","")&amp;IF(AND(NOT(N(E219)&gt;0),N(D219)&gt;0,TODAY()-N(D219)&gt;=N('Ajustes'!$B$2)),"SIN HACER, VENCIDA; ","")&amp;IF(AND(C219="Salida",A219&lt;&gt;"",COUNTIFS($A$2:$A$500,A219,$C$2:$C$500,"Entrada",$E$2:$E$500,"&gt;0")=0),"SIN INSPECCIÓN DE ENTRADA; ","")&amp;IF(AND(N(E219)&gt;0,I219=""),"SIN ENLACE DE FOTOS; ","")&amp;IF(AND(N(E219)&gt;0,I219&lt;&gt;"",J219&lt;&gt;"Sí"),"FOTOS SIN FECHA; ","")&amp;IF(AND(N(E219)&gt;0,H219&lt;&gt;"Sí"),"INQUILINO NO FIRMÓ; ","")&amp;IF(AND(K219="Sí",N(L219)=0),"DAÑO SIN COSTO; ","")&amp;IF(AND(N(L219)&gt;0,M219=""),"COSTO SIN FACTURA; ","")&amp;IF(AND(C219="Salida",N(E219)&gt;0,N219&lt;&gt;"Sí"),"SIN DIRECCIÓN DE REENVÍO; ","")&amp;IF(AND(N(P219)&gt;0,N(P219)-TODAY()&lt;=N('Ajustes'!$B$4)),"FECHA LÍMITE DEL DEPÓSITO; ","")="","",LEFT(IF(A219="","SIN UNIDAD; ","")&amp;IF(C219="","SIN TIPO; ","")&amp;IF(AND(NOT(N(E219)&gt;0),N(D219)&gt;0,TODAY()-N(D219)&gt;=N('Ajustes'!$B$2)),"SIN HACER, VENCIDA; ","")&amp;IF(AND(C219="Salida",A219&lt;&gt;"",COUNTIFS($A$2:$A$500,A219,$C$2:$C$500,"Entrada",$E$2:$E$500,"&gt;0")=0),"SIN INSPECCIÓN DE ENTRADA; ","")&amp;IF(AND(N(E219)&gt;0,I219=""),"SIN ENLACE DE FOTOS; ","")&amp;IF(AND(N(E219)&gt;0,I219&lt;&gt;"",J219&lt;&gt;"Sí"),"FOTOS SIN FECHA; ","")&amp;IF(AND(N(E219)&gt;0,H219&lt;&gt;"Sí"),"INQUILINO NO FIRMÓ; ","")&amp;IF(AND(K219="Sí",N(L219)=0),"DAÑO SIN COSTO; ","")&amp;IF(AND(N(L219)&gt;0,M219=""),"COSTO SIN FACTURA; ","")&amp;IF(AND(C219="Salida",N(E219)&gt;0,N219&lt;&gt;"Sí"),"SIN DIRECCIÓN DE REENVÍO; ","")&amp;IF(AND(N(P219)&gt;0,N(P219)-TODAY()&lt;=N('Ajustes'!$B$4)),"FECHA LÍMITE DEL DEPÓSITO; ",""),LEN(IF(A219="","SIN UNIDAD; ","")&amp;IF(C219="","SIN TIPO; ","")&amp;IF(AND(NOT(N(E219)&gt;0),N(D219)&gt;0,TODAY()-N(D219)&gt;=N('Ajustes'!$B$2)),"SIN HACER, VENCIDA; ","")&amp;IF(AND(C219="Salida",A219&lt;&gt;"",COUNTIFS($A$2:$A$500,A219,$C$2:$C$500,"Entrada",$E$2:$E$500,"&gt;0")=0),"SIN INSPECCIÓN DE ENTRADA; ","")&amp;IF(AND(N(E219)&gt;0,I219=""),"SIN ENLACE DE FOTOS; ","")&amp;IF(AND(N(E219)&gt;0,I219&lt;&gt;"",J219&lt;&gt;"Sí"),"FOTOS SIN FECHA; ","")&amp;IF(AND(N(E219)&gt;0,H219&lt;&gt;"Sí"),"INQUILINO NO FIRMÓ; ","")&amp;IF(AND(K219="Sí",N(L219)=0),"DAÑO SIN COSTO; ","")&amp;IF(AND(N(L219)&gt;0,M219=""),"COSTO SIN FACTURA; ","")&amp;IF(AND(C219="Salida",N(E219)&gt;0,N219&lt;&gt;"Sí"),"SIN DIRECCIÓN DE REENVÍO; ","")&amp;IF(AND(N(P219)&gt;0,N(P219)-TODAY()&lt;=N('Ajustes'!$B$4)),"FECHA LÍMITE DEL DEPÓSITO; ",""))-2)))</f>
        <v/>
      </c>
    </row>
    <row r="220">
      <c r="D220" s="7" t="n"/>
      <c r="E220" s="7" t="n"/>
      <c r="L220" s="8" t="n"/>
      <c r="P220" s="7">
        <f>IF(AND(C220="Salida",N(D220)&gt;0),N(D220)+N('Ajustes'!$B$3),"")</f>
        <v/>
      </c>
      <c r="Q220">
        <f>IF(OR(NOT(OR(A220&lt;&gt;"",B220&lt;&gt;"",C220&lt;&gt;"")),O220="Cerrada"),"",IF(IF(A220="","SIN UNIDAD; ","")&amp;IF(C220="","SIN TIPO; ","")&amp;IF(AND(NOT(N(E220)&gt;0),N(D220)&gt;0,TODAY()-N(D220)&gt;=N('Ajustes'!$B$2)),"SIN HACER, VENCIDA; ","")&amp;IF(AND(C220="Salida",A220&lt;&gt;"",COUNTIFS($A$2:$A$500,A220,$C$2:$C$500,"Entrada",$E$2:$E$500,"&gt;0")=0),"SIN INSPECCIÓN DE ENTRADA; ","")&amp;IF(AND(N(E220)&gt;0,I220=""),"SIN ENLACE DE FOTOS; ","")&amp;IF(AND(N(E220)&gt;0,I220&lt;&gt;"",J220&lt;&gt;"Sí"),"FOTOS SIN FECHA; ","")&amp;IF(AND(N(E220)&gt;0,H220&lt;&gt;"Sí"),"INQUILINO NO FIRMÓ; ","")&amp;IF(AND(K220="Sí",N(L220)=0),"DAÑO SIN COSTO; ","")&amp;IF(AND(N(L220)&gt;0,M220=""),"COSTO SIN FACTURA; ","")&amp;IF(AND(C220="Salida",N(E220)&gt;0,N220&lt;&gt;"Sí"),"SIN DIRECCIÓN DE REENVÍO; ","")&amp;IF(AND(N(P220)&gt;0,N(P220)-TODAY()&lt;=N('Ajustes'!$B$4)),"FECHA LÍMITE DEL DEPÓSITO; ","")="","",LEFT(IF(A220="","SIN UNIDAD; ","")&amp;IF(C220="","SIN TIPO; ","")&amp;IF(AND(NOT(N(E220)&gt;0),N(D220)&gt;0,TODAY()-N(D220)&gt;=N('Ajustes'!$B$2)),"SIN HACER, VENCIDA; ","")&amp;IF(AND(C220="Salida",A220&lt;&gt;"",COUNTIFS($A$2:$A$500,A220,$C$2:$C$500,"Entrada",$E$2:$E$500,"&gt;0")=0),"SIN INSPECCIÓN DE ENTRADA; ","")&amp;IF(AND(N(E220)&gt;0,I220=""),"SIN ENLACE DE FOTOS; ","")&amp;IF(AND(N(E220)&gt;0,I220&lt;&gt;"",J220&lt;&gt;"Sí"),"FOTOS SIN FECHA; ","")&amp;IF(AND(N(E220)&gt;0,H220&lt;&gt;"Sí"),"INQUILINO NO FIRMÓ; ","")&amp;IF(AND(K220="Sí",N(L220)=0),"DAÑO SIN COSTO; ","")&amp;IF(AND(N(L220)&gt;0,M220=""),"COSTO SIN FACTURA; ","")&amp;IF(AND(C220="Salida",N(E220)&gt;0,N220&lt;&gt;"Sí"),"SIN DIRECCIÓN DE REENVÍO; ","")&amp;IF(AND(N(P220)&gt;0,N(P220)-TODAY()&lt;=N('Ajustes'!$B$4)),"FECHA LÍMITE DEL DEPÓSITO; ",""),LEN(IF(A220="","SIN UNIDAD; ","")&amp;IF(C220="","SIN TIPO; ","")&amp;IF(AND(NOT(N(E220)&gt;0),N(D220)&gt;0,TODAY()-N(D220)&gt;=N('Ajustes'!$B$2)),"SIN HACER, VENCIDA; ","")&amp;IF(AND(C220="Salida",A220&lt;&gt;"",COUNTIFS($A$2:$A$500,A220,$C$2:$C$500,"Entrada",$E$2:$E$500,"&gt;0")=0),"SIN INSPECCIÓN DE ENTRADA; ","")&amp;IF(AND(N(E220)&gt;0,I220=""),"SIN ENLACE DE FOTOS; ","")&amp;IF(AND(N(E220)&gt;0,I220&lt;&gt;"",J220&lt;&gt;"Sí"),"FOTOS SIN FECHA; ","")&amp;IF(AND(N(E220)&gt;0,H220&lt;&gt;"Sí"),"INQUILINO NO FIRMÓ; ","")&amp;IF(AND(K220="Sí",N(L220)=0),"DAÑO SIN COSTO; ","")&amp;IF(AND(N(L220)&gt;0,M220=""),"COSTO SIN FACTURA; ","")&amp;IF(AND(C220="Salida",N(E220)&gt;0,N220&lt;&gt;"Sí"),"SIN DIRECCIÓN DE REENVÍO; ","")&amp;IF(AND(N(P220)&gt;0,N(P220)-TODAY()&lt;=N('Ajustes'!$B$4)),"FECHA LÍMITE DEL DEPÓSITO; ",""))-2)))</f>
        <v/>
      </c>
    </row>
    <row r="221">
      <c r="D221" s="7" t="n"/>
      <c r="E221" s="7" t="n"/>
      <c r="L221" s="8" t="n"/>
      <c r="P221" s="7">
        <f>IF(AND(C221="Salida",N(D221)&gt;0),N(D221)+N('Ajustes'!$B$3),"")</f>
        <v/>
      </c>
      <c r="Q221">
        <f>IF(OR(NOT(OR(A221&lt;&gt;"",B221&lt;&gt;"",C221&lt;&gt;"")),O221="Cerrada"),"",IF(IF(A221="","SIN UNIDAD; ","")&amp;IF(C221="","SIN TIPO; ","")&amp;IF(AND(NOT(N(E221)&gt;0),N(D221)&gt;0,TODAY()-N(D221)&gt;=N('Ajustes'!$B$2)),"SIN HACER, VENCIDA; ","")&amp;IF(AND(C221="Salida",A221&lt;&gt;"",COUNTIFS($A$2:$A$500,A221,$C$2:$C$500,"Entrada",$E$2:$E$500,"&gt;0")=0),"SIN INSPECCIÓN DE ENTRADA; ","")&amp;IF(AND(N(E221)&gt;0,I221=""),"SIN ENLACE DE FOTOS; ","")&amp;IF(AND(N(E221)&gt;0,I221&lt;&gt;"",J221&lt;&gt;"Sí"),"FOTOS SIN FECHA; ","")&amp;IF(AND(N(E221)&gt;0,H221&lt;&gt;"Sí"),"INQUILINO NO FIRMÓ; ","")&amp;IF(AND(K221="Sí",N(L221)=0),"DAÑO SIN COSTO; ","")&amp;IF(AND(N(L221)&gt;0,M221=""),"COSTO SIN FACTURA; ","")&amp;IF(AND(C221="Salida",N(E221)&gt;0,N221&lt;&gt;"Sí"),"SIN DIRECCIÓN DE REENVÍO; ","")&amp;IF(AND(N(P221)&gt;0,N(P221)-TODAY()&lt;=N('Ajustes'!$B$4)),"FECHA LÍMITE DEL DEPÓSITO; ","")="","",LEFT(IF(A221="","SIN UNIDAD; ","")&amp;IF(C221="","SIN TIPO; ","")&amp;IF(AND(NOT(N(E221)&gt;0),N(D221)&gt;0,TODAY()-N(D221)&gt;=N('Ajustes'!$B$2)),"SIN HACER, VENCIDA; ","")&amp;IF(AND(C221="Salida",A221&lt;&gt;"",COUNTIFS($A$2:$A$500,A221,$C$2:$C$500,"Entrada",$E$2:$E$500,"&gt;0")=0),"SIN INSPECCIÓN DE ENTRADA; ","")&amp;IF(AND(N(E221)&gt;0,I221=""),"SIN ENLACE DE FOTOS; ","")&amp;IF(AND(N(E221)&gt;0,I221&lt;&gt;"",J221&lt;&gt;"Sí"),"FOTOS SIN FECHA; ","")&amp;IF(AND(N(E221)&gt;0,H221&lt;&gt;"Sí"),"INQUILINO NO FIRMÓ; ","")&amp;IF(AND(K221="Sí",N(L221)=0),"DAÑO SIN COSTO; ","")&amp;IF(AND(N(L221)&gt;0,M221=""),"COSTO SIN FACTURA; ","")&amp;IF(AND(C221="Salida",N(E221)&gt;0,N221&lt;&gt;"Sí"),"SIN DIRECCIÓN DE REENVÍO; ","")&amp;IF(AND(N(P221)&gt;0,N(P221)-TODAY()&lt;=N('Ajustes'!$B$4)),"FECHA LÍMITE DEL DEPÓSITO; ",""),LEN(IF(A221="","SIN UNIDAD; ","")&amp;IF(C221="","SIN TIPO; ","")&amp;IF(AND(NOT(N(E221)&gt;0),N(D221)&gt;0,TODAY()-N(D221)&gt;=N('Ajustes'!$B$2)),"SIN HACER, VENCIDA; ","")&amp;IF(AND(C221="Salida",A221&lt;&gt;"",COUNTIFS($A$2:$A$500,A221,$C$2:$C$500,"Entrada",$E$2:$E$500,"&gt;0")=0),"SIN INSPECCIÓN DE ENTRADA; ","")&amp;IF(AND(N(E221)&gt;0,I221=""),"SIN ENLACE DE FOTOS; ","")&amp;IF(AND(N(E221)&gt;0,I221&lt;&gt;"",J221&lt;&gt;"Sí"),"FOTOS SIN FECHA; ","")&amp;IF(AND(N(E221)&gt;0,H221&lt;&gt;"Sí"),"INQUILINO NO FIRMÓ; ","")&amp;IF(AND(K221="Sí",N(L221)=0),"DAÑO SIN COSTO; ","")&amp;IF(AND(N(L221)&gt;0,M221=""),"COSTO SIN FACTURA; ","")&amp;IF(AND(C221="Salida",N(E221)&gt;0,N221&lt;&gt;"Sí"),"SIN DIRECCIÓN DE REENVÍO; ","")&amp;IF(AND(N(P221)&gt;0,N(P221)-TODAY()&lt;=N('Ajustes'!$B$4)),"FECHA LÍMITE DEL DEPÓSITO; ",""))-2)))</f>
        <v/>
      </c>
    </row>
    <row r="222">
      <c r="D222" s="7" t="n"/>
      <c r="E222" s="7" t="n"/>
      <c r="L222" s="8" t="n"/>
      <c r="P222" s="7">
        <f>IF(AND(C222="Salida",N(D222)&gt;0),N(D222)+N('Ajustes'!$B$3),"")</f>
        <v/>
      </c>
      <c r="Q222">
        <f>IF(OR(NOT(OR(A222&lt;&gt;"",B222&lt;&gt;"",C222&lt;&gt;"")),O222="Cerrada"),"",IF(IF(A222="","SIN UNIDAD; ","")&amp;IF(C222="","SIN TIPO; ","")&amp;IF(AND(NOT(N(E222)&gt;0),N(D222)&gt;0,TODAY()-N(D222)&gt;=N('Ajustes'!$B$2)),"SIN HACER, VENCIDA; ","")&amp;IF(AND(C222="Salida",A222&lt;&gt;"",COUNTIFS($A$2:$A$500,A222,$C$2:$C$500,"Entrada",$E$2:$E$500,"&gt;0")=0),"SIN INSPECCIÓN DE ENTRADA; ","")&amp;IF(AND(N(E222)&gt;0,I222=""),"SIN ENLACE DE FOTOS; ","")&amp;IF(AND(N(E222)&gt;0,I222&lt;&gt;"",J222&lt;&gt;"Sí"),"FOTOS SIN FECHA; ","")&amp;IF(AND(N(E222)&gt;0,H222&lt;&gt;"Sí"),"INQUILINO NO FIRMÓ; ","")&amp;IF(AND(K222="Sí",N(L222)=0),"DAÑO SIN COSTO; ","")&amp;IF(AND(N(L222)&gt;0,M222=""),"COSTO SIN FACTURA; ","")&amp;IF(AND(C222="Salida",N(E222)&gt;0,N222&lt;&gt;"Sí"),"SIN DIRECCIÓN DE REENVÍO; ","")&amp;IF(AND(N(P222)&gt;0,N(P222)-TODAY()&lt;=N('Ajustes'!$B$4)),"FECHA LÍMITE DEL DEPÓSITO; ","")="","",LEFT(IF(A222="","SIN UNIDAD; ","")&amp;IF(C222="","SIN TIPO; ","")&amp;IF(AND(NOT(N(E222)&gt;0),N(D222)&gt;0,TODAY()-N(D222)&gt;=N('Ajustes'!$B$2)),"SIN HACER, VENCIDA; ","")&amp;IF(AND(C222="Salida",A222&lt;&gt;"",COUNTIFS($A$2:$A$500,A222,$C$2:$C$500,"Entrada",$E$2:$E$500,"&gt;0")=0),"SIN INSPECCIÓN DE ENTRADA; ","")&amp;IF(AND(N(E222)&gt;0,I222=""),"SIN ENLACE DE FOTOS; ","")&amp;IF(AND(N(E222)&gt;0,I222&lt;&gt;"",J222&lt;&gt;"Sí"),"FOTOS SIN FECHA; ","")&amp;IF(AND(N(E222)&gt;0,H222&lt;&gt;"Sí"),"INQUILINO NO FIRMÓ; ","")&amp;IF(AND(K222="Sí",N(L222)=0),"DAÑO SIN COSTO; ","")&amp;IF(AND(N(L222)&gt;0,M222=""),"COSTO SIN FACTURA; ","")&amp;IF(AND(C222="Salida",N(E222)&gt;0,N222&lt;&gt;"Sí"),"SIN DIRECCIÓN DE REENVÍO; ","")&amp;IF(AND(N(P222)&gt;0,N(P222)-TODAY()&lt;=N('Ajustes'!$B$4)),"FECHA LÍMITE DEL DEPÓSITO; ",""),LEN(IF(A222="","SIN UNIDAD; ","")&amp;IF(C222="","SIN TIPO; ","")&amp;IF(AND(NOT(N(E222)&gt;0),N(D222)&gt;0,TODAY()-N(D222)&gt;=N('Ajustes'!$B$2)),"SIN HACER, VENCIDA; ","")&amp;IF(AND(C222="Salida",A222&lt;&gt;"",COUNTIFS($A$2:$A$500,A222,$C$2:$C$500,"Entrada",$E$2:$E$500,"&gt;0")=0),"SIN INSPECCIÓN DE ENTRADA; ","")&amp;IF(AND(N(E222)&gt;0,I222=""),"SIN ENLACE DE FOTOS; ","")&amp;IF(AND(N(E222)&gt;0,I222&lt;&gt;"",J222&lt;&gt;"Sí"),"FOTOS SIN FECHA; ","")&amp;IF(AND(N(E222)&gt;0,H222&lt;&gt;"Sí"),"INQUILINO NO FIRMÓ; ","")&amp;IF(AND(K222="Sí",N(L222)=0),"DAÑO SIN COSTO; ","")&amp;IF(AND(N(L222)&gt;0,M222=""),"COSTO SIN FACTURA; ","")&amp;IF(AND(C222="Salida",N(E222)&gt;0,N222&lt;&gt;"Sí"),"SIN DIRECCIÓN DE REENVÍO; ","")&amp;IF(AND(N(P222)&gt;0,N(P222)-TODAY()&lt;=N('Ajustes'!$B$4)),"FECHA LÍMITE DEL DEPÓSITO; ",""))-2)))</f>
        <v/>
      </c>
    </row>
    <row r="223">
      <c r="D223" s="7" t="n"/>
      <c r="E223" s="7" t="n"/>
      <c r="L223" s="8" t="n"/>
      <c r="P223" s="7">
        <f>IF(AND(C223="Salida",N(D223)&gt;0),N(D223)+N('Ajustes'!$B$3),"")</f>
        <v/>
      </c>
      <c r="Q223">
        <f>IF(OR(NOT(OR(A223&lt;&gt;"",B223&lt;&gt;"",C223&lt;&gt;"")),O223="Cerrada"),"",IF(IF(A223="","SIN UNIDAD; ","")&amp;IF(C223="","SIN TIPO; ","")&amp;IF(AND(NOT(N(E223)&gt;0),N(D223)&gt;0,TODAY()-N(D223)&gt;=N('Ajustes'!$B$2)),"SIN HACER, VENCIDA; ","")&amp;IF(AND(C223="Salida",A223&lt;&gt;"",COUNTIFS($A$2:$A$500,A223,$C$2:$C$500,"Entrada",$E$2:$E$500,"&gt;0")=0),"SIN INSPECCIÓN DE ENTRADA; ","")&amp;IF(AND(N(E223)&gt;0,I223=""),"SIN ENLACE DE FOTOS; ","")&amp;IF(AND(N(E223)&gt;0,I223&lt;&gt;"",J223&lt;&gt;"Sí"),"FOTOS SIN FECHA; ","")&amp;IF(AND(N(E223)&gt;0,H223&lt;&gt;"Sí"),"INQUILINO NO FIRMÓ; ","")&amp;IF(AND(K223="Sí",N(L223)=0),"DAÑO SIN COSTO; ","")&amp;IF(AND(N(L223)&gt;0,M223=""),"COSTO SIN FACTURA; ","")&amp;IF(AND(C223="Salida",N(E223)&gt;0,N223&lt;&gt;"Sí"),"SIN DIRECCIÓN DE REENVÍO; ","")&amp;IF(AND(N(P223)&gt;0,N(P223)-TODAY()&lt;=N('Ajustes'!$B$4)),"FECHA LÍMITE DEL DEPÓSITO; ","")="","",LEFT(IF(A223="","SIN UNIDAD; ","")&amp;IF(C223="","SIN TIPO; ","")&amp;IF(AND(NOT(N(E223)&gt;0),N(D223)&gt;0,TODAY()-N(D223)&gt;=N('Ajustes'!$B$2)),"SIN HACER, VENCIDA; ","")&amp;IF(AND(C223="Salida",A223&lt;&gt;"",COUNTIFS($A$2:$A$500,A223,$C$2:$C$500,"Entrada",$E$2:$E$500,"&gt;0")=0),"SIN INSPECCIÓN DE ENTRADA; ","")&amp;IF(AND(N(E223)&gt;0,I223=""),"SIN ENLACE DE FOTOS; ","")&amp;IF(AND(N(E223)&gt;0,I223&lt;&gt;"",J223&lt;&gt;"Sí"),"FOTOS SIN FECHA; ","")&amp;IF(AND(N(E223)&gt;0,H223&lt;&gt;"Sí"),"INQUILINO NO FIRMÓ; ","")&amp;IF(AND(K223="Sí",N(L223)=0),"DAÑO SIN COSTO; ","")&amp;IF(AND(N(L223)&gt;0,M223=""),"COSTO SIN FACTURA; ","")&amp;IF(AND(C223="Salida",N(E223)&gt;0,N223&lt;&gt;"Sí"),"SIN DIRECCIÓN DE REENVÍO; ","")&amp;IF(AND(N(P223)&gt;0,N(P223)-TODAY()&lt;=N('Ajustes'!$B$4)),"FECHA LÍMITE DEL DEPÓSITO; ",""),LEN(IF(A223="","SIN UNIDAD; ","")&amp;IF(C223="","SIN TIPO; ","")&amp;IF(AND(NOT(N(E223)&gt;0),N(D223)&gt;0,TODAY()-N(D223)&gt;=N('Ajustes'!$B$2)),"SIN HACER, VENCIDA; ","")&amp;IF(AND(C223="Salida",A223&lt;&gt;"",COUNTIFS($A$2:$A$500,A223,$C$2:$C$500,"Entrada",$E$2:$E$500,"&gt;0")=0),"SIN INSPECCIÓN DE ENTRADA; ","")&amp;IF(AND(N(E223)&gt;0,I223=""),"SIN ENLACE DE FOTOS; ","")&amp;IF(AND(N(E223)&gt;0,I223&lt;&gt;"",J223&lt;&gt;"Sí"),"FOTOS SIN FECHA; ","")&amp;IF(AND(N(E223)&gt;0,H223&lt;&gt;"Sí"),"INQUILINO NO FIRMÓ; ","")&amp;IF(AND(K223="Sí",N(L223)=0),"DAÑO SIN COSTO; ","")&amp;IF(AND(N(L223)&gt;0,M223=""),"COSTO SIN FACTURA; ","")&amp;IF(AND(C223="Salida",N(E223)&gt;0,N223&lt;&gt;"Sí"),"SIN DIRECCIÓN DE REENVÍO; ","")&amp;IF(AND(N(P223)&gt;0,N(P223)-TODAY()&lt;=N('Ajustes'!$B$4)),"FECHA LÍMITE DEL DEPÓSITO; ",""))-2)))</f>
        <v/>
      </c>
    </row>
    <row r="224">
      <c r="D224" s="7" t="n"/>
      <c r="E224" s="7" t="n"/>
      <c r="L224" s="8" t="n"/>
      <c r="P224" s="7">
        <f>IF(AND(C224="Salida",N(D224)&gt;0),N(D224)+N('Ajustes'!$B$3),"")</f>
        <v/>
      </c>
      <c r="Q224">
        <f>IF(OR(NOT(OR(A224&lt;&gt;"",B224&lt;&gt;"",C224&lt;&gt;"")),O224="Cerrada"),"",IF(IF(A224="","SIN UNIDAD; ","")&amp;IF(C224="","SIN TIPO; ","")&amp;IF(AND(NOT(N(E224)&gt;0),N(D224)&gt;0,TODAY()-N(D224)&gt;=N('Ajustes'!$B$2)),"SIN HACER, VENCIDA; ","")&amp;IF(AND(C224="Salida",A224&lt;&gt;"",COUNTIFS($A$2:$A$500,A224,$C$2:$C$500,"Entrada",$E$2:$E$500,"&gt;0")=0),"SIN INSPECCIÓN DE ENTRADA; ","")&amp;IF(AND(N(E224)&gt;0,I224=""),"SIN ENLACE DE FOTOS; ","")&amp;IF(AND(N(E224)&gt;0,I224&lt;&gt;"",J224&lt;&gt;"Sí"),"FOTOS SIN FECHA; ","")&amp;IF(AND(N(E224)&gt;0,H224&lt;&gt;"Sí"),"INQUILINO NO FIRMÓ; ","")&amp;IF(AND(K224="Sí",N(L224)=0),"DAÑO SIN COSTO; ","")&amp;IF(AND(N(L224)&gt;0,M224=""),"COSTO SIN FACTURA; ","")&amp;IF(AND(C224="Salida",N(E224)&gt;0,N224&lt;&gt;"Sí"),"SIN DIRECCIÓN DE REENVÍO; ","")&amp;IF(AND(N(P224)&gt;0,N(P224)-TODAY()&lt;=N('Ajustes'!$B$4)),"FECHA LÍMITE DEL DEPÓSITO; ","")="","",LEFT(IF(A224="","SIN UNIDAD; ","")&amp;IF(C224="","SIN TIPO; ","")&amp;IF(AND(NOT(N(E224)&gt;0),N(D224)&gt;0,TODAY()-N(D224)&gt;=N('Ajustes'!$B$2)),"SIN HACER, VENCIDA; ","")&amp;IF(AND(C224="Salida",A224&lt;&gt;"",COUNTIFS($A$2:$A$500,A224,$C$2:$C$500,"Entrada",$E$2:$E$500,"&gt;0")=0),"SIN INSPECCIÓN DE ENTRADA; ","")&amp;IF(AND(N(E224)&gt;0,I224=""),"SIN ENLACE DE FOTOS; ","")&amp;IF(AND(N(E224)&gt;0,I224&lt;&gt;"",J224&lt;&gt;"Sí"),"FOTOS SIN FECHA; ","")&amp;IF(AND(N(E224)&gt;0,H224&lt;&gt;"Sí"),"INQUILINO NO FIRMÓ; ","")&amp;IF(AND(K224="Sí",N(L224)=0),"DAÑO SIN COSTO; ","")&amp;IF(AND(N(L224)&gt;0,M224=""),"COSTO SIN FACTURA; ","")&amp;IF(AND(C224="Salida",N(E224)&gt;0,N224&lt;&gt;"Sí"),"SIN DIRECCIÓN DE REENVÍO; ","")&amp;IF(AND(N(P224)&gt;0,N(P224)-TODAY()&lt;=N('Ajustes'!$B$4)),"FECHA LÍMITE DEL DEPÓSITO; ",""),LEN(IF(A224="","SIN UNIDAD; ","")&amp;IF(C224="","SIN TIPO; ","")&amp;IF(AND(NOT(N(E224)&gt;0),N(D224)&gt;0,TODAY()-N(D224)&gt;=N('Ajustes'!$B$2)),"SIN HACER, VENCIDA; ","")&amp;IF(AND(C224="Salida",A224&lt;&gt;"",COUNTIFS($A$2:$A$500,A224,$C$2:$C$500,"Entrada",$E$2:$E$500,"&gt;0")=0),"SIN INSPECCIÓN DE ENTRADA; ","")&amp;IF(AND(N(E224)&gt;0,I224=""),"SIN ENLACE DE FOTOS; ","")&amp;IF(AND(N(E224)&gt;0,I224&lt;&gt;"",J224&lt;&gt;"Sí"),"FOTOS SIN FECHA; ","")&amp;IF(AND(N(E224)&gt;0,H224&lt;&gt;"Sí"),"INQUILINO NO FIRMÓ; ","")&amp;IF(AND(K224="Sí",N(L224)=0),"DAÑO SIN COSTO; ","")&amp;IF(AND(N(L224)&gt;0,M224=""),"COSTO SIN FACTURA; ","")&amp;IF(AND(C224="Salida",N(E224)&gt;0,N224&lt;&gt;"Sí"),"SIN DIRECCIÓN DE REENVÍO; ","")&amp;IF(AND(N(P224)&gt;0,N(P224)-TODAY()&lt;=N('Ajustes'!$B$4)),"FECHA LÍMITE DEL DEPÓSITO; ",""))-2)))</f>
        <v/>
      </c>
    </row>
    <row r="225">
      <c r="D225" s="7" t="n"/>
      <c r="E225" s="7" t="n"/>
      <c r="L225" s="8" t="n"/>
      <c r="P225" s="7">
        <f>IF(AND(C225="Salida",N(D225)&gt;0),N(D225)+N('Ajustes'!$B$3),"")</f>
        <v/>
      </c>
      <c r="Q225">
        <f>IF(OR(NOT(OR(A225&lt;&gt;"",B225&lt;&gt;"",C225&lt;&gt;"")),O225="Cerrada"),"",IF(IF(A225="","SIN UNIDAD; ","")&amp;IF(C225="","SIN TIPO; ","")&amp;IF(AND(NOT(N(E225)&gt;0),N(D225)&gt;0,TODAY()-N(D225)&gt;=N('Ajustes'!$B$2)),"SIN HACER, VENCIDA; ","")&amp;IF(AND(C225="Salida",A225&lt;&gt;"",COUNTIFS($A$2:$A$500,A225,$C$2:$C$500,"Entrada",$E$2:$E$500,"&gt;0")=0),"SIN INSPECCIÓN DE ENTRADA; ","")&amp;IF(AND(N(E225)&gt;0,I225=""),"SIN ENLACE DE FOTOS; ","")&amp;IF(AND(N(E225)&gt;0,I225&lt;&gt;"",J225&lt;&gt;"Sí"),"FOTOS SIN FECHA; ","")&amp;IF(AND(N(E225)&gt;0,H225&lt;&gt;"Sí"),"INQUILINO NO FIRMÓ; ","")&amp;IF(AND(K225="Sí",N(L225)=0),"DAÑO SIN COSTO; ","")&amp;IF(AND(N(L225)&gt;0,M225=""),"COSTO SIN FACTURA; ","")&amp;IF(AND(C225="Salida",N(E225)&gt;0,N225&lt;&gt;"Sí"),"SIN DIRECCIÓN DE REENVÍO; ","")&amp;IF(AND(N(P225)&gt;0,N(P225)-TODAY()&lt;=N('Ajustes'!$B$4)),"FECHA LÍMITE DEL DEPÓSITO; ","")="","",LEFT(IF(A225="","SIN UNIDAD; ","")&amp;IF(C225="","SIN TIPO; ","")&amp;IF(AND(NOT(N(E225)&gt;0),N(D225)&gt;0,TODAY()-N(D225)&gt;=N('Ajustes'!$B$2)),"SIN HACER, VENCIDA; ","")&amp;IF(AND(C225="Salida",A225&lt;&gt;"",COUNTIFS($A$2:$A$500,A225,$C$2:$C$500,"Entrada",$E$2:$E$500,"&gt;0")=0),"SIN INSPECCIÓN DE ENTRADA; ","")&amp;IF(AND(N(E225)&gt;0,I225=""),"SIN ENLACE DE FOTOS; ","")&amp;IF(AND(N(E225)&gt;0,I225&lt;&gt;"",J225&lt;&gt;"Sí"),"FOTOS SIN FECHA; ","")&amp;IF(AND(N(E225)&gt;0,H225&lt;&gt;"Sí"),"INQUILINO NO FIRMÓ; ","")&amp;IF(AND(K225="Sí",N(L225)=0),"DAÑO SIN COSTO; ","")&amp;IF(AND(N(L225)&gt;0,M225=""),"COSTO SIN FACTURA; ","")&amp;IF(AND(C225="Salida",N(E225)&gt;0,N225&lt;&gt;"Sí"),"SIN DIRECCIÓN DE REENVÍO; ","")&amp;IF(AND(N(P225)&gt;0,N(P225)-TODAY()&lt;=N('Ajustes'!$B$4)),"FECHA LÍMITE DEL DEPÓSITO; ",""),LEN(IF(A225="","SIN UNIDAD; ","")&amp;IF(C225="","SIN TIPO; ","")&amp;IF(AND(NOT(N(E225)&gt;0),N(D225)&gt;0,TODAY()-N(D225)&gt;=N('Ajustes'!$B$2)),"SIN HACER, VENCIDA; ","")&amp;IF(AND(C225="Salida",A225&lt;&gt;"",COUNTIFS($A$2:$A$500,A225,$C$2:$C$500,"Entrada",$E$2:$E$500,"&gt;0")=0),"SIN INSPECCIÓN DE ENTRADA; ","")&amp;IF(AND(N(E225)&gt;0,I225=""),"SIN ENLACE DE FOTOS; ","")&amp;IF(AND(N(E225)&gt;0,I225&lt;&gt;"",J225&lt;&gt;"Sí"),"FOTOS SIN FECHA; ","")&amp;IF(AND(N(E225)&gt;0,H225&lt;&gt;"Sí"),"INQUILINO NO FIRMÓ; ","")&amp;IF(AND(K225="Sí",N(L225)=0),"DAÑO SIN COSTO; ","")&amp;IF(AND(N(L225)&gt;0,M225=""),"COSTO SIN FACTURA; ","")&amp;IF(AND(C225="Salida",N(E225)&gt;0,N225&lt;&gt;"Sí"),"SIN DIRECCIÓN DE REENVÍO; ","")&amp;IF(AND(N(P225)&gt;0,N(P225)-TODAY()&lt;=N('Ajustes'!$B$4)),"FECHA LÍMITE DEL DEPÓSITO; ",""))-2)))</f>
        <v/>
      </c>
    </row>
    <row r="226">
      <c r="D226" s="7" t="n"/>
      <c r="E226" s="7" t="n"/>
      <c r="L226" s="8" t="n"/>
      <c r="P226" s="7">
        <f>IF(AND(C226="Salida",N(D226)&gt;0),N(D226)+N('Ajustes'!$B$3),"")</f>
        <v/>
      </c>
      <c r="Q226">
        <f>IF(OR(NOT(OR(A226&lt;&gt;"",B226&lt;&gt;"",C226&lt;&gt;"")),O226="Cerrada"),"",IF(IF(A226="","SIN UNIDAD; ","")&amp;IF(C226="","SIN TIPO; ","")&amp;IF(AND(NOT(N(E226)&gt;0),N(D226)&gt;0,TODAY()-N(D226)&gt;=N('Ajustes'!$B$2)),"SIN HACER, VENCIDA; ","")&amp;IF(AND(C226="Salida",A226&lt;&gt;"",COUNTIFS($A$2:$A$500,A226,$C$2:$C$500,"Entrada",$E$2:$E$500,"&gt;0")=0),"SIN INSPECCIÓN DE ENTRADA; ","")&amp;IF(AND(N(E226)&gt;0,I226=""),"SIN ENLACE DE FOTOS; ","")&amp;IF(AND(N(E226)&gt;0,I226&lt;&gt;"",J226&lt;&gt;"Sí"),"FOTOS SIN FECHA; ","")&amp;IF(AND(N(E226)&gt;0,H226&lt;&gt;"Sí"),"INQUILINO NO FIRMÓ; ","")&amp;IF(AND(K226="Sí",N(L226)=0),"DAÑO SIN COSTO; ","")&amp;IF(AND(N(L226)&gt;0,M226=""),"COSTO SIN FACTURA; ","")&amp;IF(AND(C226="Salida",N(E226)&gt;0,N226&lt;&gt;"Sí"),"SIN DIRECCIÓN DE REENVÍO; ","")&amp;IF(AND(N(P226)&gt;0,N(P226)-TODAY()&lt;=N('Ajustes'!$B$4)),"FECHA LÍMITE DEL DEPÓSITO; ","")="","",LEFT(IF(A226="","SIN UNIDAD; ","")&amp;IF(C226="","SIN TIPO; ","")&amp;IF(AND(NOT(N(E226)&gt;0),N(D226)&gt;0,TODAY()-N(D226)&gt;=N('Ajustes'!$B$2)),"SIN HACER, VENCIDA; ","")&amp;IF(AND(C226="Salida",A226&lt;&gt;"",COUNTIFS($A$2:$A$500,A226,$C$2:$C$500,"Entrada",$E$2:$E$500,"&gt;0")=0),"SIN INSPECCIÓN DE ENTRADA; ","")&amp;IF(AND(N(E226)&gt;0,I226=""),"SIN ENLACE DE FOTOS; ","")&amp;IF(AND(N(E226)&gt;0,I226&lt;&gt;"",J226&lt;&gt;"Sí"),"FOTOS SIN FECHA; ","")&amp;IF(AND(N(E226)&gt;0,H226&lt;&gt;"Sí"),"INQUILINO NO FIRMÓ; ","")&amp;IF(AND(K226="Sí",N(L226)=0),"DAÑO SIN COSTO; ","")&amp;IF(AND(N(L226)&gt;0,M226=""),"COSTO SIN FACTURA; ","")&amp;IF(AND(C226="Salida",N(E226)&gt;0,N226&lt;&gt;"Sí"),"SIN DIRECCIÓN DE REENVÍO; ","")&amp;IF(AND(N(P226)&gt;0,N(P226)-TODAY()&lt;=N('Ajustes'!$B$4)),"FECHA LÍMITE DEL DEPÓSITO; ",""),LEN(IF(A226="","SIN UNIDAD; ","")&amp;IF(C226="","SIN TIPO; ","")&amp;IF(AND(NOT(N(E226)&gt;0),N(D226)&gt;0,TODAY()-N(D226)&gt;=N('Ajustes'!$B$2)),"SIN HACER, VENCIDA; ","")&amp;IF(AND(C226="Salida",A226&lt;&gt;"",COUNTIFS($A$2:$A$500,A226,$C$2:$C$500,"Entrada",$E$2:$E$500,"&gt;0")=0),"SIN INSPECCIÓN DE ENTRADA; ","")&amp;IF(AND(N(E226)&gt;0,I226=""),"SIN ENLACE DE FOTOS; ","")&amp;IF(AND(N(E226)&gt;0,I226&lt;&gt;"",J226&lt;&gt;"Sí"),"FOTOS SIN FECHA; ","")&amp;IF(AND(N(E226)&gt;0,H226&lt;&gt;"Sí"),"INQUILINO NO FIRMÓ; ","")&amp;IF(AND(K226="Sí",N(L226)=0),"DAÑO SIN COSTO; ","")&amp;IF(AND(N(L226)&gt;0,M226=""),"COSTO SIN FACTURA; ","")&amp;IF(AND(C226="Salida",N(E226)&gt;0,N226&lt;&gt;"Sí"),"SIN DIRECCIÓN DE REENVÍO; ","")&amp;IF(AND(N(P226)&gt;0,N(P226)-TODAY()&lt;=N('Ajustes'!$B$4)),"FECHA LÍMITE DEL DEPÓSITO; ",""))-2)))</f>
        <v/>
      </c>
    </row>
    <row r="227">
      <c r="D227" s="7" t="n"/>
      <c r="E227" s="7" t="n"/>
      <c r="L227" s="8" t="n"/>
      <c r="P227" s="7">
        <f>IF(AND(C227="Salida",N(D227)&gt;0),N(D227)+N('Ajustes'!$B$3),"")</f>
        <v/>
      </c>
      <c r="Q227">
        <f>IF(OR(NOT(OR(A227&lt;&gt;"",B227&lt;&gt;"",C227&lt;&gt;"")),O227="Cerrada"),"",IF(IF(A227="","SIN UNIDAD; ","")&amp;IF(C227="","SIN TIPO; ","")&amp;IF(AND(NOT(N(E227)&gt;0),N(D227)&gt;0,TODAY()-N(D227)&gt;=N('Ajustes'!$B$2)),"SIN HACER, VENCIDA; ","")&amp;IF(AND(C227="Salida",A227&lt;&gt;"",COUNTIFS($A$2:$A$500,A227,$C$2:$C$500,"Entrada",$E$2:$E$500,"&gt;0")=0),"SIN INSPECCIÓN DE ENTRADA; ","")&amp;IF(AND(N(E227)&gt;0,I227=""),"SIN ENLACE DE FOTOS; ","")&amp;IF(AND(N(E227)&gt;0,I227&lt;&gt;"",J227&lt;&gt;"Sí"),"FOTOS SIN FECHA; ","")&amp;IF(AND(N(E227)&gt;0,H227&lt;&gt;"Sí"),"INQUILINO NO FIRMÓ; ","")&amp;IF(AND(K227="Sí",N(L227)=0),"DAÑO SIN COSTO; ","")&amp;IF(AND(N(L227)&gt;0,M227=""),"COSTO SIN FACTURA; ","")&amp;IF(AND(C227="Salida",N(E227)&gt;0,N227&lt;&gt;"Sí"),"SIN DIRECCIÓN DE REENVÍO; ","")&amp;IF(AND(N(P227)&gt;0,N(P227)-TODAY()&lt;=N('Ajustes'!$B$4)),"FECHA LÍMITE DEL DEPÓSITO; ","")="","",LEFT(IF(A227="","SIN UNIDAD; ","")&amp;IF(C227="","SIN TIPO; ","")&amp;IF(AND(NOT(N(E227)&gt;0),N(D227)&gt;0,TODAY()-N(D227)&gt;=N('Ajustes'!$B$2)),"SIN HACER, VENCIDA; ","")&amp;IF(AND(C227="Salida",A227&lt;&gt;"",COUNTIFS($A$2:$A$500,A227,$C$2:$C$500,"Entrada",$E$2:$E$500,"&gt;0")=0),"SIN INSPECCIÓN DE ENTRADA; ","")&amp;IF(AND(N(E227)&gt;0,I227=""),"SIN ENLACE DE FOTOS; ","")&amp;IF(AND(N(E227)&gt;0,I227&lt;&gt;"",J227&lt;&gt;"Sí"),"FOTOS SIN FECHA; ","")&amp;IF(AND(N(E227)&gt;0,H227&lt;&gt;"Sí"),"INQUILINO NO FIRMÓ; ","")&amp;IF(AND(K227="Sí",N(L227)=0),"DAÑO SIN COSTO; ","")&amp;IF(AND(N(L227)&gt;0,M227=""),"COSTO SIN FACTURA; ","")&amp;IF(AND(C227="Salida",N(E227)&gt;0,N227&lt;&gt;"Sí"),"SIN DIRECCIÓN DE REENVÍO; ","")&amp;IF(AND(N(P227)&gt;0,N(P227)-TODAY()&lt;=N('Ajustes'!$B$4)),"FECHA LÍMITE DEL DEPÓSITO; ",""),LEN(IF(A227="","SIN UNIDAD; ","")&amp;IF(C227="","SIN TIPO; ","")&amp;IF(AND(NOT(N(E227)&gt;0),N(D227)&gt;0,TODAY()-N(D227)&gt;=N('Ajustes'!$B$2)),"SIN HACER, VENCIDA; ","")&amp;IF(AND(C227="Salida",A227&lt;&gt;"",COUNTIFS($A$2:$A$500,A227,$C$2:$C$500,"Entrada",$E$2:$E$500,"&gt;0")=0),"SIN INSPECCIÓN DE ENTRADA; ","")&amp;IF(AND(N(E227)&gt;0,I227=""),"SIN ENLACE DE FOTOS; ","")&amp;IF(AND(N(E227)&gt;0,I227&lt;&gt;"",J227&lt;&gt;"Sí"),"FOTOS SIN FECHA; ","")&amp;IF(AND(N(E227)&gt;0,H227&lt;&gt;"Sí"),"INQUILINO NO FIRMÓ; ","")&amp;IF(AND(K227="Sí",N(L227)=0),"DAÑO SIN COSTO; ","")&amp;IF(AND(N(L227)&gt;0,M227=""),"COSTO SIN FACTURA; ","")&amp;IF(AND(C227="Salida",N(E227)&gt;0,N227&lt;&gt;"Sí"),"SIN DIRECCIÓN DE REENVÍO; ","")&amp;IF(AND(N(P227)&gt;0,N(P227)-TODAY()&lt;=N('Ajustes'!$B$4)),"FECHA LÍMITE DEL DEPÓSITO; ",""))-2)))</f>
        <v/>
      </c>
    </row>
    <row r="228">
      <c r="D228" s="7" t="n"/>
      <c r="E228" s="7" t="n"/>
      <c r="L228" s="8" t="n"/>
      <c r="P228" s="7">
        <f>IF(AND(C228="Salida",N(D228)&gt;0),N(D228)+N('Ajustes'!$B$3),"")</f>
        <v/>
      </c>
      <c r="Q228">
        <f>IF(OR(NOT(OR(A228&lt;&gt;"",B228&lt;&gt;"",C228&lt;&gt;"")),O228="Cerrada"),"",IF(IF(A228="","SIN UNIDAD; ","")&amp;IF(C228="","SIN TIPO; ","")&amp;IF(AND(NOT(N(E228)&gt;0),N(D228)&gt;0,TODAY()-N(D228)&gt;=N('Ajustes'!$B$2)),"SIN HACER, VENCIDA; ","")&amp;IF(AND(C228="Salida",A228&lt;&gt;"",COUNTIFS($A$2:$A$500,A228,$C$2:$C$500,"Entrada",$E$2:$E$500,"&gt;0")=0),"SIN INSPECCIÓN DE ENTRADA; ","")&amp;IF(AND(N(E228)&gt;0,I228=""),"SIN ENLACE DE FOTOS; ","")&amp;IF(AND(N(E228)&gt;0,I228&lt;&gt;"",J228&lt;&gt;"Sí"),"FOTOS SIN FECHA; ","")&amp;IF(AND(N(E228)&gt;0,H228&lt;&gt;"Sí"),"INQUILINO NO FIRMÓ; ","")&amp;IF(AND(K228="Sí",N(L228)=0),"DAÑO SIN COSTO; ","")&amp;IF(AND(N(L228)&gt;0,M228=""),"COSTO SIN FACTURA; ","")&amp;IF(AND(C228="Salida",N(E228)&gt;0,N228&lt;&gt;"Sí"),"SIN DIRECCIÓN DE REENVÍO; ","")&amp;IF(AND(N(P228)&gt;0,N(P228)-TODAY()&lt;=N('Ajustes'!$B$4)),"FECHA LÍMITE DEL DEPÓSITO; ","")="","",LEFT(IF(A228="","SIN UNIDAD; ","")&amp;IF(C228="","SIN TIPO; ","")&amp;IF(AND(NOT(N(E228)&gt;0),N(D228)&gt;0,TODAY()-N(D228)&gt;=N('Ajustes'!$B$2)),"SIN HACER, VENCIDA; ","")&amp;IF(AND(C228="Salida",A228&lt;&gt;"",COUNTIFS($A$2:$A$500,A228,$C$2:$C$500,"Entrada",$E$2:$E$500,"&gt;0")=0),"SIN INSPECCIÓN DE ENTRADA; ","")&amp;IF(AND(N(E228)&gt;0,I228=""),"SIN ENLACE DE FOTOS; ","")&amp;IF(AND(N(E228)&gt;0,I228&lt;&gt;"",J228&lt;&gt;"Sí"),"FOTOS SIN FECHA; ","")&amp;IF(AND(N(E228)&gt;0,H228&lt;&gt;"Sí"),"INQUILINO NO FIRMÓ; ","")&amp;IF(AND(K228="Sí",N(L228)=0),"DAÑO SIN COSTO; ","")&amp;IF(AND(N(L228)&gt;0,M228=""),"COSTO SIN FACTURA; ","")&amp;IF(AND(C228="Salida",N(E228)&gt;0,N228&lt;&gt;"Sí"),"SIN DIRECCIÓN DE REENVÍO; ","")&amp;IF(AND(N(P228)&gt;0,N(P228)-TODAY()&lt;=N('Ajustes'!$B$4)),"FECHA LÍMITE DEL DEPÓSITO; ",""),LEN(IF(A228="","SIN UNIDAD; ","")&amp;IF(C228="","SIN TIPO; ","")&amp;IF(AND(NOT(N(E228)&gt;0),N(D228)&gt;0,TODAY()-N(D228)&gt;=N('Ajustes'!$B$2)),"SIN HACER, VENCIDA; ","")&amp;IF(AND(C228="Salida",A228&lt;&gt;"",COUNTIFS($A$2:$A$500,A228,$C$2:$C$500,"Entrada",$E$2:$E$500,"&gt;0")=0),"SIN INSPECCIÓN DE ENTRADA; ","")&amp;IF(AND(N(E228)&gt;0,I228=""),"SIN ENLACE DE FOTOS; ","")&amp;IF(AND(N(E228)&gt;0,I228&lt;&gt;"",J228&lt;&gt;"Sí"),"FOTOS SIN FECHA; ","")&amp;IF(AND(N(E228)&gt;0,H228&lt;&gt;"Sí"),"INQUILINO NO FIRMÓ; ","")&amp;IF(AND(K228="Sí",N(L228)=0),"DAÑO SIN COSTO; ","")&amp;IF(AND(N(L228)&gt;0,M228=""),"COSTO SIN FACTURA; ","")&amp;IF(AND(C228="Salida",N(E228)&gt;0,N228&lt;&gt;"Sí"),"SIN DIRECCIÓN DE REENVÍO; ","")&amp;IF(AND(N(P228)&gt;0,N(P228)-TODAY()&lt;=N('Ajustes'!$B$4)),"FECHA LÍMITE DEL DEPÓSITO; ",""))-2)))</f>
        <v/>
      </c>
    </row>
    <row r="229">
      <c r="D229" s="7" t="n"/>
      <c r="E229" s="7" t="n"/>
      <c r="L229" s="8" t="n"/>
      <c r="P229" s="7">
        <f>IF(AND(C229="Salida",N(D229)&gt;0),N(D229)+N('Ajustes'!$B$3),"")</f>
        <v/>
      </c>
      <c r="Q229">
        <f>IF(OR(NOT(OR(A229&lt;&gt;"",B229&lt;&gt;"",C229&lt;&gt;"")),O229="Cerrada"),"",IF(IF(A229="","SIN UNIDAD; ","")&amp;IF(C229="","SIN TIPO; ","")&amp;IF(AND(NOT(N(E229)&gt;0),N(D229)&gt;0,TODAY()-N(D229)&gt;=N('Ajustes'!$B$2)),"SIN HACER, VENCIDA; ","")&amp;IF(AND(C229="Salida",A229&lt;&gt;"",COUNTIFS($A$2:$A$500,A229,$C$2:$C$500,"Entrada",$E$2:$E$500,"&gt;0")=0),"SIN INSPECCIÓN DE ENTRADA; ","")&amp;IF(AND(N(E229)&gt;0,I229=""),"SIN ENLACE DE FOTOS; ","")&amp;IF(AND(N(E229)&gt;0,I229&lt;&gt;"",J229&lt;&gt;"Sí"),"FOTOS SIN FECHA; ","")&amp;IF(AND(N(E229)&gt;0,H229&lt;&gt;"Sí"),"INQUILINO NO FIRMÓ; ","")&amp;IF(AND(K229="Sí",N(L229)=0),"DAÑO SIN COSTO; ","")&amp;IF(AND(N(L229)&gt;0,M229=""),"COSTO SIN FACTURA; ","")&amp;IF(AND(C229="Salida",N(E229)&gt;0,N229&lt;&gt;"Sí"),"SIN DIRECCIÓN DE REENVÍO; ","")&amp;IF(AND(N(P229)&gt;0,N(P229)-TODAY()&lt;=N('Ajustes'!$B$4)),"FECHA LÍMITE DEL DEPÓSITO; ","")="","",LEFT(IF(A229="","SIN UNIDAD; ","")&amp;IF(C229="","SIN TIPO; ","")&amp;IF(AND(NOT(N(E229)&gt;0),N(D229)&gt;0,TODAY()-N(D229)&gt;=N('Ajustes'!$B$2)),"SIN HACER, VENCIDA; ","")&amp;IF(AND(C229="Salida",A229&lt;&gt;"",COUNTIFS($A$2:$A$500,A229,$C$2:$C$500,"Entrada",$E$2:$E$500,"&gt;0")=0),"SIN INSPECCIÓN DE ENTRADA; ","")&amp;IF(AND(N(E229)&gt;0,I229=""),"SIN ENLACE DE FOTOS; ","")&amp;IF(AND(N(E229)&gt;0,I229&lt;&gt;"",J229&lt;&gt;"Sí"),"FOTOS SIN FECHA; ","")&amp;IF(AND(N(E229)&gt;0,H229&lt;&gt;"Sí"),"INQUILINO NO FIRMÓ; ","")&amp;IF(AND(K229="Sí",N(L229)=0),"DAÑO SIN COSTO; ","")&amp;IF(AND(N(L229)&gt;0,M229=""),"COSTO SIN FACTURA; ","")&amp;IF(AND(C229="Salida",N(E229)&gt;0,N229&lt;&gt;"Sí"),"SIN DIRECCIÓN DE REENVÍO; ","")&amp;IF(AND(N(P229)&gt;0,N(P229)-TODAY()&lt;=N('Ajustes'!$B$4)),"FECHA LÍMITE DEL DEPÓSITO; ",""),LEN(IF(A229="","SIN UNIDAD; ","")&amp;IF(C229="","SIN TIPO; ","")&amp;IF(AND(NOT(N(E229)&gt;0),N(D229)&gt;0,TODAY()-N(D229)&gt;=N('Ajustes'!$B$2)),"SIN HACER, VENCIDA; ","")&amp;IF(AND(C229="Salida",A229&lt;&gt;"",COUNTIFS($A$2:$A$500,A229,$C$2:$C$500,"Entrada",$E$2:$E$500,"&gt;0")=0),"SIN INSPECCIÓN DE ENTRADA; ","")&amp;IF(AND(N(E229)&gt;0,I229=""),"SIN ENLACE DE FOTOS; ","")&amp;IF(AND(N(E229)&gt;0,I229&lt;&gt;"",J229&lt;&gt;"Sí"),"FOTOS SIN FECHA; ","")&amp;IF(AND(N(E229)&gt;0,H229&lt;&gt;"Sí"),"INQUILINO NO FIRMÓ; ","")&amp;IF(AND(K229="Sí",N(L229)=0),"DAÑO SIN COSTO; ","")&amp;IF(AND(N(L229)&gt;0,M229=""),"COSTO SIN FACTURA; ","")&amp;IF(AND(C229="Salida",N(E229)&gt;0,N229&lt;&gt;"Sí"),"SIN DIRECCIÓN DE REENVÍO; ","")&amp;IF(AND(N(P229)&gt;0,N(P229)-TODAY()&lt;=N('Ajustes'!$B$4)),"FECHA LÍMITE DEL DEPÓSITO; ",""))-2)))</f>
        <v/>
      </c>
    </row>
    <row r="230">
      <c r="D230" s="7" t="n"/>
      <c r="E230" s="7" t="n"/>
      <c r="L230" s="8" t="n"/>
      <c r="P230" s="7">
        <f>IF(AND(C230="Salida",N(D230)&gt;0),N(D230)+N('Ajustes'!$B$3),"")</f>
        <v/>
      </c>
      <c r="Q230">
        <f>IF(OR(NOT(OR(A230&lt;&gt;"",B230&lt;&gt;"",C230&lt;&gt;"")),O230="Cerrada"),"",IF(IF(A230="","SIN UNIDAD; ","")&amp;IF(C230="","SIN TIPO; ","")&amp;IF(AND(NOT(N(E230)&gt;0),N(D230)&gt;0,TODAY()-N(D230)&gt;=N('Ajustes'!$B$2)),"SIN HACER, VENCIDA; ","")&amp;IF(AND(C230="Salida",A230&lt;&gt;"",COUNTIFS($A$2:$A$500,A230,$C$2:$C$500,"Entrada",$E$2:$E$500,"&gt;0")=0),"SIN INSPECCIÓN DE ENTRADA; ","")&amp;IF(AND(N(E230)&gt;0,I230=""),"SIN ENLACE DE FOTOS; ","")&amp;IF(AND(N(E230)&gt;0,I230&lt;&gt;"",J230&lt;&gt;"Sí"),"FOTOS SIN FECHA; ","")&amp;IF(AND(N(E230)&gt;0,H230&lt;&gt;"Sí"),"INQUILINO NO FIRMÓ; ","")&amp;IF(AND(K230="Sí",N(L230)=0),"DAÑO SIN COSTO; ","")&amp;IF(AND(N(L230)&gt;0,M230=""),"COSTO SIN FACTURA; ","")&amp;IF(AND(C230="Salida",N(E230)&gt;0,N230&lt;&gt;"Sí"),"SIN DIRECCIÓN DE REENVÍO; ","")&amp;IF(AND(N(P230)&gt;0,N(P230)-TODAY()&lt;=N('Ajustes'!$B$4)),"FECHA LÍMITE DEL DEPÓSITO; ","")="","",LEFT(IF(A230="","SIN UNIDAD; ","")&amp;IF(C230="","SIN TIPO; ","")&amp;IF(AND(NOT(N(E230)&gt;0),N(D230)&gt;0,TODAY()-N(D230)&gt;=N('Ajustes'!$B$2)),"SIN HACER, VENCIDA; ","")&amp;IF(AND(C230="Salida",A230&lt;&gt;"",COUNTIFS($A$2:$A$500,A230,$C$2:$C$500,"Entrada",$E$2:$E$500,"&gt;0")=0),"SIN INSPECCIÓN DE ENTRADA; ","")&amp;IF(AND(N(E230)&gt;0,I230=""),"SIN ENLACE DE FOTOS; ","")&amp;IF(AND(N(E230)&gt;0,I230&lt;&gt;"",J230&lt;&gt;"Sí"),"FOTOS SIN FECHA; ","")&amp;IF(AND(N(E230)&gt;0,H230&lt;&gt;"Sí"),"INQUILINO NO FIRMÓ; ","")&amp;IF(AND(K230="Sí",N(L230)=0),"DAÑO SIN COSTO; ","")&amp;IF(AND(N(L230)&gt;0,M230=""),"COSTO SIN FACTURA; ","")&amp;IF(AND(C230="Salida",N(E230)&gt;0,N230&lt;&gt;"Sí"),"SIN DIRECCIÓN DE REENVÍO; ","")&amp;IF(AND(N(P230)&gt;0,N(P230)-TODAY()&lt;=N('Ajustes'!$B$4)),"FECHA LÍMITE DEL DEPÓSITO; ",""),LEN(IF(A230="","SIN UNIDAD; ","")&amp;IF(C230="","SIN TIPO; ","")&amp;IF(AND(NOT(N(E230)&gt;0),N(D230)&gt;0,TODAY()-N(D230)&gt;=N('Ajustes'!$B$2)),"SIN HACER, VENCIDA; ","")&amp;IF(AND(C230="Salida",A230&lt;&gt;"",COUNTIFS($A$2:$A$500,A230,$C$2:$C$500,"Entrada",$E$2:$E$500,"&gt;0")=0),"SIN INSPECCIÓN DE ENTRADA; ","")&amp;IF(AND(N(E230)&gt;0,I230=""),"SIN ENLACE DE FOTOS; ","")&amp;IF(AND(N(E230)&gt;0,I230&lt;&gt;"",J230&lt;&gt;"Sí"),"FOTOS SIN FECHA; ","")&amp;IF(AND(N(E230)&gt;0,H230&lt;&gt;"Sí"),"INQUILINO NO FIRMÓ; ","")&amp;IF(AND(K230="Sí",N(L230)=0),"DAÑO SIN COSTO; ","")&amp;IF(AND(N(L230)&gt;0,M230=""),"COSTO SIN FACTURA; ","")&amp;IF(AND(C230="Salida",N(E230)&gt;0,N230&lt;&gt;"Sí"),"SIN DIRECCIÓN DE REENVÍO; ","")&amp;IF(AND(N(P230)&gt;0,N(P230)-TODAY()&lt;=N('Ajustes'!$B$4)),"FECHA LÍMITE DEL DEPÓSITO; ",""))-2)))</f>
        <v/>
      </c>
    </row>
    <row r="231">
      <c r="D231" s="7" t="n"/>
      <c r="E231" s="7" t="n"/>
      <c r="L231" s="8" t="n"/>
      <c r="P231" s="7">
        <f>IF(AND(C231="Salida",N(D231)&gt;0),N(D231)+N('Ajustes'!$B$3),"")</f>
        <v/>
      </c>
      <c r="Q231">
        <f>IF(OR(NOT(OR(A231&lt;&gt;"",B231&lt;&gt;"",C231&lt;&gt;"")),O231="Cerrada"),"",IF(IF(A231="","SIN UNIDAD; ","")&amp;IF(C231="","SIN TIPO; ","")&amp;IF(AND(NOT(N(E231)&gt;0),N(D231)&gt;0,TODAY()-N(D231)&gt;=N('Ajustes'!$B$2)),"SIN HACER, VENCIDA; ","")&amp;IF(AND(C231="Salida",A231&lt;&gt;"",COUNTIFS($A$2:$A$500,A231,$C$2:$C$500,"Entrada",$E$2:$E$500,"&gt;0")=0),"SIN INSPECCIÓN DE ENTRADA; ","")&amp;IF(AND(N(E231)&gt;0,I231=""),"SIN ENLACE DE FOTOS; ","")&amp;IF(AND(N(E231)&gt;0,I231&lt;&gt;"",J231&lt;&gt;"Sí"),"FOTOS SIN FECHA; ","")&amp;IF(AND(N(E231)&gt;0,H231&lt;&gt;"Sí"),"INQUILINO NO FIRMÓ; ","")&amp;IF(AND(K231="Sí",N(L231)=0),"DAÑO SIN COSTO; ","")&amp;IF(AND(N(L231)&gt;0,M231=""),"COSTO SIN FACTURA; ","")&amp;IF(AND(C231="Salida",N(E231)&gt;0,N231&lt;&gt;"Sí"),"SIN DIRECCIÓN DE REENVÍO; ","")&amp;IF(AND(N(P231)&gt;0,N(P231)-TODAY()&lt;=N('Ajustes'!$B$4)),"FECHA LÍMITE DEL DEPÓSITO; ","")="","",LEFT(IF(A231="","SIN UNIDAD; ","")&amp;IF(C231="","SIN TIPO; ","")&amp;IF(AND(NOT(N(E231)&gt;0),N(D231)&gt;0,TODAY()-N(D231)&gt;=N('Ajustes'!$B$2)),"SIN HACER, VENCIDA; ","")&amp;IF(AND(C231="Salida",A231&lt;&gt;"",COUNTIFS($A$2:$A$500,A231,$C$2:$C$500,"Entrada",$E$2:$E$500,"&gt;0")=0),"SIN INSPECCIÓN DE ENTRADA; ","")&amp;IF(AND(N(E231)&gt;0,I231=""),"SIN ENLACE DE FOTOS; ","")&amp;IF(AND(N(E231)&gt;0,I231&lt;&gt;"",J231&lt;&gt;"Sí"),"FOTOS SIN FECHA; ","")&amp;IF(AND(N(E231)&gt;0,H231&lt;&gt;"Sí"),"INQUILINO NO FIRMÓ; ","")&amp;IF(AND(K231="Sí",N(L231)=0),"DAÑO SIN COSTO; ","")&amp;IF(AND(N(L231)&gt;0,M231=""),"COSTO SIN FACTURA; ","")&amp;IF(AND(C231="Salida",N(E231)&gt;0,N231&lt;&gt;"Sí"),"SIN DIRECCIÓN DE REENVÍO; ","")&amp;IF(AND(N(P231)&gt;0,N(P231)-TODAY()&lt;=N('Ajustes'!$B$4)),"FECHA LÍMITE DEL DEPÓSITO; ",""),LEN(IF(A231="","SIN UNIDAD; ","")&amp;IF(C231="","SIN TIPO; ","")&amp;IF(AND(NOT(N(E231)&gt;0),N(D231)&gt;0,TODAY()-N(D231)&gt;=N('Ajustes'!$B$2)),"SIN HACER, VENCIDA; ","")&amp;IF(AND(C231="Salida",A231&lt;&gt;"",COUNTIFS($A$2:$A$500,A231,$C$2:$C$500,"Entrada",$E$2:$E$500,"&gt;0")=0),"SIN INSPECCIÓN DE ENTRADA; ","")&amp;IF(AND(N(E231)&gt;0,I231=""),"SIN ENLACE DE FOTOS; ","")&amp;IF(AND(N(E231)&gt;0,I231&lt;&gt;"",J231&lt;&gt;"Sí"),"FOTOS SIN FECHA; ","")&amp;IF(AND(N(E231)&gt;0,H231&lt;&gt;"Sí"),"INQUILINO NO FIRMÓ; ","")&amp;IF(AND(K231="Sí",N(L231)=0),"DAÑO SIN COSTO; ","")&amp;IF(AND(N(L231)&gt;0,M231=""),"COSTO SIN FACTURA; ","")&amp;IF(AND(C231="Salida",N(E231)&gt;0,N231&lt;&gt;"Sí"),"SIN DIRECCIÓN DE REENVÍO; ","")&amp;IF(AND(N(P231)&gt;0,N(P231)-TODAY()&lt;=N('Ajustes'!$B$4)),"FECHA LÍMITE DEL DEPÓSITO; ",""))-2)))</f>
        <v/>
      </c>
    </row>
    <row r="232">
      <c r="D232" s="7" t="n"/>
      <c r="E232" s="7" t="n"/>
      <c r="L232" s="8" t="n"/>
      <c r="P232" s="7">
        <f>IF(AND(C232="Salida",N(D232)&gt;0),N(D232)+N('Ajustes'!$B$3),"")</f>
        <v/>
      </c>
      <c r="Q232">
        <f>IF(OR(NOT(OR(A232&lt;&gt;"",B232&lt;&gt;"",C232&lt;&gt;"")),O232="Cerrada"),"",IF(IF(A232="","SIN UNIDAD; ","")&amp;IF(C232="","SIN TIPO; ","")&amp;IF(AND(NOT(N(E232)&gt;0),N(D232)&gt;0,TODAY()-N(D232)&gt;=N('Ajustes'!$B$2)),"SIN HACER, VENCIDA; ","")&amp;IF(AND(C232="Salida",A232&lt;&gt;"",COUNTIFS($A$2:$A$500,A232,$C$2:$C$500,"Entrada",$E$2:$E$500,"&gt;0")=0),"SIN INSPECCIÓN DE ENTRADA; ","")&amp;IF(AND(N(E232)&gt;0,I232=""),"SIN ENLACE DE FOTOS; ","")&amp;IF(AND(N(E232)&gt;0,I232&lt;&gt;"",J232&lt;&gt;"Sí"),"FOTOS SIN FECHA; ","")&amp;IF(AND(N(E232)&gt;0,H232&lt;&gt;"Sí"),"INQUILINO NO FIRMÓ; ","")&amp;IF(AND(K232="Sí",N(L232)=0),"DAÑO SIN COSTO; ","")&amp;IF(AND(N(L232)&gt;0,M232=""),"COSTO SIN FACTURA; ","")&amp;IF(AND(C232="Salida",N(E232)&gt;0,N232&lt;&gt;"Sí"),"SIN DIRECCIÓN DE REENVÍO; ","")&amp;IF(AND(N(P232)&gt;0,N(P232)-TODAY()&lt;=N('Ajustes'!$B$4)),"FECHA LÍMITE DEL DEPÓSITO; ","")="","",LEFT(IF(A232="","SIN UNIDAD; ","")&amp;IF(C232="","SIN TIPO; ","")&amp;IF(AND(NOT(N(E232)&gt;0),N(D232)&gt;0,TODAY()-N(D232)&gt;=N('Ajustes'!$B$2)),"SIN HACER, VENCIDA; ","")&amp;IF(AND(C232="Salida",A232&lt;&gt;"",COUNTIFS($A$2:$A$500,A232,$C$2:$C$500,"Entrada",$E$2:$E$500,"&gt;0")=0),"SIN INSPECCIÓN DE ENTRADA; ","")&amp;IF(AND(N(E232)&gt;0,I232=""),"SIN ENLACE DE FOTOS; ","")&amp;IF(AND(N(E232)&gt;0,I232&lt;&gt;"",J232&lt;&gt;"Sí"),"FOTOS SIN FECHA; ","")&amp;IF(AND(N(E232)&gt;0,H232&lt;&gt;"Sí"),"INQUILINO NO FIRMÓ; ","")&amp;IF(AND(K232="Sí",N(L232)=0),"DAÑO SIN COSTO; ","")&amp;IF(AND(N(L232)&gt;0,M232=""),"COSTO SIN FACTURA; ","")&amp;IF(AND(C232="Salida",N(E232)&gt;0,N232&lt;&gt;"Sí"),"SIN DIRECCIÓN DE REENVÍO; ","")&amp;IF(AND(N(P232)&gt;0,N(P232)-TODAY()&lt;=N('Ajustes'!$B$4)),"FECHA LÍMITE DEL DEPÓSITO; ",""),LEN(IF(A232="","SIN UNIDAD; ","")&amp;IF(C232="","SIN TIPO; ","")&amp;IF(AND(NOT(N(E232)&gt;0),N(D232)&gt;0,TODAY()-N(D232)&gt;=N('Ajustes'!$B$2)),"SIN HACER, VENCIDA; ","")&amp;IF(AND(C232="Salida",A232&lt;&gt;"",COUNTIFS($A$2:$A$500,A232,$C$2:$C$500,"Entrada",$E$2:$E$500,"&gt;0")=0),"SIN INSPECCIÓN DE ENTRADA; ","")&amp;IF(AND(N(E232)&gt;0,I232=""),"SIN ENLACE DE FOTOS; ","")&amp;IF(AND(N(E232)&gt;0,I232&lt;&gt;"",J232&lt;&gt;"Sí"),"FOTOS SIN FECHA; ","")&amp;IF(AND(N(E232)&gt;0,H232&lt;&gt;"Sí"),"INQUILINO NO FIRMÓ; ","")&amp;IF(AND(K232="Sí",N(L232)=0),"DAÑO SIN COSTO; ","")&amp;IF(AND(N(L232)&gt;0,M232=""),"COSTO SIN FACTURA; ","")&amp;IF(AND(C232="Salida",N(E232)&gt;0,N232&lt;&gt;"Sí"),"SIN DIRECCIÓN DE REENVÍO; ","")&amp;IF(AND(N(P232)&gt;0,N(P232)-TODAY()&lt;=N('Ajustes'!$B$4)),"FECHA LÍMITE DEL DEPÓSITO; ",""))-2)))</f>
        <v/>
      </c>
    </row>
    <row r="233">
      <c r="D233" s="7" t="n"/>
      <c r="E233" s="7" t="n"/>
      <c r="L233" s="8" t="n"/>
      <c r="P233" s="7">
        <f>IF(AND(C233="Salida",N(D233)&gt;0),N(D233)+N('Ajustes'!$B$3),"")</f>
        <v/>
      </c>
      <c r="Q233">
        <f>IF(OR(NOT(OR(A233&lt;&gt;"",B233&lt;&gt;"",C233&lt;&gt;"")),O233="Cerrada"),"",IF(IF(A233="","SIN UNIDAD; ","")&amp;IF(C233="","SIN TIPO; ","")&amp;IF(AND(NOT(N(E233)&gt;0),N(D233)&gt;0,TODAY()-N(D233)&gt;=N('Ajustes'!$B$2)),"SIN HACER, VENCIDA; ","")&amp;IF(AND(C233="Salida",A233&lt;&gt;"",COUNTIFS($A$2:$A$500,A233,$C$2:$C$500,"Entrada",$E$2:$E$500,"&gt;0")=0),"SIN INSPECCIÓN DE ENTRADA; ","")&amp;IF(AND(N(E233)&gt;0,I233=""),"SIN ENLACE DE FOTOS; ","")&amp;IF(AND(N(E233)&gt;0,I233&lt;&gt;"",J233&lt;&gt;"Sí"),"FOTOS SIN FECHA; ","")&amp;IF(AND(N(E233)&gt;0,H233&lt;&gt;"Sí"),"INQUILINO NO FIRMÓ; ","")&amp;IF(AND(K233="Sí",N(L233)=0),"DAÑO SIN COSTO; ","")&amp;IF(AND(N(L233)&gt;0,M233=""),"COSTO SIN FACTURA; ","")&amp;IF(AND(C233="Salida",N(E233)&gt;0,N233&lt;&gt;"Sí"),"SIN DIRECCIÓN DE REENVÍO; ","")&amp;IF(AND(N(P233)&gt;0,N(P233)-TODAY()&lt;=N('Ajustes'!$B$4)),"FECHA LÍMITE DEL DEPÓSITO; ","")="","",LEFT(IF(A233="","SIN UNIDAD; ","")&amp;IF(C233="","SIN TIPO; ","")&amp;IF(AND(NOT(N(E233)&gt;0),N(D233)&gt;0,TODAY()-N(D233)&gt;=N('Ajustes'!$B$2)),"SIN HACER, VENCIDA; ","")&amp;IF(AND(C233="Salida",A233&lt;&gt;"",COUNTIFS($A$2:$A$500,A233,$C$2:$C$500,"Entrada",$E$2:$E$500,"&gt;0")=0),"SIN INSPECCIÓN DE ENTRADA; ","")&amp;IF(AND(N(E233)&gt;0,I233=""),"SIN ENLACE DE FOTOS; ","")&amp;IF(AND(N(E233)&gt;0,I233&lt;&gt;"",J233&lt;&gt;"Sí"),"FOTOS SIN FECHA; ","")&amp;IF(AND(N(E233)&gt;0,H233&lt;&gt;"Sí"),"INQUILINO NO FIRMÓ; ","")&amp;IF(AND(K233="Sí",N(L233)=0),"DAÑO SIN COSTO; ","")&amp;IF(AND(N(L233)&gt;0,M233=""),"COSTO SIN FACTURA; ","")&amp;IF(AND(C233="Salida",N(E233)&gt;0,N233&lt;&gt;"Sí"),"SIN DIRECCIÓN DE REENVÍO; ","")&amp;IF(AND(N(P233)&gt;0,N(P233)-TODAY()&lt;=N('Ajustes'!$B$4)),"FECHA LÍMITE DEL DEPÓSITO; ",""),LEN(IF(A233="","SIN UNIDAD; ","")&amp;IF(C233="","SIN TIPO; ","")&amp;IF(AND(NOT(N(E233)&gt;0),N(D233)&gt;0,TODAY()-N(D233)&gt;=N('Ajustes'!$B$2)),"SIN HACER, VENCIDA; ","")&amp;IF(AND(C233="Salida",A233&lt;&gt;"",COUNTIFS($A$2:$A$500,A233,$C$2:$C$500,"Entrada",$E$2:$E$500,"&gt;0")=0),"SIN INSPECCIÓN DE ENTRADA; ","")&amp;IF(AND(N(E233)&gt;0,I233=""),"SIN ENLACE DE FOTOS; ","")&amp;IF(AND(N(E233)&gt;0,I233&lt;&gt;"",J233&lt;&gt;"Sí"),"FOTOS SIN FECHA; ","")&amp;IF(AND(N(E233)&gt;0,H233&lt;&gt;"Sí"),"INQUILINO NO FIRMÓ; ","")&amp;IF(AND(K233="Sí",N(L233)=0),"DAÑO SIN COSTO; ","")&amp;IF(AND(N(L233)&gt;0,M233=""),"COSTO SIN FACTURA; ","")&amp;IF(AND(C233="Salida",N(E233)&gt;0,N233&lt;&gt;"Sí"),"SIN DIRECCIÓN DE REENVÍO; ","")&amp;IF(AND(N(P233)&gt;0,N(P233)-TODAY()&lt;=N('Ajustes'!$B$4)),"FECHA LÍMITE DEL DEPÓSITO; ",""))-2)))</f>
        <v/>
      </c>
    </row>
    <row r="234">
      <c r="D234" s="7" t="n"/>
      <c r="E234" s="7" t="n"/>
      <c r="L234" s="8" t="n"/>
      <c r="P234" s="7">
        <f>IF(AND(C234="Salida",N(D234)&gt;0),N(D234)+N('Ajustes'!$B$3),"")</f>
        <v/>
      </c>
      <c r="Q234">
        <f>IF(OR(NOT(OR(A234&lt;&gt;"",B234&lt;&gt;"",C234&lt;&gt;"")),O234="Cerrada"),"",IF(IF(A234="","SIN UNIDAD; ","")&amp;IF(C234="","SIN TIPO; ","")&amp;IF(AND(NOT(N(E234)&gt;0),N(D234)&gt;0,TODAY()-N(D234)&gt;=N('Ajustes'!$B$2)),"SIN HACER, VENCIDA; ","")&amp;IF(AND(C234="Salida",A234&lt;&gt;"",COUNTIFS($A$2:$A$500,A234,$C$2:$C$500,"Entrada",$E$2:$E$500,"&gt;0")=0),"SIN INSPECCIÓN DE ENTRADA; ","")&amp;IF(AND(N(E234)&gt;0,I234=""),"SIN ENLACE DE FOTOS; ","")&amp;IF(AND(N(E234)&gt;0,I234&lt;&gt;"",J234&lt;&gt;"Sí"),"FOTOS SIN FECHA; ","")&amp;IF(AND(N(E234)&gt;0,H234&lt;&gt;"Sí"),"INQUILINO NO FIRMÓ; ","")&amp;IF(AND(K234="Sí",N(L234)=0),"DAÑO SIN COSTO; ","")&amp;IF(AND(N(L234)&gt;0,M234=""),"COSTO SIN FACTURA; ","")&amp;IF(AND(C234="Salida",N(E234)&gt;0,N234&lt;&gt;"Sí"),"SIN DIRECCIÓN DE REENVÍO; ","")&amp;IF(AND(N(P234)&gt;0,N(P234)-TODAY()&lt;=N('Ajustes'!$B$4)),"FECHA LÍMITE DEL DEPÓSITO; ","")="","",LEFT(IF(A234="","SIN UNIDAD; ","")&amp;IF(C234="","SIN TIPO; ","")&amp;IF(AND(NOT(N(E234)&gt;0),N(D234)&gt;0,TODAY()-N(D234)&gt;=N('Ajustes'!$B$2)),"SIN HACER, VENCIDA; ","")&amp;IF(AND(C234="Salida",A234&lt;&gt;"",COUNTIFS($A$2:$A$500,A234,$C$2:$C$500,"Entrada",$E$2:$E$500,"&gt;0")=0),"SIN INSPECCIÓN DE ENTRADA; ","")&amp;IF(AND(N(E234)&gt;0,I234=""),"SIN ENLACE DE FOTOS; ","")&amp;IF(AND(N(E234)&gt;0,I234&lt;&gt;"",J234&lt;&gt;"Sí"),"FOTOS SIN FECHA; ","")&amp;IF(AND(N(E234)&gt;0,H234&lt;&gt;"Sí"),"INQUILINO NO FIRMÓ; ","")&amp;IF(AND(K234="Sí",N(L234)=0),"DAÑO SIN COSTO; ","")&amp;IF(AND(N(L234)&gt;0,M234=""),"COSTO SIN FACTURA; ","")&amp;IF(AND(C234="Salida",N(E234)&gt;0,N234&lt;&gt;"Sí"),"SIN DIRECCIÓN DE REENVÍO; ","")&amp;IF(AND(N(P234)&gt;0,N(P234)-TODAY()&lt;=N('Ajustes'!$B$4)),"FECHA LÍMITE DEL DEPÓSITO; ",""),LEN(IF(A234="","SIN UNIDAD; ","")&amp;IF(C234="","SIN TIPO; ","")&amp;IF(AND(NOT(N(E234)&gt;0),N(D234)&gt;0,TODAY()-N(D234)&gt;=N('Ajustes'!$B$2)),"SIN HACER, VENCIDA; ","")&amp;IF(AND(C234="Salida",A234&lt;&gt;"",COUNTIFS($A$2:$A$500,A234,$C$2:$C$500,"Entrada",$E$2:$E$500,"&gt;0")=0),"SIN INSPECCIÓN DE ENTRADA; ","")&amp;IF(AND(N(E234)&gt;0,I234=""),"SIN ENLACE DE FOTOS; ","")&amp;IF(AND(N(E234)&gt;0,I234&lt;&gt;"",J234&lt;&gt;"Sí"),"FOTOS SIN FECHA; ","")&amp;IF(AND(N(E234)&gt;0,H234&lt;&gt;"Sí"),"INQUILINO NO FIRMÓ; ","")&amp;IF(AND(K234="Sí",N(L234)=0),"DAÑO SIN COSTO; ","")&amp;IF(AND(N(L234)&gt;0,M234=""),"COSTO SIN FACTURA; ","")&amp;IF(AND(C234="Salida",N(E234)&gt;0,N234&lt;&gt;"Sí"),"SIN DIRECCIÓN DE REENVÍO; ","")&amp;IF(AND(N(P234)&gt;0,N(P234)-TODAY()&lt;=N('Ajustes'!$B$4)),"FECHA LÍMITE DEL DEPÓSITO; ",""))-2)))</f>
        <v/>
      </c>
    </row>
    <row r="235">
      <c r="D235" s="7" t="n"/>
      <c r="E235" s="7" t="n"/>
      <c r="L235" s="8" t="n"/>
      <c r="P235" s="7">
        <f>IF(AND(C235="Salida",N(D235)&gt;0),N(D235)+N('Ajustes'!$B$3),"")</f>
        <v/>
      </c>
      <c r="Q235">
        <f>IF(OR(NOT(OR(A235&lt;&gt;"",B235&lt;&gt;"",C235&lt;&gt;"")),O235="Cerrada"),"",IF(IF(A235="","SIN UNIDAD; ","")&amp;IF(C235="","SIN TIPO; ","")&amp;IF(AND(NOT(N(E235)&gt;0),N(D235)&gt;0,TODAY()-N(D235)&gt;=N('Ajustes'!$B$2)),"SIN HACER, VENCIDA; ","")&amp;IF(AND(C235="Salida",A235&lt;&gt;"",COUNTIFS($A$2:$A$500,A235,$C$2:$C$500,"Entrada",$E$2:$E$500,"&gt;0")=0),"SIN INSPECCIÓN DE ENTRADA; ","")&amp;IF(AND(N(E235)&gt;0,I235=""),"SIN ENLACE DE FOTOS; ","")&amp;IF(AND(N(E235)&gt;0,I235&lt;&gt;"",J235&lt;&gt;"Sí"),"FOTOS SIN FECHA; ","")&amp;IF(AND(N(E235)&gt;0,H235&lt;&gt;"Sí"),"INQUILINO NO FIRMÓ; ","")&amp;IF(AND(K235="Sí",N(L235)=0),"DAÑO SIN COSTO; ","")&amp;IF(AND(N(L235)&gt;0,M235=""),"COSTO SIN FACTURA; ","")&amp;IF(AND(C235="Salida",N(E235)&gt;0,N235&lt;&gt;"Sí"),"SIN DIRECCIÓN DE REENVÍO; ","")&amp;IF(AND(N(P235)&gt;0,N(P235)-TODAY()&lt;=N('Ajustes'!$B$4)),"FECHA LÍMITE DEL DEPÓSITO; ","")="","",LEFT(IF(A235="","SIN UNIDAD; ","")&amp;IF(C235="","SIN TIPO; ","")&amp;IF(AND(NOT(N(E235)&gt;0),N(D235)&gt;0,TODAY()-N(D235)&gt;=N('Ajustes'!$B$2)),"SIN HACER, VENCIDA; ","")&amp;IF(AND(C235="Salida",A235&lt;&gt;"",COUNTIFS($A$2:$A$500,A235,$C$2:$C$500,"Entrada",$E$2:$E$500,"&gt;0")=0),"SIN INSPECCIÓN DE ENTRADA; ","")&amp;IF(AND(N(E235)&gt;0,I235=""),"SIN ENLACE DE FOTOS; ","")&amp;IF(AND(N(E235)&gt;0,I235&lt;&gt;"",J235&lt;&gt;"Sí"),"FOTOS SIN FECHA; ","")&amp;IF(AND(N(E235)&gt;0,H235&lt;&gt;"Sí"),"INQUILINO NO FIRMÓ; ","")&amp;IF(AND(K235="Sí",N(L235)=0),"DAÑO SIN COSTO; ","")&amp;IF(AND(N(L235)&gt;0,M235=""),"COSTO SIN FACTURA; ","")&amp;IF(AND(C235="Salida",N(E235)&gt;0,N235&lt;&gt;"Sí"),"SIN DIRECCIÓN DE REENVÍO; ","")&amp;IF(AND(N(P235)&gt;0,N(P235)-TODAY()&lt;=N('Ajustes'!$B$4)),"FECHA LÍMITE DEL DEPÓSITO; ",""),LEN(IF(A235="","SIN UNIDAD; ","")&amp;IF(C235="","SIN TIPO; ","")&amp;IF(AND(NOT(N(E235)&gt;0),N(D235)&gt;0,TODAY()-N(D235)&gt;=N('Ajustes'!$B$2)),"SIN HACER, VENCIDA; ","")&amp;IF(AND(C235="Salida",A235&lt;&gt;"",COUNTIFS($A$2:$A$500,A235,$C$2:$C$500,"Entrada",$E$2:$E$500,"&gt;0")=0),"SIN INSPECCIÓN DE ENTRADA; ","")&amp;IF(AND(N(E235)&gt;0,I235=""),"SIN ENLACE DE FOTOS; ","")&amp;IF(AND(N(E235)&gt;0,I235&lt;&gt;"",J235&lt;&gt;"Sí"),"FOTOS SIN FECHA; ","")&amp;IF(AND(N(E235)&gt;0,H235&lt;&gt;"Sí"),"INQUILINO NO FIRMÓ; ","")&amp;IF(AND(K235="Sí",N(L235)=0),"DAÑO SIN COSTO; ","")&amp;IF(AND(N(L235)&gt;0,M235=""),"COSTO SIN FACTURA; ","")&amp;IF(AND(C235="Salida",N(E235)&gt;0,N235&lt;&gt;"Sí"),"SIN DIRECCIÓN DE REENVÍO; ","")&amp;IF(AND(N(P235)&gt;0,N(P235)-TODAY()&lt;=N('Ajustes'!$B$4)),"FECHA LÍMITE DEL DEPÓSITO; ",""))-2)))</f>
        <v/>
      </c>
    </row>
    <row r="236">
      <c r="D236" s="7" t="n"/>
      <c r="E236" s="7" t="n"/>
      <c r="L236" s="8" t="n"/>
      <c r="P236" s="7">
        <f>IF(AND(C236="Salida",N(D236)&gt;0),N(D236)+N('Ajustes'!$B$3),"")</f>
        <v/>
      </c>
      <c r="Q236">
        <f>IF(OR(NOT(OR(A236&lt;&gt;"",B236&lt;&gt;"",C236&lt;&gt;"")),O236="Cerrada"),"",IF(IF(A236="","SIN UNIDAD; ","")&amp;IF(C236="","SIN TIPO; ","")&amp;IF(AND(NOT(N(E236)&gt;0),N(D236)&gt;0,TODAY()-N(D236)&gt;=N('Ajustes'!$B$2)),"SIN HACER, VENCIDA; ","")&amp;IF(AND(C236="Salida",A236&lt;&gt;"",COUNTIFS($A$2:$A$500,A236,$C$2:$C$500,"Entrada",$E$2:$E$500,"&gt;0")=0),"SIN INSPECCIÓN DE ENTRADA; ","")&amp;IF(AND(N(E236)&gt;0,I236=""),"SIN ENLACE DE FOTOS; ","")&amp;IF(AND(N(E236)&gt;0,I236&lt;&gt;"",J236&lt;&gt;"Sí"),"FOTOS SIN FECHA; ","")&amp;IF(AND(N(E236)&gt;0,H236&lt;&gt;"Sí"),"INQUILINO NO FIRMÓ; ","")&amp;IF(AND(K236="Sí",N(L236)=0),"DAÑO SIN COSTO; ","")&amp;IF(AND(N(L236)&gt;0,M236=""),"COSTO SIN FACTURA; ","")&amp;IF(AND(C236="Salida",N(E236)&gt;0,N236&lt;&gt;"Sí"),"SIN DIRECCIÓN DE REENVÍO; ","")&amp;IF(AND(N(P236)&gt;0,N(P236)-TODAY()&lt;=N('Ajustes'!$B$4)),"FECHA LÍMITE DEL DEPÓSITO; ","")="","",LEFT(IF(A236="","SIN UNIDAD; ","")&amp;IF(C236="","SIN TIPO; ","")&amp;IF(AND(NOT(N(E236)&gt;0),N(D236)&gt;0,TODAY()-N(D236)&gt;=N('Ajustes'!$B$2)),"SIN HACER, VENCIDA; ","")&amp;IF(AND(C236="Salida",A236&lt;&gt;"",COUNTIFS($A$2:$A$500,A236,$C$2:$C$500,"Entrada",$E$2:$E$500,"&gt;0")=0),"SIN INSPECCIÓN DE ENTRADA; ","")&amp;IF(AND(N(E236)&gt;0,I236=""),"SIN ENLACE DE FOTOS; ","")&amp;IF(AND(N(E236)&gt;0,I236&lt;&gt;"",J236&lt;&gt;"Sí"),"FOTOS SIN FECHA; ","")&amp;IF(AND(N(E236)&gt;0,H236&lt;&gt;"Sí"),"INQUILINO NO FIRMÓ; ","")&amp;IF(AND(K236="Sí",N(L236)=0),"DAÑO SIN COSTO; ","")&amp;IF(AND(N(L236)&gt;0,M236=""),"COSTO SIN FACTURA; ","")&amp;IF(AND(C236="Salida",N(E236)&gt;0,N236&lt;&gt;"Sí"),"SIN DIRECCIÓN DE REENVÍO; ","")&amp;IF(AND(N(P236)&gt;0,N(P236)-TODAY()&lt;=N('Ajustes'!$B$4)),"FECHA LÍMITE DEL DEPÓSITO; ",""),LEN(IF(A236="","SIN UNIDAD; ","")&amp;IF(C236="","SIN TIPO; ","")&amp;IF(AND(NOT(N(E236)&gt;0),N(D236)&gt;0,TODAY()-N(D236)&gt;=N('Ajustes'!$B$2)),"SIN HACER, VENCIDA; ","")&amp;IF(AND(C236="Salida",A236&lt;&gt;"",COUNTIFS($A$2:$A$500,A236,$C$2:$C$500,"Entrada",$E$2:$E$500,"&gt;0")=0),"SIN INSPECCIÓN DE ENTRADA; ","")&amp;IF(AND(N(E236)&gt;0,I236=""),"SIN ENLACE DE FOTOS; ","")&amp;IF(AND(N(E236)&gt;0,I236&lt;&gt;"",J236&lt;&gt;"Sí"),"FOTOS SIN FECHA; ","")&amp;IF(AND(N(E236)&gt;0,H236&lt;&gt;"Sí"),"INQUILINO NO FIRMÓ; ","")&amp;IF(AND(K236="Sí",N(L236)=0),"DAÑO SIN COSTO; ","")&amp;IF(AND(N(L236)&gt;0,M236=""),"COSTO SIN FACTURA; ","")&amp;IF(AND(C236="Salida",N(E236)&gt;0,N236&lt;&gt;"Sí"),"SIN DIRECCIÓN DE REENVÍO; ","")&amp;IF(AND(N(P236)&gt;0,N(P236)-TODAY()&lt;=N('Ajustes'!$B$4)),"FECHA LÍMITE DEL DEPÓSITO; ",""))-2)))</f>
        <v/>
      </c>
    </row>
    <row r="237">
      <c r="D237" s="7" t="n"/>
      <c r="E237" s="7" t="n"/>
      <c r="L237" s="8" t="n"/>
      <c r="P237" s="7">
        <f>IF(AND(C237="Salida",N(D237)&gt;0),N(D237)+N('Ajustes'!$B$3),"")</f>
        <v/>
      </c>
      <c r="Q237">
        <f>IF(OR(NOT(OR(A237&lt;&gt;"",B237&lt;&gt;"",C237&lt;&gt;"")),O237="Cerrada"),"",IF(IF(A237="","SIN UNIDAD; ","")&amp;IF(C237="","SIN TIPO; ","")&amp;IF(AND(NOT(N(E237)&gt;0),N(D237)&gt;0,TODAY()-N(D237)&gt;=N('Ajustes'!$B$2)),"SIN HACER, VENCIDA; ","")&amp;IF(AND(C237="Salida",A237&lt;&gt;"",COUNTIFS($A$2:$A$500,A237,$C$2:$C$500,"Entrada",$E$2:$E$500,"&gt;0")=0),"SIN INSPECCIÓN DE ENTRADA; ","")&amp;IF(AND(N(E237)&gt;0,I237=""),"SIN ENLACE DE FOTOS; ","")&amp;IF(AND(N(E237)&gt;0,I237&lt;&gt;"",J237&lt;&gt;"Sí"),"FOTOS SIN FECHA; ","")&amp;IF(AND(N(E237)&gt;0,H237&lt;&gt;"Sí"),"INQUILINO NO FIRMÓ; ","")&amp;IF(AND(K237="Sí",N(L237)=0),"DAÑO SIN COSTO; ","")&amp;IF(AND(N(L237)&gt;0,M237=""),"COSTO SIN FACTURA; ","")&amp;IF(AND(C237="Salida",N(E237)&gt;0,N237&lt;&gt;"Sí"),"SIN DIRECCIÓN DE REENVÍO; ","")&amp;IF(AND(N(P237)&gt;0,N(P237)-TODAY()&lt;=N('Ajustes'!$B$4)),"FECHA LÍMITE DEL DEPÓSITO; ","")="","",LEFT(IF(A237="","SIN UNIDAD; ","")&amp;IF(C237="","SIN TIPO; ","")&amp;IF(AND(NOT(N(E237)&gt;0),N(D237)&gt;0,TODAY()-N(D237)&gt;=N('Ajustes'!$B$2)),"SIN HACER, VENCIDA; ","")&amp;IF(AND(C237="Salida",A237&lt;&gt;"",COUNTIFS($A$2:$A$500,A237,$C$2:$C$500,"Entrada",$E$2:$E$500,"&gt;0")=0),"SIN INSPECCIÓN DE ENTRADA; ","")&amp;IF(AND(N(E237)&gt;0,I237=""),"SIN ENLACE DE FOTOS; ","")&amp;IF(AND(N(E237)&gt;0,I237&lt;&gt;"",J237&lt;&gt;"Sí"),"FOTOS SIN FECHA; ","")&amp;IF(AND(N(E237)&gt;0,H237&lt;&gt;"Sí"),"INQUILINO NO FIRMÓ; ","")&amp;IF(AND(K237="Sí",N(L237)=0),"DAÑO SIN COSTO; ","")&amp;IF(AND(N(L237)&gt;0,M237=""),"COSTO SIN FACTURA; ","")&amp;IF(AND(C237="Salida",N(E237)&gt;0,N237&lt;&gt;"Sí"),"SIN DIRECCIÓN DE REENVÍO; ","")&amp;IF(AND(N(P237)&gt;0,N(P237)-TODAY()&lt;=N('Ajustes'!$B$4)),"FECHA LÍMITE DEL DEPÓSITO; ",""),LEN(IF(A237="","SIN UNIDAD; ","")&amp;IF(C237="","SIN TIPO; ","")&amp;IF(AND(NOT(N(E237)&gt;0),N(D237)&gt;0,TODAY()-N(D237)&gt;=N('Ajustes'!$B$2)),"SIN HACER, VENCIDA; ","")&amp;IF(AND(C237="Salida",A237&lt;&gt;"",COUNTIFS($A$2:$A$500,A237,$C$2:$C$500,"Entrada",$E$2:$E$500,"&gt;0")=0),"SIN INSPECCIÓN DE ENTRADA; ","")&amp;IF(AND(N(E237)&gt;0,I237=""),"SIN ENLACE DE FOTOS; ","")&amp;IF(AND(N(E237)&gt;0,I237&lt;&gt;"",J237&lt;&gt;"Sí"),"FOTOS SIN FECHA; ","")&amp;IF(AND(N(E237)&gt;0,H237&lt;&gt;"Sí"),"INQUILINO NO FIRMÓ; ","")&amp;IF(AND(K237="Sí",N(L237)=0),"DAÑO SIN COSTO; ","")&amp;IF(AND(N(L237)&gt;0,M237=""),"COSTO SIN FACTURA; ","")&amp;IF(AND(C237="Salida",N(E237)&gt;0,N237&lt;&gt;"Sí"),"SIN DIRECCIÓN DE REENVÍO; ","")&amp;IF(AND(N(P237)&gt;0,N(P237)-TODAY()&lt;=N('Ajustes'!$B$4)),"FECHA LÍMITE DEL DEPÓSITO; ",""))-2)))</f>
        <v/>
      </c>
    </row>
    <row r="238">
      <c r="D238" s="7" t="n"/>
      <c r="E238" s="7" t="n"/>
      <c r="L238" s="8" t="n"/>
      <c r="P238" s="7">
        <f>IF(AND(C238="Salida",N(D238)&gt;0),N(D238)+N('Ajustes'!$B$3),"")</f>
        <v/>
      </c>
      <c r="Q238">
        <f>IF(OR(NOT(OR(A238&lt;&gt;"",B238&lt;&gt;"",C238&lt;&gt;"")),O238="Cerrada"),"",IF(IF(A238="","SIN UNIDAD; ","")&amp;IF(C238="","SIN TIPO; ","")&amp;IF(AND(NOT(N(E238)&gt;0),N(D238)&gt;0,TODAY()-N(D238)&gt;=N('Ajustes'!$B$2)),"SIN HACER, VENCIDA; ","")&amp;IF(AND(C238="Salida",A238&lt;&gt;"",COUNTIFS($A$2:$A$500,A238,$C$2:$C$500,"Entrada",$E$2:$E$500,"&gt;0")=0),"SIN INSPECCIÓN DE ENTRADA; ","")&amp;IF(AND(N(E238)&gt;0,I238=""),"SIN ENLACE DE FOTOS; ","")&amp;IF(AND(N(E238)&gt;0,I238&lt;&gt;"",J238&lt;&gt;"Sí"),"FOTOS SIN FECHA; ","")&amp;IF(AND(N(E238)&gt;0,H238&lt;&gt;"Sí"),"INQUILINO NO FIRMÓ; ","")&amp;IF(AND(K238="Sí",N(L238)=0),"DAÑO SIN COSTO; ","")&amp;IF(AND(N(L238)&gt;0,M238=""),"COSTO SIN FACTURA; ","")&amp;IF(AND(C238="Salida",N(E238)&gt;0,N238&lt;&gt;"Sí"),"SIN DIRECCIÓN DE REENVÍO; ","")&amp;IF(AND(N(P238)&gt;0,N(P238)-TODAY()&lt;=N('Ajustes'!$B$4)),"FECHA LÍMITE DEL DEPÓSITO; ","")="","",LEFT(IF(A238="","SIN UNIDAD; ","")&amp;IF(C238="","SIN TIPO; ","")&amp;IF(AND(NOT(N(E238)&gt;0),N(D238)&gt;0,TODAY()-N(D238)&gt;=N('Ajustes'!$B$2)),"SIN HACER, VENCIDA; ","")&amp;IF(AND(C238="Salida",A238&lt;&gt;"",COUNTIFS($A$2:$A$500,A238,$C$2:$C$500,"Entrada",$E$2:$E$500,"&gt;0")=0),"SIN INSPECCIÓN DE ENTRADA; ","")&amp;IF(AND(N(E238)&gt;0,I238=""),"SIN ENLACE DE FOTOS; ","")&amp;IF(AND(N(E238)&gt;0,I238&lt;&gt;"",J238&lt;&gt;"Sí"),"FOTOS SIN FECHA; ","")&amp;IF(AND(N(E238)&gt;0,H238&lt;&gt;"Sí"),"INQUILINO NO FIRMÓ; ","")&amp;IF(AND(K238="Sí",N(L238)=0),"DAÑO SIN COSTO; ","")&amp;IF(AND(N(L238)&gt;0,M238=""),"COSTO SIN FACTURA; ","")&amp;IF(AND(C238="Salida",N(E238)&gt;0,N238&lt;&gt;"Sí"),"SIN DIRECCIÓN DE REENVÍO; ","")&amp;IF(AND(N(P238)&gt;0,N(P238)-TODAY()&lt;=N('Ajustes'!$B$4)),"FECHA LÍMITE DEL DEPÓSITO; ",""),LEN(IF(A238="","SIN UNIDAD; ","")&amp;IF(C238="","SIN TIPO; ","")&amp;IF(AND(NOT(N(E238)&gt;0),N(D238)&gt;0,TODAY()-N(D238)&gt;=N('Ajustes'!$B$2)),"SIN HACER, VENCIDA; ","")&amp;IF(AND(C238="Salida",A238&lt;&gt;"",COUNTIFS($A$2:$A$500,A238,$C$2:$C$500,"Entrada",$E$2:$E$500,"&gt;0")=0),"SIN INSPECCIÓN DE ENTRADA; ","")&amp;IF(AND(N(E238)&gt;0,I238=""),"SIN ENLACE DE FOTOS; ","")&amp;IF(AND(N(E238)&gt;0,I238&lt;&gt;"",J238&lt;&gt;"Sí"),"FOTOS SIN FECHA; ","")&amp;IF(AND(N(E238)&gt;0,H238&lt;&gt;"Sí"),"INQUILINO NO FIRMÓ; ","")&amp;IF(AND(K238="Sí",N(L238)=0),"DAÑO SIN COSTO; ","")&amp;IF(AND(N(L238)&gt;0,M238=""),"COSTO SIN FACTURA; ","")&amp;IF(AND(C238="Salida",N(E238)&gt;0,N238&lt;&gt;"Sí"),"SIN DIRECCIÓN DE REENVÍO; ","")&amp;IF(AND(N(P238)&gt;0,N(P238)-TODAY()&lt;=N('Ajustes'!$B$4)),"FECHA LÍMITE DEL DEPÓSITO; ",""))-2)))</f>
        <v/>
      </c>
    </row>
    <row r="239">
      <c r="D239" s="7" t="n"/>
      <c r="E239" s="7" t="n"/>
      <c r="L239" s="8" t="n"/>
      <c r="P239" s="7">
        <f>IF(AND(C239="Salida",N(D239)&gt;0),N(D239)+N('Ajustes'!$B$3),"")</f>
        <v/>
      </c>
      <c r="Q239">
        <f>IF(OR(NOT(OR(A239&lt;&gt;"",B239&lt;&gt;"",C239&lt;&gt;"")),O239="Cerrada"),"",IF(IF(A239="","SIN UNIDAD; ","")&amp;IF(C239="","SIN TIPO; ","")&amp;IF(AND(NOT(N(E239)&gt;0),N(D239)&gt;0,TODAY()-N(D239)&gt;=N('Ajustes'!$B$2)),"SIN HACER, VENCIDA; ","")&amp;IF(AND(C239="Salida",A239&lt;&gt;"",COUNTIFS($A$2:$A$500,A239,$C$2:$C$500,"Entrada",$E$2:$E$500,"&gt;0")=0),"SIN INSPECCIÓN DE ENTRADA; ","")&amp;IF(AND(N(E239)&gt;0,I239=""),"SIN ENLACE DE FOTOS; ","")&amp;IF(AND(N(E239)&gt;0,I239&lt;&gt;"",J239&lt;&gt;"Sí"),"FOTOS SIN FECHA; ","")&amp;IF(AND(N(E239)&gt;0,H239&lt;&gt;"Sí"),"INQUILINO NO FIRMÓ; ","")&amp;IF(AND(K239="Sí",N(L239)=0),"DAÑO SIN COSTO; ","")&amp;IF(AND(N(L239)&gt;0,M239=""),"COSTO SIN FACTURA; ","")&amp;IF(AND(C239="Salida",N(E239)&gt;0,N239&lt;&gt;"Sí"),"SIN DIRECCIÓN DE REENVÍO; ","")&amp;IF(AND(N(P239)&gt;0,N(P239)-TODAY()&lt;=N('Ajustes'!$B$4)),"FECHA LÍMITE DEL DEPÓSITO; ","")="","",LEFT(IF(A239="","SIN UNIDAD; ","")&amp;IF(C239="","SIN TIPO; ","")&amp;IF(AND(NOT(N(E239)&gt;0),N(D239)&gt;0,TODAY()-N(D239)&gt;=N('Ajustes'!$B$2)),"SIN HACER, VENCIDA; ","")&amp;IF(AND(C239="Salida",A239&lt;&gt;"",COUNTIFS($A$2:$A$500,A239,$C$2:$C$500,"Entrada",$E$2:$E$500,"&gt;0")=0),"SIN INSPECCIÓN DE ENTRADA; ","")&amp;IF(AND(N(E239)&gt;0,I239=""),"SIN ENLACE DE FOTOS; ","")&amp;IF(AND(N(E239)&gt;0,I239&lt;&gt;"",J239&lt;&gt;"Sí"),"FOTOS SIN FECHA; ","")&amp;IF(AND(N(E239)&gt;0,H239&lt;&gt;"Sí"),"INQUILINO NO FIRMÓ; ","")&amp;IF(AND(K239="Sí",N(L239)=0),"DAÑO SIN COSTO; ","")&amp;IF(AND(N(L239)&gt;0,M239=""),"COSTO SIN FACTURA; ","")&amp;IF(AND(C239="Salida",N(E239)&gt;0,N239&lt;&gt;"Sí"),"SIN DIRECCIÓN DE REENVÍO; ","")&amp;IF(AND(N(P239)&gt;0,N(P239)-TODAY()&lt;=N('Ajustes'!$B$4)),"FECHA LÍMITE DEL DEPÓSITO; ",""),LEN(IF(A239="","SIN UNIDAD; ","")&amp;IF(C239="","SIN TIPO; ","")&amp;IF(AND(NOT(N(E239)&gt;0),N(D239)&gt;0,TODAY()-N(D239)&gt;=N('Ajustes'!$B$2)),"SIN HACER, VENCIDA; ","")&amp;IF(AND(C239="Salida",A239&lt;&gt;"",COUNTIFS($A$2:$A$500,A239,$C$2:$C$500,"Entrada",$E$2:$E$500,"&gt;0")=0),"SIN INSPECCIÓN DE ENTRADA; ","")&amp;IF(AND(N(E239)&gt;0,I239=""),"SIN ENLACE DE FOTOS; ","")&amp;IF(AND(N(E239)&gt;0,I239&lt;&gt;"",J239&lt;&gt;"Sí"),"FOTOS SIN FECHA; ","")&amp;IF(AND(N(E239)&gt;0,H239&lt;&gt;"Sí"),"INQUILINO NO FIRMÓ; ","")&amp;IF(AND(K239="Sí",N(L239)=0),"DAÑO SIN COSTO; ","")&amp;IF(AND(N(L239)&gt;0,M239=""),"COSTO SIN FACTURA; ","")&amp;IF(AND(C239="Salida",N(E239)&gt;0,N239&lt;&gt;"Sí"),"SIN DIRECCIÓN DE REENVÍO; ","")&amp;IF(AND(N(P239)&gt;0,N(P239)-TODAY()&lt;=N('Ajustes'!$B$4)),"FECHA LÍMITE DEL DEPÓSITO; ",""))-2)))</f>
        <v/>
      </c>
    </row>
    <row r="240">
      <c r="D240" s="7" t="n"/>
      <c r="E240" s="7" t="n"/>
      <c r="L240" s="8" t="n"/>
      <c r="P240" s="7">
        <f>IF(AND(C240="Salida",N(D240)&gt;0),N(D240)+N('Ajustes'!$B$3),"")</f>
        <v/>
      </c>
      <c r="Q240">
        <f>IF(OR(NOT(OR(A240&lt;&gt;"",B240&lt;&gt;"",C240&lt;&gt;"")),O240="Cerrada"),"",IF(IF(A240="","SIN UNIDAD; ","")&amp;IF(C240="","SIN TIPO; ","")&amp;IF(AND(NOT(N(E240)&gt;0),N(D240)&gt;0,TODAY()-N(D240)&gt;=N('Ajustes'!$B$2)),"SIN HACER, VENCIDA; ","")&amp;IF(AND(C240="Salida",A240&lt;&gt;"",COUNTIFS($A$2:$A$500,A240,$C$2:$C$500,"Entrada",$E$2:$E$500,"&gt;0")=0),"SIN INSPECCIÓN DE ENTRADA; ","")&amp;IF(AND(N(E240)&gt;0,I240=""),"SIN ENLACE DE FOTOS; ","")&amp;IF(AND(N(E240)&gt;0,I240&lt;&gt;"",J240&lt;&gt;"Sí"),"FOTOS SIN FECHA; ","")&amp;IF(AND(N(E240)&gt;0,H240&lt;&gt;"Sí"),"INQUILINO NO FIRMÓ; ","")&amp;IF(AND(K240="Sí",N(L240)=0),"DAÑO SIN COSTO; ","")&amp;IF(AND(N(L240)&gt;0,M240=""),"COSTO SIN FACTURA; ","")&amp;IF(AND(C240="Salida",N(E240)&gt;0,N240&lt;&gt;"Sí"),"SIN DIRECCIÓN DE REENVÍO; ","")&amp;IF(AND(N(P240)&gt;0,N(P240)-TODAY()&lt;=N('Ajustes'!$B$4)),"FECHA LÍMITE DEL DEPÓSITO; ","")="","",LEFT(IF(A240="","SIN UNIDAD; ","")&amp;IF(C240="","SIN TIPO; ","")&amp;IF(AND(NOT(N(E240)&gt;0),N(D240)&gt;0,TODAY()-N(D240)&gt;=N('Ajustes'!$B$2)),"SIN HACER, VENCIDA; ","")&amp;IF(AND(C240="Salida",A240&lt;&gt;"",COUNTIFS($A$2:$A$500,A240,$C$2:$C$500,"Entrada",$E$2:$E$500,"&gt;0")=0),"SIN INSPECCIÓN DE ENTRADA; ","")&amp;IF(AND(N(E240)&gt;0,I240=""),"SIN ENLACE DE FOTOS; ","")&amp;IF(AND(N(E240)&gt;0,I240&lt;&gt;"",J240&lt;&gt;"Sí"),"FOTOS SIN FECHA; ","")&amp;IF(AND(N(E240)&gt;0,H240&lt;&gt;"Sí"),"INQUILINO NO FIRMÓ; ","")&amp;IF(AND(K240="Sí",N(L240)=0),"DAÑO SIN COSTO; ","")&amp;IF(AND(N(L240)&gt;0,M240=""),"COSTO SIN FACTURA; ","")&amp;IF(AND(C240="Salida",N(E240)&gt;0,N240&lt;&gt;"Sí"),"SIN DIRECCIÓN DE REENVÍO; ","")&amp;IF(AND(N(P240)&gt;0,N(P240)-TODAY()&lt;=N('Ajustes'!$B$4)),"FECHA LÍMITE DEL DEPÓSITO; ",""),LEN(IF(A240="","SIN UNIDAD; ","")&amp;IF(C240="","SIN TIPO; ","")&amp;IF(AND(NOT(N(E240)&gt;0),N(D240)&gt;0,TODAY()-N(D240)&gt;=N('Ajustes'!$B$2)),"SIN HACER, VENCIDA; ","")&amp;IF(AND(C240="Salida",A240&lt;&gt;"",COUNTIFS($A$2:$A$500,A240,$C$2:$C$500,"Entrada",$E$2:$E$500,"&gt;0")=0),"SIN INSPECCIÓN DE ENTRADA; ","")&amp;IF(AND(N(E240)&gt;0,I240=""),"SIN ENLACE DE FOTOS; ","")&amp;IF(AND(N(E240)&gt;0,I240&lt;&gt;"",J240&lt;&gt;"Sí"),"FOTOS SIN FECHA; ","")&amp;IF(AND(N(E240)&gt;0,H240&lt;&gt;"Sí"),"INQUILINO NO FIRMÓ; ","")&amp;IF(AND(K240="Sí",N(L240)=0),"DAÑO SIN COSTO; ","")&amp;IF(AND(N(L240)&gt;0,M240=""),"COSTO SIN FACTURA; ","")&amp;IF(AND(C240="Salida",N(E240)&gt;0,N240&lt;&gt;"Sí"),"SIN DIRECCIÓN DE REENVÍO; ","")&amp;IF(AND(N(P240)&gt;0,N(P240)-TODAY()&lt;=N('Ajustes'!$B$4)),"FECHA LÍMITE DEL DEPÓSITO; ",""))-2)))</f>
        <v/>
      </c>
    </row>
    <row r="241">
      <c r="D241" s="7" t="n"/>
      <c r="E241" s="7" t="n"/>
      <c r="L241" s="8" t="n"/>
      <c r="P241" s="7">
        <f>IF(AND(C241="Salida",N(D241)&gt;0),N(D241)+N('Ajustes'!$B$3),"")</f>
        <v/>
      </c>
      <c r="Q241">
        <f>IF(OR(NOT(OR(A241&lt;&gt;"",B241&lt;&gt;"",C241&lt;&gt;"")),O241="Cerrada"),"",IF(IF(A241="","SIN UNIDAD; ","")&amp;IF(C241="","SIN TIPO; ","")&amp;IF(AND(NOT(N(E241)&gt;0),N(D241)&gt;0,TODAY()-N(D241)&gt;=N('Ajustes'!$B$2)),"SIN HACER, VENCIDA; ","")&amp;IF(AND(C241="Salida",A241&lt;&gt;"",COUNTIFS($A$2:$A$500,A241,$C$2:$C$500,"Entrada",$E$2:$E$500,"&gt;0")=0),"SIN INSPECCIÓN DE ENTRADA; ","")&amp;IF(AND(N(E241)&gt;0,I241=""),"SIN ENLACE DE FOTOS; ","")&amp;IF(AND(N(E241)&gt;0,I241&lt;&gt;"",J241&lt;&gt;"Sí"),"FOTOS SIN FECHA; ","")&amp;IF(AND(N(E241)&gt;0,H241&lt;&gt;"Sí"),"INQUILINO NO FIRMÓ; ","")&amp;IF(AND(K241="Sí",N(L241)=0),"DAÑO SIN COSTO; ","")&amp;IF(AND(N(L241)&gt;0,M241=""),"COSTO SIN FACTURA; ","")&amp;IF(AND(C241="Salida",N(E241)&gt;0,N241&lt;&gt;"Sí"),"SIN DIRECCIÓN DE REENVÍO; ","")&amp;IF(AND(N(P241)&gt;0,N(P241)-TODAY()&lt;=N('Ajustes'!$B$4)),"FECHA LÍMITE DEL DEPÓSITO; ","")="","",LEFT(IF(A241="","SIN UNIDAD; ","")&amp;IF(C241="","SIN TIPO; ","")&amp;IF(AND(NOT(N(E241)&gt;0),N(D241)&gt;0,TODAY()-N(D241)&gt;=N('Ajustes'!$B$2)),"SIN HACER, VENCIDA; ","")&amp;IF(AND(C241="Salida",A241&lt;&gt;"",COUNTIFS($A$2:$A$500,A241,$C$2:$C$500,"Entrada",$E$2:$E$500,"&gt;0")=0),"SIN INSPECCIÓN DE ENTRADA; ","")&amp;IF(AND(N(E241)&gt;0,I241=""),"SIN ENLACE DE FOTOS; ","")&amp;IF(AND(N(E241)&gt;0,I241&lt;&gt;"",J241&lt;&gt;"Sí"),"FOTOS SIN FECHA; ","")&amp;IF(AND(N(E241)&gt;0,H241&lt;&gt;"Sí"),"INQUILINO NO FIRMÓ; ","")&amp;IF(AND(K241="Sí",N(L241)=0),"DAÑO SIN COSTO; ","")&amp;IF(AND(N(L241)&gt;0,M241=""),"COSTO SIN FACTURA; ","")&amp;IF(AND(C241="Salida",N(E241)&gt;0,N241&lt;&gt;"Sí"),"SIN DIRECCIÓN DE REENVÍO; ","")&amp;IF(AND(N(P241)&gt;0,N(P241)-TODAY()&lt;=N('Ajustes'!$B$4)),"FECHA LÍMITE DEL DEPÓSITO; ",""),LEN(IF(A241="","SIN UNIDAD; ","")&amp;IF(C241="","SIN TIPO; ","")&amp;IF(AND(NOT(N(E241)&gt;0),N(D241)&gt;0,TODAY()-N(D241)&gt;=N('Ajustes'!$B$2)),"SIN HACER, VENCIDA; ","")&amp;IF(AND(C241="Salida",A241&lt;&gt;"",COUNTIFS($A$2:$A$500,A241,$C$2:$C$500,"Entrada",$E$2:$E$500,"&gt;0")=0),"SIN INSPECCIÓN DE ENTRADA; ","")&amp;IF(AND(N(E241)&gt;0,I241=""),"SIN ENLACE DE FOTOS; ","")&amp;IF(AND(N(E241)&gt;0,I241&lt;&gt;"",J241&lt;&gt;"Sí"),"FOTOS SIN FECHA; ","")&amp;IF(AND(N(E241)&gt;0,H241&lt;&gt;"Sí"),"INQUILINO NO FIRMÓ; ","")&amp;IF(AND(K241="Sí",N(L241)=0),"DAÑO SIN COSTO; ","")&amp;IF(AND(N(L241)&gt;0,M241=""),"COSTO SIN FACTURA; ","")&amp;IF(AND(C241="Salida",N(E241)&gt;0,N241&lt;&gt;"Sí"),"SIN DIRECCIÓN DE REENVÍO; ","")&amp;IF(AND(N(P241)&gt;0,N(P241)-TODAY()&lt;=N('Ajustes'!$B$4)),"FECHA LÍMITE DEL DEPÓSITO; ",""))-2)))</f>
        <v/>
      </c>
    </row>
    <row r="242">
      <c r="D242" s="7" t="n"/>
      <c r="E242" s="7" t="n"/>
      <c r="L242" s="8" t="n"/>
      <c r="P242" s="7">
        <f>IF(AND(C242="Salida",N(D242)&gt;0),N(D242)+N('Ajustes'!$B$3),"")</f>
        <v/>
      </c>
      <c r="Q242">
        <f>IF(OR(NOT(OR(A242&lt;&gt;"",B242&lt;&gt;"",C242&lt;&gt;"")),O242="Cerrada"),"",IF(IF(A242="","SIN UNIDAD; ","")&amp;IF(C242="","SIN TIPO; ","")&amp;IF(AND(NOT(N(E242)&gt;0),N(D242)&gt;0,TODAY()-N(D242)&gt;=N('Ajustes'!$B$2)),"SIN HACER, VENCIDA; ","")&amp;IF(AND(C242="Salida",A242&lt;&gt;"",COUNTIFS($A$2:$A$500,A242,$C$2:$C$500,"Entrada",$E$2:$E$500,"&gt;0")=0),"SIN INSPECCIÓN DE ENTRADA; ","")&amp;IF(AND(N(E242)&gt;0,I242=""),"SIN ENLACE DE FOTOS; ","")&amp;IF(AND(N(E242)&gt;0,I242&lt;&gt;"",J242&lt;&gt;"Sí"),"FOTOS SIN FECHA; ","")&amp;IF(AND(N(E242)&gt;0,H242&lt;&gt;"Sí"),"INQUILINO NO FIRMÓ; ","")&amp;IF(AND(K242="Sí",N(L242)=0),"DAÑO SIN COSTO; ","")&amp;IF(AND(N(L242)&gt;0,M242=""),"COSTO SIN FACTURA; ","")&amp;IF(AND(C242="Salida",N(E242)&gt;0,N242&lt;&gt;"Sí"),"SIN DIRECCIÓN DE REENVÍO; ","")&amp;IF(AND(N(P242)&gt;0,N(P242)-TODAY()&lt;=N('Ajustes'!$B$4)),"FECHA LÍMITE DEL DEPÓSITO; ","")="","",LEFT(IF(A242="","SIN UNIDAD; ","")&amp;IF(C242="","SIN TIPO; ","")&amp;IF(AND(NOT(N(E242)&gt;0),N(D242)&gt;0,TODAY()-N(D242)&gt;=N('Ajustes'!$B$2)),"SIN HACER, VENCIDA; ","")&amp;IF(AND(C242="Salida",A242&lt;&gt;"",COUNTIFS($A$2:$A$500,A242,$C$2:$C$500,"Entrada",$E$2:$E$500,"&gt;0")=0),"SIN INSPECCIÓN DE ENTRADA; ","")&amp;IF(AND(N(E242)&gt;0,I242=""),"SIN ENLACE DE FOTOS; ","")&amp;IF(AND(N(E242)&gt;0,I242&lt;&gt;"",J242&lt;&gt;"Sí"),"FOTOS SIN FECHA; ","")&amp;IF(AND(N(E242)&gt;0,H242&lt;&gt;"Sí"),"INQUILINO NO FIRMÓ; ","")&amp;IF(AND(K242="Sí",N(L242)=0),"DAÑO SIN COSTO; ","")&amp;IF(AND(N(L242)&gt;0,M242=""),"COSTO SIN FACTURA; ","")&amp;IF(AND(C242="Salida",N(E242)&gt;0,N242&lt;&gt;"Sí"),"SIN DIRECCIÓN DE REENVÍO; ","")&amp;IF(AND(N(P242)&gt;0,N(P242)-TODAY()&lt;=N('Ajustes'!$B$4)),"FECHA LÍMITE DEL DEPÓSITO; ",""),LEN(IF(A242="","SIN UNIDAD; ","")&amp;IF(C242="","SIN TIPO; ","")&amp;IF(AND(NOT(N(E242)&gt;0),N(D242)&gt;0,TODAY()-N(D242)&gt;=N('Ajustes'!$B$2)),"SIN HACER, VENCIDA; ","")&amp;IF(AND(C242="Salida",A242&lt;&gt;"",COUNTIFS($A$2:$A$500,A242,$C$2:$C$500,"Entrada",$E$2:$E$500,"&gt;0")=0),"SIN INSPECCIÓN DE ENTRADA; ","")&amp;IF(AND(N(E242)&gt;0,I242=""),"SIN ENLACE DE FOTOS; ","")&amp;IF(AND(N(E242)&gt;0,I242&lt;&gt;"",J242&lt;&gt;"Sí"),"FOTOS SIN FECHA; ","")&amp;IF(AND(N(E242)&gt;0,H242&lt;&gt;"Sí"),"INQUILINO NO FIRMÓ; ","")&amp;IF(AND(K242="Sí",N(L242)=0),"DAÑO SIN COSTO; ","")&amp;IF(AND(N(L242)&gt;0,M242=""),"COSTO SIN FACTURA; ","")&amp;IF(AND(C242="Salida",N(E242)&gt;0,N242&lt;&gt;"Sí"),"SIN DIRECCIÓN DE REENVÍO; ","")&amp;IF(AND(N(P242)&gt;0,N(P242)-TODAY()&lt;=N('Ajustes'!$B$4)),"FECHA LÍMITE DEL DEPÓSITO; ",""))-2)))</f>
        <v/>
      </c>
    </row>
    <row r="243">
      <c r="D243" s="7" t="n"/>
      <c r="E243" s="7" t="n"/>
      <c r="L243" s="8" t="n"/>
      <c r="P243" s="7">
        <f>IF(AND(C243="Salida",N(D243)&gt;0),N(D243)+N('Ajustes'!$B$3),"")</f>
        <v/>
      </c>
      <c r="Q243">
        <f>IF(OR(NOT(OR(A243&lt;&gt;"",B243&lt;&gt;"",C243&lt;&gt;"")),O243="Cerrada"),"",IF(IF(A243="","SIN UNIDAD; ","")&amp;IF(C243="","SIN TIPO; ","")&amp;IF(AND(NOT(N(E243)&gt;0),N(D243)&gt;0,TODAY()-N(D243)&gt;=N('Ajustes'!$B$2)),"SIN HACER, VENCIDA; ","")&amp;IF(AND(C243="Salida",A243&lt;&gt;"",COUNTIFS($A$2:$A$500,A243,$C$2:$C$500,"Entrada",$E$2:$E$500,"&gt;0")=0),"SIN INSPECCIÓN DE ENTRADA; ","")&amp;IF(AND(N(E243)&gt;0,I243=""),"SIN ENLACE DE FOTOS; ","")&amp;IF(AND(N(E243)&gt;0,I243&lt;&gt;"",J243&lt;&gt;"Sí"),"FOTOS SIN FECHA; ","")&amp;IF(AND(N(E243)&gt;0,H243&lt;&gt;"Sí"),"INQUILINO NO FIRMÓ; ","")&amp;IF(AND(K243="Sí",N(L243)=0),"DAÑO SIN COSTO; ","")&amp;IF(AND(N(L243)&gt;0,M243=""),"COSTO SIN FACTURA; ","")&amp;IF(AND(C243="Salida",N(E243)&gt;0,N243&lt;&gt;"Sí"),"SIN DIRECCIÓN DE REENVÍO; ","")&amp;IF(AND(N(P243)&gt;0,N(P243)-TODAY()&lt;=N('Ajustes'!$B$4)),"FECHA LÍMITE DEL DEPÓSITO; ","")="","",LEFT(IF(A243="","SIN UNIDAD; ","")&amp;IF(C243="","SIN TIPO; ","")&amp;IF(AND(NOT(N(E243)&gt;0),N(D243)&gt;0,TODAY()-N(D243)&gt;=N('Ajustes'!$B$2)),"SIN HACER, VENCIDA; ","")&amp;IF(AND(C243="Salida",A243&lt;&gt;"",COUNTIFS($A$2:$A$500,A243,$C$2:$C$500,"Entrada",$E$2:$E$500,"&gt;0")=0),"SIN INSPECCIÓN DE ENTRADA; ","")&amp;IF(AND(N(E243)&gt;0,I243=""),"SIN ENLACE DE FOTOS; ","")&amp;IF(AND(N(E243)&gt;0,I243&lt;&gt;"",J243&lt;&gt;"Sí"),"FOTOS SIN FECHA; ","")&amp;IF(AND(N(E243)&gt;0,H243&lt;&gt;"Sí"),"INQUILINO NO FIRMÓ; ","")&amp;IF(AND(K243="Sí",N(L243)=0),"DAÑO SIN COSTO; ","")&amp;IF(AND(N(L243)&gt;0,M243=""),"COSTO SIN FACTURA; ","")&amp;IF(AND(C243="Salida",N(E243)&gt;0,N243&lt;&gt;"Sí"),"SIN DIRECCIÓN DE REENVÍO; ","")&amp;IF(AND(N(P243)&gt;0,N(P243)-TODAY()&lt;=N('Ajustes'!$B$4)),"FECHA LÍMITE DEL DEPÓSITO; ",""),LEN(IF(A243="","SIN UNIDAD; ","")&amp;IF(C243="","SIN TIPO; ","")&amp;IF(AND(NOT(N(E243)&gt;0),N(D243)&gt;0,TODAY()-N(D243)&gt;=N('Ajustes'!$B$2)),"SIN HACER, VENCIDA; ","")&amp;IF(AND(C243="Salida",A243&lt;&gt;"",COUNTIFS($A$2:$A$500,A243,$C$2:$C$500,"Entrada",$E$2:$E$500,"&gt;0")=0),"SIN INSPECCIÓN DE ENTRADA; ","")&amp;IF(AND(N(E243)&gt;0,I243=""),"SIN ENLACE DE FOTOS; ","")&amp;IF(AND(N(E243)&gt;0,I243&lt;&gt;"",J243&lt;&gt;"Sí"),"FOTOS SIN FECHA; ","")&amp;IF(AND(N(E243)&gt;0,H243&lt;&gt;"Sí"),"INQUILINO NO FIRMÓ; ","")&amp;IF(AND(K243="Sí",N(L243)=0),"DAÑO SIN COSTO; ","")&amp;IF(AND(N(L243)&gt;0,M243=""),"COSTO SIN FACTURA; ","")&amp;IF(AND(C243="Salida",N(E243)&gt;0,N243&lt;&gt;"Sí"),"SIN DIRECCIÓN DE REENVÍO; ","")&amp;IF(AND(N(P243)&gt;0,N(P243)-TODAY()&lt;=N('Ajustes'!$B$4)),"FECHA LÍMITE DEL DEPÓSITO; ",""))-2)))</f>
        <v/>
      </c>
    </row>
    <row r="244">
      <c r="D244" s="7" t="n"/>
      <c r="E244" s="7" t="n"/>
      <c r="L244" s="8" t="n"/>
      <c r="P244" s="7">
        <f>IF(AND(C244="Salida",N(D244)&gt;0),N(D244)+N('Ajustes'!$B$3),"")</f>
        <v/>
      </c>
      <c r="Q244">
        <f>IF(OR(NOT(OR(A244&lt;&gt;"",B244&lt;&gt;"",C244&lt;&gt;"")),O244="Cerrada"),"",IF(IF(A244="","SIN UNIDAD; ","")&amp;IF(C244="","SIN TIPO; ","")&amp;IF(AND(NOT(N(E244)&gt;0),N(D244)&gt;0,TODAY()-N(D244)&gt;=N('Ajustes'!$B$2)),"SIN HACER, VENCIDA; ","")&amp;IF(AND(C244="Salida",A244&lt;&gt;"",COUNTIFS($A$2:$A$500,A244,$C$2:$C$500,"Entrada",$E$2:$E$500,"&gt;0")=0),"SIN INSPECCIÓN DE ENTRADA; ","")&amp;IF(AND(N(E244)&gt;0,I244=""),"SIN ENLACE DE FOTOS; ","")&amp;IF(AND(N(E244)&gt;0,I244&lt;&gt;"",J244&lt;&gt;"Sí"),"FOTOS SIN FECHA; ","")&amp;IF(AND(N(E244)&gt;0,H244&lt;&gt;"Sí"),"INQUILINO NO FIRMÓ; ","")&amp;IF(AND(K244="Sí",N(L244)=0),"DAÑO SIN COSTO; ","")&amp;IF(AND(N(L244)&gt;0,M244=""),"COSTO SIN FACTURA; ","")&amp;IF(AND(C244="Salida",N(E244)&gt;0,N244&lt;&gt;"Sí"),"SIN DIRECCIÓN DE REENVÍO; ","")&amp;IF(AND(N(P244)&gt;0,N(P244)-TODAY()&lt;=N('Ajustes'!$B$4)),"FECHA LÍMITE DEL DEPÓSITO; ","")="","",LEFT(IF(A244="","SIN UNIDAD; ","")&amp;IF(C244="","SIN TIPO; ","")&amp;IF(AND(NOT(N(E244)&gt;0),N(D244)&gt;0,TODAY()-N(D244)&gt;=N('Ajustes'!$B$2)),"SIN HACER, VENCIDA; ","")&amp;IF(AND(C244="Salida",A244&lt;&gt;"",COUNTIFS($A$2:$A$500,A244,$C$2:$C$500,"Entrada",$E$2:$E$500,"&gt;0")=0),"SIN INSPECCIÓN DE ENTRADA; ","")&amp;IF(AND(N(E244)&gt;0,I244=""),"SIN ENLACE DE FOTOS; ","")&amp;IF(AND(N(E244)&gt;0,I244&lt;&gt;"",J244&lt;&gt;"Sí"),"FOTOS SIN FECHA; ","")&amp;IF(AND(N(E244)&gt;0,H244&lt;&gt;"Sí"),"INQUILINO NO FIRMÓ; ","")&amp;IF(AND(K244="Sí",N(L244)=0),"DAÑO SIN COSTO; ","")&amp;IF(AND(N(L244)&gt;0,M244=""),"COSTO SIN FACTURA; ","")&amp;IF(AND(C244="Salida",N(E244)&gt;0,N244&lt;&gt;"Sí"),"SIN DIRECCIÓN DE REENVÍO; ","")&amp;IF(AND(N(P244)&gt;0,N(P244)-TODAY()&lt;=N('Ajustes'!$B$4)),"FECHA LÍMITE DEL DEPÓSITO; ",""),LEN(IF(A244="","SIN UNIDAD; ","")&amp;IF(C244="","SIN TIPO; ","")&amp;IF(AND(NOT(N(E244)&gt;0),N(D244)&gt;0,TODAY()-N(D244)&gt;=N('Ajustes'!$B$2)),"SIN HACER, VENCIDA; ","")&amp;IF(AND(C244="Salida",A244&lt;&gt;"",COUNTIFS($A$2:$A$500,A244,$C$2:$C$500,"Entrada",$E$2:$E$500,"&gt;0")=0),"SIN INSPECCIÓN DE ENTRADA; ","")&amp;IF(AND(N(E244)&gt;0,I244=""),"SIN ENLACE DE FOTOS; ","")&amp;IF(AND(N(E244)&gt;0,I244&lt;&gt;"",J244&lt;&gt;"Sí"),"FOTOS SIN FECHA; ","")&amp;IF(AND(N(E244)&gt;0,H244&lt;&gt;"Sí"),"INQUILINO NO FIRMÓ; ","")&amp;IF(AND(K244="Sí",N(L244)=0),"DAÑO SIN COSTO; ","")&amp;IF(AND(N(L244)&gt;0,M244=""),"COSTO SIN FACTURA; ","")&amp;IF(AND(C244="Salida",N(E244)&gt;0,N244&lt;&gt;"Sí"),"SIN DIRECCIÓN DE REENVÍO; ","")&amp;IF(AND(N(P244)&gt;0,N(P244)-TODAY()&lt;=N('Ajustes'!$B$4)),"FECHA LÍMITE DEL DEPÓSITO; ",""))-2)))</f>
        <v/>
      </c>
    </row>
    <row r="245">
      <c r="D245" s="7" t="n"/>
      <c r="E245" s="7" t="n"/>
      <c r="L245" s="8" t="n"/>
      <c r="P245" s="7">
        <f>IF(AND(C245="Salida",N(D245)&gt;0),N(D245)+N('Ajustes'!$B$3),"")</f>
        <v/>
      </c>
      <c r="Q245">
        <f>IF(OR(NOT(OR(A245&lt;&gt;"",B245&lt;&gt;"",C245&lt;&gt;"")),O245="Cerrada"),"",IF(IF(A245="","SIN UNIDAD; ","")&amp;IF(C245="","SIN TIPO; ","")&amp;IF(AND(NOT(N(E245)&gt;0),N(D245)&gt;0,TODAY()-N(D245)&gt;=N('Ajustes'!$B$2)),"SIN HACER, VENCIDA; ","")&amp;IF(AND(C245="Salida",A245&lt;&gt;"",COUNTIFS($A$2:$A$500,A245,$C$2:$C$500,"Entrada",$E$2:$E$500,"&gt;0")=0),"SIN INSPECCIÓN DE ENTRADA; ","")&amp;IF(AND(N(E245)&gt;0,I245=""),"SIN ENLACE DE FOTOS; ","")&amp;IF(AND(N(E245)&gt;0,I245&lt;&gt;"",J245&lt;&gt;"Sí"),"FOTOS SIN FECHA; ","")&amp;IF(AND(N(E245)&gt;0,H245&lt;&gt;"Sí"),"INQUILINO NO FIRMÓ; ","")&amp;IF(AND(K245="Sí",N(L245)=0),"DAÑO SIN COSTO; ","")&amp;IF(AND(N(L245)&gt;0,M245=""),"COSTO SIN FACTURA; ","")&amp;IF(AND(C245="Salida",N(E245)&gt;0,N245&lt;&gt;"Sí"),"SIN DIRECCIÓN DE REENVÍO; ","")&amp;IF(AND(N(P245)&gt;0,N(P245)-TODAY()&lt;=N('Ajustes'!$B$4)),"FECHA LÍMITE DEL DEPÓSITO; ","")="","",LEFT(IF(A245="","SIN UNIDAD; ","")&amp;IF(C245="","SIN TIPO; ","")&amp;IF(AND(NOT(N(E245)&gt;0),N(D245)&gt;0,TODAY()-N(D245)&gt;=N('Ajustes'!$B$2)),"SIN HACER, VENCIDA; ","")&amp;IF(AND(C245="Salida",A245&lt;&gt;"",COUNTIFS($A$2:$A$500,A245,$C$2:$C$500,"Entrada",$E$2:$E$500,"&gt;0")=0),"SIN INSPECCIÓN DE ENTRADA; ","")&amp;IF(AND(N(E245)&gt;0,I245=""),"SIN ENLACE DE FOTOS; ","")&amp;IF(AND(N(E245)&gt;0,I245&lt;&gt;"",J245&lt;&gt;"Sí"),"FOTOS SIN FECHA; ","")&amp;IF(AND(N(E245)&gt;0,H245&lt;&gt;"Sí"),"INQUILINO NO FIRMÓ; ","")&amp;IF(AND(K245="Sí",N(L245)=0),"DAÑO SIN COSTO; ","")&amp;IF(AND(N(L245)&gt;0,M245=""),"COSTO SIN FACTURA; ","")&amp;IF(AND(C245="Salida",N(E245)&gt;0,N245&lt;&gt;"Sí"),"SIN DIRECCIÓN DE REENVÍO; ","")&amp;IF(AND(N(P245)&gt;0,N(P245)-TODAY()&lt;=N('Ajustes'!$B$4)),"FECHA LÍMITE DEL DEPÓSITO; ",""),LEN(IF(A245="","SIN UNIDAD; ","")&amp;IF(C245="","SIN TIPO; ","")&amp;IF(AND(NOT(N(E245)&gt;0),N(D245)&gt;0,TODAY()-N(D245)&gt;=N('Ajustes'!$B$2)),"SIN HACER, VENCIDA; ","")&amp;IF(AND(C245="Salida",A245&lt;&gt;"",COUNTIFS($A$2:$A$500,A245,$C$2:$C$500,"Entrada",$E$2:$E$500,"&gt;0")=0),"SIN INSPECCIÓN DE ENTRADA; ","")&amp;IF(AND(N(E245)&gt;0,I245=""),"SIN ENLACE DE FOTOS; ","")&amp;IF(AND(N(E245)&gt;0,I245&lt;&gt;"",J245&lt;&gt;"Sí"),"FOTOS SIN FECHA; ","")&amp;IF(AND(N(E245)&gt;0,H245&lt;&gt;"Sí"),"INQUILINO NO FIRMÓ; ","")&amp;IF(AND(K245="Sí",N(L245)=0),"DAÑO SIN COSTO; ","")&amp;IF(AND(N(L245)&gt;0,M245=""),"COSTO SIN FACTURA; ","")&amp;IF(AND(C245="Salida",N(E245)&gt;0,N245&lt;&gt;"Sí"),"SIN DIRECCIÓN DE REENVÍO; ","")&amp;IF(AND(N(P245)&gt;0,N(P245)-TODAY()&lt;=N('Ajustes'!$B$4)),"FECHA LÍMITE DEL DEPÓSITO; ",""))-2)))</f>
        <v/>
      </c>
    </row>
    <row r="246">
      <c r="D246" s="7" t="n"/>
      <c r="E246" s="7" t="n"/>
      <c r="L246" s="8" t="n"/>
      <c r="P246" s="7">
        <f>IF(AND(C246="Salida",N(D246)&gt;0),N(D246)+N('Ajustes'!$B$3),"")</f>
        <v/>
      </c>
      <c r="Q246">
        <f>IF(OR(NOT(OR(A246&lt;&gt;"",B246&lt;&gt;"",C246&lt;&gt;"")),O246="Cerrada"),"",IF(IF(A246="","SIN UNIDAD; ","")&amp;IF(C246="","SIN TIPO; ","")&amp;IF(AND(NOT(N(E246)&gt;0),N(D246)&gt;0,TODAY()-N(D246)&gt;=N('Ajustes'!$B$2)),"SIN HACER, VENCIDA; ","")&amp;IF(AND(C246="Salida",A246&lt;&gt;"",COUNTIFS($A$2:$A$500,A246,$C$2:$C$500,"Entrada",$E$2:$E$500,"&gt;0")=0),"SIN INSPECCIÓN DE ENTRADA; ","")&amp;IF(AND(N(E246)&gt;0,I246=""),"SIN ENLACE DE FOTOS; ","")&amp;IF(AND(N(E246)&gt;0,I246&lt;&gt;"",J246&lt;&gt;"Sí"),"FOTOS SIN FECHA; ","")&amp;IF(AND(N(E246)&gt;0,H246&lt;&gt;"Sí"),"INQUILINO NO FIRMÓ; ","")&amp;IF(AND(K246="Sí",N(L246)=0),"DAÑO SIN COSTO; ","")&amp;IF(AND(N(L246)&gt;0,M246=""),"COSTO SIN FACTURA; ","")&amp;IF(AND(C246="Salida",N(E246)&gt;0,N246&lt;&gt;"Sí"),"SIN DIRECCIÓN DE REENVÍO; ","")&amp;IF(AND(N(P246)&gt;0,N(P246)-TODAY()&lt;=N('Ajustes'!$B$4)),"FECHA LÍMITE DEL DEPÓSITO; ","")="","",LEFT(IF(A246="","SIN UNIDAD; ","")&amp;IF(C246="","SIN TIPO; ","")&amp;IF(AND(NOT(N(E246)&gt;0),N(D246)&gt;0,TODAY()-N(D246)&gt;=N('Ajustes'!$B$2)),"SIN HACER, VENCIDA; ","")&amp;IF(AND(C246="Salida",A246&lt;&gt;"",COUNTIFS($A$2:$A$500,A246,$C$2:$C$500,"Entrada",$E$2:$E$500,"&gt;0")=0),"SIN INSPECCIÓN DE ENTRADA; ","")&amp;IF(AND(N(E246)&gt;0,I246=""),"SIN ENLACE DE FOTOS; ","")&amp;IF(AND(N(E246)&gt;0,I246&lt;&gt;"",J246&lt;&gt;"Sí"),"FOTOS SIN FECHA; ","")&amp;IF(AND(N(E246)&gt;0,H246&lt;&gt;"Sí"),"INQUILINO NO FIRMÓ; ","")&amp;IF(AND(K246="Sí",N(L246)=0),"DAÑO SIN COSTO; ","")&amp;IF(AND(N(L246)&gt;0,M246=""),"COSTO SIN FACTURA; ","")&amp;IF(AND(C246="Salida",N(E246)&gt;0,N246&lt;&gt;"Sí"),"SIN DIRECCIÓN DE REENVÍO; ","")&amp;IF(AND(N(P246)&gt;0,N(P246)-TODAY()&lt;=N('Ajustes'!$B$4)),"FECHA LÍMITE DEL DEPÓSITO; ",""),LEN(IF(A246="","SIN UNIDAD; ","")&amp;IF(C246="","SIN TIPO; ","")&amp;IF(AND(NOT(N(E246)&gt;0),N(D246)&gt;0,TODAY()-N(D246)&gt;=N('Ajustes'!$B$2)),"SIN HACER, VENCIDA; ","")&amp;IF(AND(C246="Salida",A246&lt;&gt;"",COUNTIFS($A$2:$A$500,A246,$C$2:$C$500,"Entrada",$E$2:$E$500,"&gt;0")=0),"SIN INSPECCIÓN DE ENTRADA; ","")&amp;IF(AND(N(E246)&gt;0,I246=""),"SIN ENLACE DE FOTOS; ","")&amp;IF(AND(N(E246)&gt;0,I246&lt;&gt;"",J246&lt;&gt;"Sí"),"FOTOS SIN FECHA; ","")&amp;IF(AND(N(E246)&gt;0,H246&lt;&gt;"Sí"),"INQUILINO NO FIRMÓ; ","")&amp;IF(AND(K246="Sí",N(L246)=0),"DAÑO SIN COSTO; ","")&amp;IF(AND(N(L246)&gt;0,M246=""),"COSTO SIN FACTURA; ","")&amp;IF(AND(C246="Salida",N(E246)&gt;0,N246&lt;&gt;"Sí"),"SIN DIRECCIÓN DE REENVÍO; ","")&amp;IF(AND(N(P246)&gt;0,N(P246)-TODAY()&lt;=N('Ajustes'!$B$4)),"FECHA LÍMITE DEL DEPÓSITO; ",""))-2)))</f>
        <v/>
      </c>
    </row>
    <row r="247">
      <c r="D247" s="7" t="n"/>
      <c r="E247" s="7" t="n"/>
      <c r="L247" s="8" t="n"/>
      <c r="P247" s="7">
        <f>IF(AND(C247="Salida",N(D247)&gt;0),N(D247)+N('Ajustes'!$B$3),"")</f>
        <v/>
      </c>
      <c r="Q247">
        <f>IF(OR(NOT(OR(A247&lt;&gt;"",B247&lt;&gt;"",C247&lt;&gt;"")),O247="Cerrada"),"",IF(IF(A247="","SIN UNIDAD; ","")&amp;IF(C247="","SIN TIPO; ","")&amp;IF(AND(NOT(N(E247)&gt;0),N(D247)&gt;0,TODAY()-N(D247)&gt;=N('Ajustes'!$B$2)),"SIN HACER, VENCIDA; ","")&amp;IF(AND(C247="Salida",A247&lt;&gt;"",COUNTIFS($A$2:$A$500,A247,$C$2:$C$500,"Entrada",$E$2:$E$500,"&gt;0")=0),"SIN INSPECCIÓN DE ENTRADA; ","")&amp;IF(AND(N(E247)&gt;0,I247=""),"SIN ENLACE DE FOTOS; ","")&amp;IF(AND(N(E247)&gt;0,I247&lt;&gt;"",J247&lt;&gt;"Sí"),"FOTOS SIN FECHA; ","")&amp;IF(AND(N(E247)&gt;0,H247&lt;&gt;"Sí"),"INQUILINO NO FIRMÓ; ","")&amp;IF(AND(K247="Sí",N(L247)=0),"DAÑO SIN COSTO; ","")&amp;IF(AND(N(L247)&gt;0,M247=""),"COSTO SIN FACTURA; ","")&amp;IF(AND(C247="Salida",N(E247)&gt;0,N247&lt;&gt;"Sí"),"SIN DIRECCIÓN DE REENVÍO; ","")&amp;IF(AND(N(P247)&gt;0,N(P247)-TODAY()&lt;=N('Ajustes'!$B$4)),"FECHA LÍMITE DEL DEPÓSITO; ","")="","",LEFT(IF(A247="","SIN UNIDAD; ","")&amp;IF(C247="","SIN TIPO; ","")&amp;IF(AND(NOT(N(E247)&gt;0),N(D247)&gt;0,TODAY()-N(D247)&gt;=N('Ajustes'!$B$2)),"SIN HACER, VENCIDA; ","")&amp;IF(AND(C247="Salida",A247&lt;&gt;"",COUNTIFS($A$2:$A$500,A247,$C$2:$C$500,"Entrada",$E$2:$E$500,"&gt;0")=0),"SIN INSPECCIÓN DE ENTRADA; ","")&amp;IF(AND(N(E247)&gt;0,I247=""),"SIN ENLACE DE FOTOS; ","")&amp;IF(AND(N(E247)&gt;0,I247&lt;&gt;"",J247&lt;&gt;"Sí"),"FOTOS SIN FECHA; ","")&amp;IF(AND(N(E247)&gt;0,H247&lt;&gt;"Sí"),"INQUILINO NO FIRMÓ; ","")&amp;IF(AND(K247="Sí",N(L247)=0),"DAÑO SIN COSTO; ","")&amp;IF(AND(N(L247)&gt;0,M247=""),"COSTO SIN FACTURA; ","")&amp;IF(AND(C247="Salida",N(E247)&gt;0,N247&lt;&gt;"Sí"),"SIN DIRECCIÓN DE REENVÍO; ","")&amp;IF(AND(N(P247)&gt;0,N(P247)-TODAY()&lt;=N('Ajustes'!$B$4)),"FECHA LÍMITE DEL DEPÓSITO; ",""),LEN(IF(A247="","SIN UNIDAD; ","")&amp;IF(C247="","SIN TIPO; ","")&amp;IF(AND(NOT(N(E247)&gt;0),N(D247)&gt;0,TODAY()-N(D247)&gt;=N('Ajustes'!$B$2)),"SIN HACER, VENCIDA; ","")&amp;IF(AND(C247="Salida",A247&lt;&gt;"",COUNTIFS($A$2:$A$500,A247,$C$2:$C$500,"Entrada",$E$2:$E$500,"&gt;0")=0),"SIN INSPECCIÓN DE ENTRADA; ","")&amp;IF(AND(N(E247)&gt;0,I247=""),"SIN ENLACE DE FOTOS; ","")&amp;IF(AND(N(E247)&gt;0,I247&lt;&gt;"",J247&lt;&gt;"Sí"),"FOTOS SIN FECHA; ","")&amp;IF(AND(N(E247)&gt;0,H247&lt;&gt;"Sí"),"INQUILINO NO FIRMÓ; ","")&amp;IF(AND(K247="Sí",N(L247)=0),"DAÑO SIN COSTO; ","")&amp;IF(AND(N(L247)&gt;0,M247=""),"COSTO SIN FACTURA; ","")&amp;IF(AND(C247="Salida",N(E247)&gt;0,N247&lt;&gt;"Sí"),"SIN DIRECCIÓN DE REENVÍO; ","")&amp;IF(AND(N(P247)&gt;0,N(P247)-TODAY()&lt;=N('Ajustes'!$B$4)),"FECHA LÍMITE DEL DEPÓSITO; ",""))-2)))</f>
        <v/>
      </c>
    </row>
    <row r="248">
      <c r="D248" s="7" t="n"/>
      <c r="E248" s="7" t="n"/>
      <c r="L248" s="8" t="n"/>
      <c r="P248" s="7">
        <f>IF(AND(C248="Salida",N(D248)&gt;0),N(D248)+N('Ajustes'!$B$3),"")</f>
        <v/>
      </c>
      <c r="Q248">
        <f>IF(OR(NOT(OR(A248&lt;&gt;"",B248&lt;&gt;"",C248&lt;&gt;"")),O248="Cerrada"),"",IF(IF(A248="","SIN UNIDAD; ","")&amp;IF(C248="","SIN TIPO; ","")&amp;IF(AND(NOT(N(E248)&gt;0),N(D248)&gt;0,TODAY()-N(D248)&gt;=N('Ajustes'!$B$2)),"SIN HACER, VENCIDA; ","")&amp;IF(AND(C248="Salida",A248&lt;&gt;"",COUNTIFS($A$2:$A$500,A248,$C$2:$C$500,"Entrada",$E$2:$E$500,"&gt;0")=0),"SIN INSPECCIÓN DE ENTRADA; ","")&amp;IF(AND(N(E248)&gt;0,I248=""),"SIN ENLACE DE FOTOS; ","")&amp;IF(AND(N(E248)&gt;0,I248&lt;&gt;"",J248&lt;&gt;"Sí"),"FOTOS SIN FECHA; ","")&amp;IF(AND(N(E248)&gt;0,H248&lt;&gt;"Sí"),"INQUILINO NO FIRMÓ; ","")&amp;IF(AND(K248="Sí",N(L248)=0),"DAÑO SIN COSTO; ","")&amp;IF(AND(N(L248)&gt;0,M248=""),"COSTO SIN FACTURA; ","")&amp;IF(AND(C248="Salida",N(E248)&gt;0,N248&lt;&gt;"Sí"),"SIN DIRECCIÓN DE REENVÍO; ","")&amp;IF(AND(N(P248)&gt;0,N(P248)-TODAY()&lt;=N('Ajustes'!$B$4)),"FECHA LÍMITE DEL DEPÓSITO; ","")="","",LEFT(IF(A248="","SIN UNIDAD; ","")&amp;IF(C248="","SIN TIPO; ","")&amp;IF(AND(NOT(N(E248)&gt;0),N(D248)&gt;0,TODAY()-N(D248)&gt;=N('Ajustes'!$B$2)),"SIN HACER, VENCIDA; ","")&amp;IF(AND(C248="Salida",A248&lt;&gt;"",COUNTIFS($A$2:$A$500,A248,$C$2:$C$500,"Entrada",$E$2:$E$500,"&gt;0")=0),"SIN INSPECCIÓN DE ENTRADA; ","")&amp;IF(AND(N(E248)&gt;0,I248=""),"SIN ENLACE DE FOTOS; ","")&amp;IF(AND(N(E248)&gt;0,I248&lt;&gt;"",J248&lt;&gt;"Sí"),"FOTOS SIN FECHA; ","")&amp;IF(AND(N(E248)&gt;0,H248&lt;&gt;"Sí"),"INQUILINO NO FIRMÓ; ","")&amp;IF(AND(K248="Sí",N(L248)=0),"DAÑO SIN COSTO; ","")&amp;IF(AND(N(L248)&gt;0,M248=""),"COSTO SIN FACTURA; ","")&amp;IF(AND(C248="Salida",N(E248)&gt;0,N248&lt;&gt;"Sí"),"SIN DIRECCIÓN DE REENVÍO; ","")&amp;IF(AND(N(P248)&gt;0,N(P248)-TODAY()&lt;=N('Ajustes'!$B$4)),"FECHA LÍMITE DEL DEPÓSITO; ",""),LEN(IF(A248="","SIN UNIDAD; ","")&amp;IF(C248="","SIN TIPO; ","")&amp;IF(AND(NOT(N(E248)&gt;0),N(D248)&gt;0,TODAY()-N(D248)&gt;=N('Ajustes'!$B$2)),"SIN HACER, VENCIDA; ","")&amp;IF(AND(C248="Salida",A248&lt;&gt;"",COUNTIFS($A$2:$A$500,A248,$C$2:$C$500,"Entrada",$E$2:$E$500,"&gt;0")=0),"SIN INSPECCIÓN DE ENTRADA; ","")&amp;IF(AND(N(E248)&gt;0,I248=""),"SIN ENLACE DE FOTOS; ","")&amp;IF(AND(N(E248)&gt;0,I248&lt;&gt;"",J248&lt;&gt;"Sí"),"FOTOS SIN FECHA; ","")&amp;IF(AND(N(E248)&gt;0,H248&lt;&gt;"Sí"),"INQUILINO NO FIRMÓ; ","")&amp;IF(AND(K248="Sí",N(L248)=0),"DAÑO SIN COSTO; ","")&amp;IF(AND(N(L248)&gt;0,M248=""),"COSTO SIN FACTURA; ","")&amp;IF(AND(C248="Salida",N(E248)&gt;0,N248&lt;&gt;"Sí"),"SIN DIRECCIÓN DE REENVÍO; ","")&amp;IF(AND(N(P248)&gt;0,N(P248)-TODAY()&lt;=N('Ajustes'!$B$4)),"FECHA LÍMITE DEL DEPÓSITO; ",""))-2)))</f>
        <v/>
      </c>
    </row>
    <row r="249">
      <c r="D249" s="7" t="n"/>
      <c r="E249" s="7" t="n"/>
      <c r="L249" s="8" t="n"/>
      <c r="P249" s="7">
        <f>IF(AND(C249="Salida",N(D249)&gt;0),N(D249)+N('Ajustes'!$B$3),"")</f>
        <v/>
      </c>
      <c r="Q249">
        <f>IF(OR(NOT(OR(A249&lt;&gt;"",B249&lt;&gt;"",C249&lt;&gt;"")),O249="Cerrada"),"",IF(IF(A249="","SIN UNIDAD; ","")&amp;IF(C249="","SIN TIPO; ","")&amp;IF(AND(NOT(N(E249)&gt;0),N(D249)&gt;0,TODAY()-N(D249)&gt;=N('Ajustes'!$B$2)),"SIN HACER, VENCIDA; ","")&amp;IF(AND(C249="Salida",A249&lt;&gt;"",COUNTIFS($A$2:$A$500,A249,$C$2:$C$500,"Entrada",$E$2:$E$500,"&gt;0")=0),"SIN INSPECCIÓN DE ENTRADA; ","")&amp;IF(AND(N(E249)&gt;0,I249=""),"SIN ENLACE DE FOTOS; ","")&amp;IF(AND(N(E249)&gt;0,I249&lt;&gt;"",J249&lt;&gt;"Sí"),"FOTOS SIN FECHA; ","")&amp;IF(AND(N(E249)&gt;0,H249&lt;&gt;"Sí"),"INQUILINO NO FIRMÓ; ","")&amp;IF(AND(K249="Sí",N(L249)=0),"DAÑO SIN COSTO; ","")&amp;IF(AND(N(L249)&gt;0,M249=""),"COSTO SIN FACTURA; ","")&amp;IF(AND(C249="Salida",N(E249)&gt;0,N249&lt;&gt;"Sí"),"SIN DIRECCIÓN DE REENVÍO; ","")&amp;IF(AND(N(P249)&gt;0,N(P249)-TODAY()&lt;=N('Ajustes'!$B$4)),"FECHA LÍMITE DEL DEPÓSITO; ","")="","",LEFT(IF(A249="","SIN UNIDAD; ","")&amp;IF(C249="","SIN TIPO; ","")&amp;IF(AND(NOT(N(E249)&gt;0),N(D249)&gt;0,TODAY()-N(D249)&gt;=N('Ajustes'!$B$2)),"SIN HACER, VENCIDA; ","")&amp;IF(AND(C249="Salida",A249&lt;&gt;"",COUNTIFS($A$2:$A$500,A249,$C$2:$C$500,"Entrada",$E$2:$E$500,"&gt;0")=0),"SIN INSPECCIÓN DE ENTRADA; ","")&amp;IF(AND(N(E249)&gt;0,I249=""),"SIN ENLACE DE FOTOS; ","")&amp;IF(AND(N(E249)&gt;0,I249&lt;&gt;"",J249&lt;&gt;"Sí"),"FOTOS SIN FECHA; ","")&amp;IF(AND(N(E249)&gt;0,H249&lt;&gt;"Sí"),"INQUILINO NO FIRMÓ; ","")&amp;IF(AND(K249="Sí",N(L249)=0),"DAÑO SIN COSTO; ","")&amp;IF(AND(N(L249)&gt;0,M249=""),"COSTO SIN FACTURA; ","")&amp;IF(AND(C249="Salida",N(E249)&gt;0,N249&lt;&gt;"Sí"),"SIN DIRECCIÓN DE REENVÍO; ","")&amp;IF(AND(N(P249)&gt;0,N(P249)-TODAY()&lt;=N('Ajustes'!$B$4)),"FECHA LÍMITE DEL DEPÓSITO; ",""),LEN(IF(A249="","SIN UNIDAD; ","")&amp;IF(C249="","SIN TIPO; ","")&amp;IF(AND(NOT(N(E249)&gt;0),N(D249)&gt;0,TODAY()-N(D249)&gt;=N('Ajustes'!$B$2)),"SIN HACER, VENCIDA; ","")&amp;IF(AND(C249="Salida",A249&lt;&gt;"",COUNTIFS($A$2:$A$500,A249,$C$2:$C$500,"Entrada",$E$2:$E$500,"&gt;0")=0),"SIN INSPECCIÓN DE ENTRADA; ","")&amp;IF(AND(N(E249)&gt;0,I249=""),"SIN ENLACE DE FOTOS; ","")&amp;IF(AND(N(E249)&gt;0,I249&lt;&gt;"",J249&lt;&gt;"Sí"),"FOTOS SIN FECHA; ","")&amp;IF(AND(N(E249)&gt;0,H249&lt;&gt;"Sí"),"INQUILINO NO FIRMÓ; ","")&amp;IF(AND(K249="Sí",N(L249)=0),"DAÑO SIN COSTO; ","")&amp;IF(AND(N(L249)&gt;0,M249=""),"COSTO SIN FACTURA; ","")&amp;IF(AND(C249="Salida",N(E249)&gt;0,N249&lt;&gt;"Sí"),"SIN DIRECCIÓN DE REENVÍO; ","")&amp;IF(AND(N(P249)&gt;0,N(P249)-TODAY()&lt;=N('Ajustes'!$B$4)),"FECHA LÍMITE DEL DEPÓSITO; ",""))-2)))</f>
        <v/>
      </c>
    </row>
    <row r="250">
      <c r="D250" s="7" t="n"/>
      <c r="E250" s="7" t="n"/>
      <c r="L250" s="8" t="n"/>
      <c r="P250" s="7">
        <f>IF(AND(C250="Salida",N(D250)&gt;0),N(D250)+N('Ajustes'!$B$3),"")</f>
        <v/>
      </c>
      <c r="Q250">
        <f>IF(OR(NOT(OR(A250&lt;&gt;"",B250&lt;&gt;"",C250&lt;&gt;"")),O250="Cerrada"),"",IF(IF(A250="","SIN UNIDAD; ","")&amp;IF(C250="","SIN TIPO; ","")&amp;IF(AND(NOT(N(E250)&gt;0),N(D250)&gt;0,TODAY()-N(D250)&gt;=N('Ajustes'!$B$2)),"SIN HACER, VENCIDA; ","")&amp;IF(AND(C250="Salida",A250&lt;&gt;"",COUNTIFS($A$2:$A$500,A250,$C$2:$C$500,"Entrada",$E$2:$E$500,"&gt;0")=0),"SIN INSPECCIÓN DE ENTRADA; ","")&amp;IF(AND(N(E250)&gt;0,I250=""),"SIN ENLACE DE FOTOS; ","")&amp;IF(AND(N(E250)&gt;0,I250&lt;&gt;"",J250&lt;&gt;"Sí"),"FOTOS SIN FECHA; ","")&amp;IF(AND(N(E250)&gt;0,H250&lt;&gt;"Sí"),"INQUILINO NO FIRMÓ; ","")&amp;IF(AND(K250="Sí",N(L250)=0),"DAÑO SIN COSTO; ","")&amp;IF(AND(N(L250)&gt;0,M250=""),"COSTO SIN FACTURA; ","")&amp;IF(AND(C250="Salida",N(E250)&gt;0,N250&lt;&gt;"Sí"),"SIN DIRECCIÓN DE REENVÍO; ","")&amp;IF(AND(N(P250)&gt;0,N(P250)-TODAY()&lt;=N('Ajustes'!$B$4)),"FECHA LÍMITE DEL DEPÓSITO; ","")="","",LEFT(IF(A250="","SIN UNIDAD; ","")&amp;IF(C250="","SIN TIPO; ","")&amp;IF(AND(NOT(N(E250)&gt;0),N(D250)&gt;0,TODAY()-N(D250)&gt;=N('Ajustes'!$B$2)),"SIN HACER, VENCIDA; ","")&amp;IF(AND(C250="Salida",A250&lt;&gt;"",COUNTIFS($A$2:$A$500,A250,$C$2:$C$500,"Entrada",$E$2:$E$500,"&gt;0")=0),"SIN INSPECCIÓN DE ENTRADA; ","")&amp;IF(AND(N(E250)&gt;0,I250=""),"SIN ENLACE DE FOTOS; ","")&amp;IF(AND(N(E250)&gt;0,I250&lt;&gt;"",J250&lt;&gt;"Sí"),"FOTOS SIN FECHA; ","")&amp;IF(AND(N(E250)&gt;0,H250&lt;&gt;"Sí"),"INQUILINO NO FIRMÓ; ","")&amp;IF(AND(K250="Sí",N(L250)=0),"DAÑO SIN COSTO; ","")&amp;IF(AND(N(L250)&gt;0,M250=""),"COSTO SIN FACTURA; ","")&amp;IF(AND(C250="Salida",N(E250)&gt;0,N250&lt;&gt;"Sí"),"SIN DIRECCIÓN DE REENVÍO; ","")&amp;IF(AND(N(P250)&gt;0,N(P250)-TODAY()&lt;=N('Ajustes'!$B$4)),"FECHA LÍMITE DEL DEPÓSITO; ",""),LEN(IF(A250="","SIN UNIDAD; ","")&amp;IF(C250="","SIN TIPO; ","")&amp;IF(AND(NOT(N(E250)&gt;0),N(D250)&gt;0,TODAY()-N(D250)&gt;=N('Ajustes'!$B$2)),"SIN HACER, VENCIDA; ","")&amp;IF(AND(C250="Salida",A250&lt;&gt;"",COUNTIFS($A$2:$A$500,A250,$C$2:$C$500,"Entrada",$E$2:$E$500,"&gt;0")=0),"SIN INSPECCIÓN DE ENTRADA; ","")&amp;IF(AND(N(E250)&gt;0,I250=""),"SIN ENLACE DE FOTOS; ","")&amp;IF(AND(N(E250)&gt;0,I250&lt;&gt;"",J250&lt;&gt;"Sí"),"FOTOS SIN FECHA; ","")&amp;IF(AND(N(E250)&gt;0,H250&lt;&gt;"Sí"),"INQUILINO NO FIRMÓ; ","")&amp;IF(AND(K250="Sí",N(L250)=0),"DAÑO SIN COSTO; ","")&amp;IF(AND(N(L250)&gt;0,M250=""),"COSTO SIN FACTURA; ","")&amp;IF(AND(C250="Salida",N(E250)&gt;0,N250&lt;&gt;"Sí"),"SIN DIRECCIÓN DE REENVÍO; ","")&amp;IF(AND(N(P250)&gt;0,N(P250)-TODAY()&lt;=N('Ajustes'!$B$4)),"FECHA LÍMITE DEL DEPÓSITO; ",""))-2)))</f>
        <v/>
      </c>
    </row>
    <row r="251">
      <c r="D251" s="7" t="n"/>
      <c r="E251" s="7" t="n"/>
      <c r="L251" s="8" t="n"/>
      <c r="P251" s="7">
        <f>IF(AND(C251="Salida",N(D251)&gt;0),N(D251)+N('Ajustes'!$B$3),"")</f>
        <v/>
      </c>
      <c r="Q251">
        <f>IF(OR(NOT(OR(A251&lt;&gt;"",B251&lt;&gt;"",C251&lt;&gt;"")),O251="Cerrada"),"",IF(IF(A251="","SIN UNIDAD; ","")&amp;IF(C251="","SIN TIPO; ","")&amp;IF(AND(NOT(N(E251)&gt;0),N(D251)&gt;0,TODAY()-N(D251)&gt;=N('Ajustes'!$B$2)),"SIN HACER, VENCIDA; ","")&amp;IF(AND(C251="Salida",A251&lt;&gt;"",COUNTIFS($A$2:$A$500,A251,$C$2:$C$500,"Entrada",$E$2:$E$500,"&gt;0")=0),"SIN INSPECCIÓN DE ENTRADA; ","")&amp;IF(AND(N(E251)&gt;0,I251=""),"SIN ENLACE DE FOTOS; ","")&amp;IF(AND(N(E251)&gt;0,I251&lt;&gt;"",J251&lt;&gt;"Sí"),"FOTOS SIN FECHA; ","")&amp;IF(AND(N(E251)&gt;0,H251&lt;&gt;"Sí"),"INQUILINO NO FIRMÓ; ","")&amp;IF(AND(K251="Sí",N(L251)=0),"DAÑO SIN COSTO; ","")&amp;IF(AND(N(L251)&gt;0,M251=""),"COSTO SIN FACTURA; ","")&amp;IF(AND(C251="Salida",N(E251)&gt;0,N251&lt;&gt;"Sí"),"SIN DIRECCIÓN DE REENVÍO; ","")&amp;IF(AND(N(P251)&gt;0,N(P251)-TODAY()&lt;=N('Ajustes'!$B$4)),"FECHA LÍMITE DEL DEPÓSITO; ","")="","",LEFT(IF(A251="","SIN UNIDAD; ","")&amp;IF(C251="","SIN TIPO; ","")&amp;IF(AND(NOT(N(E251)&gt;0),N(D251)&gt;0,TODAY()-N(D251)&gt;=N('Ajustes'!$B$2)),"SIN HACER, VENCIDA; ","")&amp;IF(AND(C251="Salida",A251&lt;&gt;"",COUNTIFS($A$2:$A$500,A251,$C$2:$C$500,"Entrada",$E$2:$E$500,"&gt;0")=0),"SIN INSPECCIÓN DE ENTRADA; ","")&amp;IF(AND(N(E251)&gt;0,I251=""),"SIN ENLACE DE FOTOS; ","")&amp;IF(AND(N(E251)&gt;0,I251&lt;&gt;"",J251&lt;&gt;"Sí"),"FOTOS SIN FECHA; ","")&amp;IF(AND(N(E251)&gt;0,H251&lt;&gt;"Sí"),"INQUILINO NO FIRMÓ; ","")&amp;IF(AND(K251="Sí",N(L251)=0),"DAÑO SIN COSTO; ","")&amp;IF(AND(N(L251)&gt;0,M251=""),"COSTO SIN FACTURA; ","")&amp;IF(AND(C251="Salida",N(E251)&gt;0,N251&lt;&gt;"Sí"),"SIN DIRECCIÓN DE REENVÍO; ","")&amp;IF(AND(N(P251)&gt;0,N(P251)-TODAY()&lt;=N('Ajustes'!$B$4)),"FECHA LÍMITE DEL DEPÓSITO; ",""),LEN(IF(A251="","SIN UNIDAD; ","")&amp;IF(C251="","SIN TIPO; ","")&amp;IF(AND(NOT(N(E251)&gt;0),N(D251)&gt;0,TODAY()-N(D251)&gt;=N('Ajustes'!$B$2)),"SIN HACER, VENCIDA; ","")&amp;IF(AND(C251="Salida",A251&lt;&gt;"",COUNTIFS($A$2:$A$500,A251,$C$2:$C$500,"Entrada",$E$2:$E$500,"&gt;0")=0),"SIN INSPECCIÓN DE ENTRADA; ","")&amp;IF(AND(N(E251)&gt;0,I251=""),"SIN ENLACE DE FOTOS; ","")&amp;IF(AND(N(E251)&gt;0,I251&lt;&gt;"",J251&lt;&gt;"Sí"),"FOTOS SIN FECHA; ","")&amp;IF(AND(N(E251)&gt;0,H251&lt;&gt;"Sí"),"INQUILINO NO FIRMÓ; ","")&amp;IF(AND(K251="Sí",N(L251)=0),"DAÑO SIN COSTO; ","")&amp;IF(AND(N(L251)&gt;0,M251=""),"COSTO SIN FACTURA; ","")&amp;IF(AND(C251="Salida",N(E251)&gt;0,N251&lt;&gt;"Sí"),"SIN DIRECCIÓN DE REENVÍO; ","")&amp;IF(AND(N(P251)&gt;0,N(P251)-TODAY()&lt;=N('Ajustes'!$B$4)),"FECHA LÍMITE DEL DEPÓSITO; ",""))-2)))</f>
        <v/>
      </c>
    </row>
    <row r="252">
      <c r="D252" s="7" t="n"/>
      <c r="E252" s="7" t="n"/>
      <c r="L252" s="8" t="n"/>
      <c r="P252" s="7">
        <f>IF(AND(C252="Salida",N(D252)&gt;0),N(D252)+N('Ajustes'!$B$3),"")</f>
        <v/>
      </c>
      <c r="Q252">
        <f>IF(OR(NOT(OR(A252&lt;&gt;"",B252&lt;&gt;"",C252&lt;&gt;"")),O252="Cerrada"),"",IF(IF(A252="","SIN UNIDAD; ","")&amp;IF(C252="","SIN TIPO; ","")&amp;IF(AND(NOT(N(E252)&gt;0),N(D252)&gt;0,TODAY()-N(D252)&gt;=N('Ajustes'!$B$2)),"SIN HACER, VENCIDA; ","")&amp;IF(AND(C252="Salida",A252&lt;&gt;"",COUNTIFS($A$2:$A$500,A252,$C$2:$C$500,"Entrada",$E$2:$E$500,"&gt;0")=0),"SIN INSPECCIÓN DE ENTRADA; ","")&amp;IF(AND(N(E252)&gt;0,I252=""),"SIN ENLACE DE FOTOS; ","")&amp;IF(AND(N(E252)&gt;0,I252&lt;&gt;"",J252&lt;&gt;"Sí"),"FOTOS SIN FECHA; ","")&amp;IF(AND(N(E252)&gt;0,H252&lt;&gt;"Sí"),"INQUILINO NO FIRMÓ; ","")&amp;IF(AND(K252="Sí",N(L252)=0),"DAÑO SIN COSTO; ","")&amp;IF(AND(N(L252)&gt;0,M252=""),"COSTO SIN FACTURA; ","")&amp;IF(AND(C252="Salida",N(E252)&gt;0,N252&lt;&gt;"Sí"),"SIN DIRECCIÓN DE REENVÍO; ","")&amp;IF(AND(N(P252)&gt;0,N(P252)-TODAY()&lt;=N('Ajustes'!$B$4)),"FECHA LÍMITE DEL DEPÓSITO; ","")="","",LEFT(IF(A252="","SIN UNIDAD; ","")&amp;IF(C252="","SIN TIPO; ","")&amp;IF(AND(NOT(N(E252)&gt;0),N(D252)&gt;0,TODAY()-N(D252)&gt;=N('Ajustes'!$B$2)),"SIN HACER, VENCIDA; ","")&amp;IF(AND(C252="Salida",A252&lt;&gt;"",COUNTIFS($A$2:$A$500,A252,$C$2:$C$500,"Entrada",$E$2:$E$500,"&gt;0")=0),"SIN INSPECCIÓN DE ENTRADA; ","")&amp;IF(AND(N(E252)&gt;0,I252=""),"SIN ENLACE DE FOTOS; ","")&amp;IF(AND(N(E252)&gt;0,I252&lt;&gt;"",J252&lt;&gt;"Sí"),"FOTOS SIN FECHA; ","")&amp;IF(AND(N(E252)&gt;0,H252&lt;&gt;"Sí"),"INQUILINO NO FIRMÓ; ","")&amp;IF(AND(K252="Sí",N(L252)=0),"DAÑO SIN COSTO; ","")&amp;IF(AND(N(L252)&gt;0,M252=""),"COSTO SIN FACTURA; ","")&amp;IF(AND(C252="Salida",N(E252)&gt;0,N252&lt;&gt;"Sí"),"SIN DIRECCIÓN DE REENVÍO; ","")&amp;IF(AND(N(P252)&gt;0,N(P252)-TODAY()&lt;=N('Ajustes'!$B$4)),"FECHA LÍMITE DEL DEPÓSITO; ",""),LEN(IF(A252="","SIN UNIDAD; ","")&amp;IF(C252="","SIN TIPO; ","")&amp;IF(AND(NOT(N(E252)&gt;0),N(D252)&gt;0,TODAY()-N(D252)&gt;=N('Ajustes'!$B$2)),"SIN HACER, VENCIDA; ","")&amp;IF(AND(C252="Salida",A252&lt;&gt;"",COUNTIFS($A$2:$A$500,A252,$C$2:$C$500,"Entrada",$E$2:$E$500,"&gt;0")=0),"SIN INSPECCIÓN DE ENTRADA; ","")&amp;IF(AND(N(E252)&gt;0,I252=""),"SIN ENLACE DE FOTOS; ","")&amp;IF(AND(N(E252)&gt;0,I252&lt;&gt;"",J252&lt;&gt;"Sí"),"FOTOS SIN FECHA; ","")&amp;IF(AND(N(E252)&gt;0,H252&lt;&gt;"Sí"),"INQUILINO NO FIRMÓ; ","")&amp;IF(AND(K252="Sí",N(L252)=0),"DAÑO SIN COSTO; ","")&amp;IF(AND(N(L252)&gt;0,M252=""),"COSTO SIN FACTURA; ","")&amp;IF(AND(C252="Salida",N(E252)&gt;0,N252&lt;&gt;"Sí"),"SIN DIRECCIÓN DE REENVÍO; ","")&amp;IF(AND(N(P252)&gt;0,N(P252)-TODAY()&lt;=N('Ajustes'!$B$4)),"FECHA LÍMITE DEL DEPÓSITO; ",""))-2)))</f>
        <v/>
      </c>
    </row>
    <row r="253">
      <c r="D253" s="7" t="n"/>
      <c r="E253" s="7" t="n"/>
      <c r="L253" s="8" t="n"/>
      <c r="P253" s="7">
        <f>IF(AND(C253="Salida",N(D253)&gt;0),N(D253)+N('Ajustes'!$B$3),"")</f>
        <v/>
      </c>
      <c r="Q253">
        <f>IF(OR(NOT(OR(A253&lt;&gt;"",B253&lt;&gt;"",C253&lt;&gt;"")),O253="Cerrada"),"",IF(IF(A253="","SIN UNIDAD; ","")&amp;IF(C253="","SIN TIPO; ","")&amp;IF(AND(NOT(N(E253)&gt;0),N(D253)&gt;0,TODAY()-N(D253)&gt;=N('Ajustes'!$B$2)),"SIN HACER, VENCIDA; ","")&amp;IF(AND(C253="Salida",A253&lt;&gt;"",COUNTIFS($A$2:$A$500,A253,$C$2:$C$500,"Entrada",$E$2:$E$500,"&gt;0")=0),"SIN INSPECCIÓN DE ENTRADA; ","")&amp;IF(AND(N(E253)&gt;0,I253=""),"SIN ENLACE DE FOTOS; ","")&amp;IF(AND(N(E253)&gt;0,I253&lt;&gt;"",J253&lt;&gt;"Sí"),"FOTOS SIN FECHA; ","")&amp;IF(AND(N(E253)&gt;0,H253&lt;&gt;"Sí"),"INQUILINO NO FIRMÓ; ","")&amp;IF(AND(K253="Sí",N(L253)=0),"DAÑO SIN COSTO; ","")&amp;IF(AND(N(L253)&gt;0,M253=""),"COSTO SIN FACTURA; ","")&amp;IF(AND(C253="Salida",N(E253)&gt;0,N253&lt;&gt;"Sí"),"SIN DIRECCIÓN DE REENVÍO; ","")&amp;IF(AND(N(P253)&gt;0,N(P253)-TODAY()&lt;=N('Ajustes'!$B$4)),"FECHA LÍMITE DEL DEPÓSITO; ","")="","",LEFT(IF(A253="","SIN UNIDAD; ","")&amp;IF(C253="","SIN TIPO; ","")&amp;IF(AND(NOT(N(E253)&gt;0),N(D253)&gt;0,TODAY()-N(D253)&gt;=N('Ajustes'!$B$2)),"SIN HACER, VENCIDA; ","")&amp;IF(AND(C253="Salida",A253&lt;&gt;"",COUNTIFS($A$2:$A$500,A253,$C$2:$C$500,"Entrada",$E$2:$E$500,"&gt;0")=0),"SIN INSPECCIÓN DE ENTRADA; ","")&amp;IF(AND(N(E253)&gt;0,I253=""),"SIN ENLACE DE FOTOS; ","")&amp;IF(AND(N(E253)&gt;0,I253&lt;&gt;"",J253&lt;&gt;"Sí"),"FOTOS SIN FECHA; ","")&amp;IF(AND(N(E253)&gt;0,H253&lt;&gt;"Sí"),"INQUILINO NO FIRMÓ; ","")&amp;IF(AND(K253="Sí",N(L253)=0),"DAÑO SIN COSTO; ","")&amp;IF(AND(N(L253)&gt;0,M253=""),"COSTO SIN FACTURA; ","")&amp;IF(AND(C253="Salida",N(E253)&gt;0,N253&lt;&gt;"Sí"),"SIN DIRECCIÓN DE REENVÍO; ","")&amp;IF(AND(N(P253)&gt;0,N(P253)-TODAY()&lt;=N('Ajustes'!$B$4)),"FECHA LÍMITE DEL DEPÓSITO; ",""),LEN(IF(A253="","SIN UNIDAD; ","")&amp;IF(C253="","SIN TIPO; ","")&amp;IF(AND(NOT(N(E253)&gt;0),N(D253)&gt;0,TODAY()-N(D253)&gt;=N('Ajustes'!$B$2)),"SIN HACER, VENCIDA; ","")&amp;IF(AND(C253="Salida",A253&lt;&gt;"",COUNTIFS($A$2:$A$500,A253,$C$2:$C$500,"Entrada",$E$2:$E$500,"&gt;0")=0),"SIN INSPECCIÓN DE ENTRADA; ","")&amp;IF(AND(N(E253)&gt;0,I253=""),"SIN ENLACE DE FOTOS; ","")&amp;IF(AND(N(E253)&gt;0,I253&lt;&gt;"",J253&lt;&gt;"Sí"),"FOTOS SIN FECHA; ","")&amp;IF(AND(N(E253)&gt;0,H253&lt;&gt;"Sí"),"INQUILINO NO FIRMÓ; ","")&amp;IF(AND(K253="Sí",N(L253)=0),"DAÑO SIN COSTO; ","")&amp;IF(AND(N(L253)&gt;0,M253=""),"COSTO SIN FACTURA; ","")&amp;IF(AND(C253="Salida",N(E253)&gt;0,N253&lt;&gt;"Sí"),"SIN DIRECCIÓN DE REENVÍO; ","")&amp;IF(AND(N(P253)&gt;0,N(P253)-TODAY()&lt;=N('Ajustes'!$B$4)),"FECHA LÍMITE DEL DEPÓSITO; ",""))-2)))</f>
        <v/>
      </c>
    </row>
    <row r="254">
      <c r="D254" s="7" t="n"/>
      <c r="E254" s="7" t="n"/>
      <c r="L254" s="8" t="n"/>
      <c r="P254" s="7">
        <f>IF(AND(C254="Salida",N(D254)&gt;0),N(D254)+N('Ajustes'!$B$3),"")</f>
        <v/>
      </c>
      <c r="Q254">
        <f>IF(OR(NOT(OR(A254&lt;&gt;"",B254&lt;&gt;"",C254&lt;&gt;"")),O254="Cerrada"),"",IF(IF(A254="","SIN UNIDAD; ","")&amp;IF(C254="","SIN TIPO; ","")&amp;IF(AND(NOT(N(E254)&gt;0),N(D254)&gt;0,TODAY()-N(D254)&gt;=N('Ajustes'!$B$2)),"SIN HACER, VENCIDA; ","")&amp;IF(AND(C254="Salida",A254&lt;&gt;"",COUNTIFS($A$2:$A$500,A254,$C$2:$C$500,"Entrada",$E$2:$E$500,"&gt;0")=0),"SIN INSPECCIÓN DE ENTRADA; ","")&amp;IF(AND(N(E254)&gt;0,I254=""),"SIN ENLACE DE FOTOS; ","")&amp;IF(AND(N(E254)&gt;0,I254&lt;&gt;"",J254&lt;&gt;"Sí"),"FOTOS SIN FECHA; ","")&amp;IF(AND(N(E254)&gt;0,H254&lt;&gt;"Sí"),"INQUILINO NO FIRMÓ; ","")&amp;IF(AND(K254="Sí",N(L254)=0),"DAÑO SIN COSTO; ","")&amp;IF(AND(N(L254)&gt;0,M254=""),"COSTO SIN FACTURA; ","")&amp;IF(AND(C254="Salida",N(E254)&gt;0,N254&lt;&gt;"Sí"),"SIN DIRECCIÓN DE REENVÍO; ","")&amp;IF(AND(N(P254)&gt;0,N(P254)-TODAY()&lt;=N('Ajustes'!$B$4)),"FECHA LÍMITE DEL DEPÓSITO; ","")="","",LEFT(IF(A254="","SIN UNIDAD; ","")&amp;IF(C254="","SIN TIPO; ","")&amp;IF(AND(NOT(N(E254)&gt;0),N(D254)&gt;0,TODAY()-N(D254)&gt;=N('Ajustes'!$B$2)),"SIN HACER, VENCIDA; ","")&amp;IF(AND(C254="Salida",A254&lt;&gt;"",COUNTIFS($A$2:$A$500,A254,$C$2:$C$500,"Entrada",$E$2:$E$500,"&gt;0")=0),"SIN INSPECCIÓN DE ENTRADA; ","")&amp;IF(AND(N(E254)&gt;0,I254=""),"SIN ENLACE DE FOTOS; ","")&amp;IF(AND(N(E254)&gt;0,I254&lt;&gt;"",J254&lt;&gt;"Sí"),"FOTOS SIN FECHA; ","")&amp;IF(AND(N(E254)&gt;0,H254&lt;&gt;"Sí"),"INQUILINO NO FIRMÓ; ","")&amp;IF(AND(K254="Sí",N(L254)=0),"DAÑO SIN COSTO; ","")&amp;IF(AND(N(L254)&gt;0,M254=""),"COSTO SIN FACTURA; ","")&amp;IF(AND(C254="Salida",N(E254)&gt;0,N254&lt;&gt;"Sí"),"SIN DIRECCIÓN DE REENVÍO; ","")&amp;IF(AND(N(P254)&gt;0,N(P254)-TODAY()&lt;=N('Ajustes'!$B$4)),"FECHA LÍMITE DEL DEPÓSITO; ",""),LEN(IF(A254="","SIN UNIDAD; ","")&amp;IF(C254="","SIN TIPO; ","")&amp;IF(AND(NOT(N(E254)&gt;0),N(D254)&gt;0,TODAY()-N(D254)&gt;=N('Ajustes'!$B$2)),"SIN HACER, VENCIDA; ","")&amp;IF(AND(C254="Salida",A254&lt;&gt;"",COUNTIFS($A$2:$A$500,A254,$C$2:$C$500,"Entrada",$E$2:$E$500,"&gt;0")=0),"SIN INSPECCIÓN DE ENTRADA; ","")&amp;IF(AND(N(E254)&gt;0,I254=""),"SIN ENLACE DE FOTOS; ","")&amp;IF(AND(N(E254)&gt;0,I254&lt;&gt;"",J254&lt;&gt;"Sí"),"FOTOS SIN FECHA; ","")&amp;IF(AND(N(E254)&gt;0,H254&lt;&gt;"Sí"),"INQUILINO NO FIRMÓ; ","")&amp;IF(AND(K254="Sí",N(L254)=0),"DAÑO SIN COSTO; ","")&amp;IF(AND(N(L254)&gt;0,M254=""),"COSTO SIN FACTURA; ","")&amp;IF(AND(C254="Salida",N(E254)&gt;0,N254&lt;&gt;"Sí"),"SIN DIRECCIÓN DE REENVÍO; ","")&amp;IF(AND(N(P254)&gt;0,N(P254)-TODAY()&lt;=N('Ajustes'!$B$4)),"FECHA LÍMITE DEL DEPÓSITO; ",""))-2)))</f>
        <v/>
      </c>
    </row>
    <row r="255">
      <c r="D255" s="7" t="n"/>
      <c r="E255" s="7" t="n"/>
      <c r="L255" s="8" t="n"/>
      <c r="P255" s="7">
        <f>IF(AND(C255="Salida",N(D255)&gt;0),N(D255)+N('Ajustes'!$B$3),"")</f>
        <v/>
      </c>
      <c r="Q255">
        <f>IF(OR(NOT(OR(A255&lt;&gt;"",B255&lt;&gt;"",C255&lt;&gt;"")),O255="Cerrada"),"",IF(IF(A255="","SIN UNIDAD; ","")&amp;IF(C255="","SIN TIPO; ","")&amp;IF(AND(NOT(N(E255)&gt;0),N(D255)&gt;0,TODAY()-N(D255)&gt;=N('Ajustes'!$B$2)),"SIN HACER, VENCIDA; ","")&amp;IF(AND(C255="Salida",A255&lt;&gt;"",COUNTIFS($A$2:$A$500,A255,$C$2:$C$500,"Entrada",$E$2:$E$500,"&gt;0")=0),"SIN INSPECCIÓN DE ENTRADA; ","")&amp;IF(AND(N(E255)&gt;0,I255=""),"SIN ENLACE DE FOTOS; ","")&amp;IF(AND(N(E255)&gt;0,I255&lt;&gt;"",J255&lt;&gt;"Sí"),"FOTOS SIN FECHA; ","")&amp;IF(AND(N(E255)&gt;0,H255&lt;&gt;"Sí"),"INQUILINO NO FIRMÓ; ","")&amp;IF(AND(K255="Sí",N(L255)=0),"DAÑO SIN COSTO; ","")&amp;IF(AND(N(L255)&gt;0,M255=""),"COSTO SIN FACTURA; ","")&amp;IF(AND(C255="Salida",N(E255)&gt;0,N255&lt;&gt;"Sí"),"SIN DIRECCIÓN DE REENVÍO; ","")&amp;IF(AND(N(P255)&gt;0,N(P255)-TODAY()&lt;=N('Ajustes'!$B$4)),"FECHA LÍMITE DEL DEPÓSITO; ","")="","",LEFT(IF(A255="","SIN UNIDAD; ","")&amp;IF(C255="","SIN TIPO; ","")&amp;IF(AND(NOT(N(E255)&gt;0),N(D255)&gt;0,TODAY()-N(D255)&gt;=N('Ajustes'!$B$2)),"SIN HACER, VENCIDA; ","")&amp;IF(AND(C255="Salida",A255&lt;&gt;"",COUNTIFS($A$2:$A$500,A255,$C$2:$C$500,"Entrada",$E$2:$E$500,"&gt;0")=0),"SIN INSPECCIÓN DE ENTRADA; ","")&amp;IF(AND(N(E255)&gt;0,I255=""),"SIN ENLACE DE FOTOS; ","")&amp;IF(AND(N(E255)&gt;0,I255&lt;&gt;"",J255&lt;&gt;"Sí"),"FOTOS SIN FECHA; ","")&amp;IF(AND(N(E255)&gt;0,H255&lt;&gt;"Sí"),"INQUILINO NO FIRMÓ; ","")&amp;IF(AND(K255="Sí",N(L255)=0),"DAÑO SIN COSTO; ","")&amp;IF(AND(N(L255)&gt;0,M255=""),"COSTO SIN FACTURA; ","")&amp;IF(AND(C255="Salida",N(E255)&gt;0,N255&lt;&gt;"Sí"),"SIN DIRECCIÓN DE REENVÍO; ","")&amp;IF(AND(N(P255)&gt;0,N(P255)-TODAY()&lt;=N('Ajustes'!$B$4)),"FECHA LÍMITE DEL DEPÓSITO; ",""),LEN(IF(A255="","SIN UNIDAD; ","")&amp;IF(C255="","SIN TIPO; ","")&amp;IF(AND(NOT(N(E255)&gt;0),N(D255)&gt;0,TODAY()-N(D255)&gt;=N('Ajustes'!$B$2)),"SIN HACER, VENCIDA; ","")&amp;IF(AND(C255="Salida",A255&lt;&gt;"",COUNTIFS($A$2:$A$500,A255,$C$2:$C$500,"Entrada",$E$2:$E$500,"&gt;0")=0),"SIN INSPECCIÓN DE ENTRADA; ","")&amp;IF(AND(N(E255)&gt;0,I255=""),"SIN ENLACE DE FOTOS; ","")&amp;IF(AND(N(E255)&gt;0,I255&lt;&gt;"",J255&lt;&gt;"Sí"),"FOTOS SIN FECHA; ","")&amp;IF(AND(N(E255)&gt;0,H255&lt;&gt;"Sí"),"INQUILINO NO FIRMÓ; ","")&amp;IF(AND(K255="Sí",N(L255)=0),"DAÑO SIN COSTO; ","")&amp;IF(AND(N(L255)&gt;0,M255=""),"COSTO SIN FACTURA; ","")&amp;IF(AND(C255="Salida",N(E255)&gt;0,N255&lt;&gt;"Sí"),"SIN DIRECCIÓN DE REENVÍO; ","")&amp;IF(AND(N(P255)&gt;0,N(P255)-TODAY()&lt;=N('Ajustes'!$B$4)),"FECHA LÍMITE DEL DEPÓSITO; ",""))-2)))</f>
        <v/>
      </c>
    </row>
    <row r="256">
      <c r="D256" s="7" t="n"/>
      <c r="E256" s="7" t="n"/>
      <c r="L256" s="8" t="n"/>
      <c r="P256" s="7">
        <f>IF(AND(C256="Salida",N(D256)&gt;0),N(D256)+N('Ajustes'!$B$3),"")</f>
        <v/>
      </c>
      <c r="Q256">
        <f>IF(OR(NOT(OR(A256&lt;&gt;"",B256&lt;&gt;"",C256&lt;&gt;"")),O256="Cerrada"),"",IF(IF(A256="","SIN UNIDAD; ","")&amp;IF(C256="","SIN TIPO; ","")&amp;IF(AND(NOT(N(E256)&gt;0),N(D256)&gt;0,TODAY()-N(D256)&gt;=N('Ajustes'!$B$2)),"SIN HACER, VENCIDA; ","")&amp;IF(AND(C256="Salida",A256&lt;&gt;"",COUNTIFS($A$2:$A$500,A256,$C$2:$C$500,"Entrada",$E$2:$E$500,"&gt;0")=0),"SIN INSPECCIÓN DE ENTRADA; ","")&amp;IF(AND(N(E256)&gt;0,I256=""),"SIN ENLACE DE FOTOS; ","")&amp;IF(AND(N(E256)&gt;0,I256&lt;&gt;"",J256&lt;&gt;"Sí"),"FOTOS SIN FECHA; ","")&amp;IF(AND(N(E256)&gt;0,H256&lt;&gt;"Sí"),"INQUILINO NO FIRMÓ; ","")&amp;IF(AND(K256="Sí",N(L256)=0),"DAÑO SIN COSTO; ","")&amp;IF(AND(N(L256)&gt;0,M256=""),"COSTO SIN FACTURA; ","")&amp;IF(AND(C256="Salida",N(E256)&gt;0,N256&lt;&gt;"Sí"),"SIN DIRECCIÓN DE REENVÍO; ","")&amp;IF(AND(N(P256)&gt;0,N(P256)-TODAY()&lt;=N('Ajustes'!$B$4)),"FECHA LÍMITE DEL DEPÓSITO; ","")="","",LEFT(IF(A256="","SIN UNIDAD; ","")&amp;IF(C256="","SIN TIPO; ","")&amp;IF(AND(NOT(N(E256)&gt;0),N(D256)&gt;0,TODAY()-N(D256)&gt;=N('Ajustes'!$B$2)),"SIN HACER, VENCIDA; ","")&amp;IF(AND(C256="Salida",A256&lt;&gt;"",COUNTIFS($A$2:$A$500,A256,$C$2:$C$500,"Entrada",$E$2:$E$500,"&gt;0")=0),"SIN INSPECCIÓN DE ENTRADA; ","")&amp;IF(AND(N(E256)&gt;0,I256=""),"SIN ENLACE DE FOTOS; ","")&amp;IF(AND(N(E256)&gt;0,I256&lt;&gt;"",J256&lt;&gt;"Sí"),"FOTOS SIN FECHA; ","")&amp;IF(AND(N(E256)&gt;0,H256&lt;&gt;"Sí"),"INQUILINO NO FIRMÓ; ","")&amp;IF(AND(K256="Sí",N(L256)=0),"DAÑO SIN COSTO; ","")&amp;IF(AND(N(L256)&gt;0,M256=""),"COSTO SIN FACTURA; ","")&amp;IF(AND(C256="Salida",N(E256)&gt;0,N256&lt;&gt;"Sí"),"SIN DIRECCIÓN DE REENVÍO; ","")&amp;IF(AND(N(P256)&gt;0,N(P256)-TODAY()&lt;=N('Ajustes'!$B$4)),"FECHA LÍMITE DEL DEPÓSITO; ",""),LEN(IF(A256="","SIN UNIDAD; ","")&amp;IF(C256="","SIN TIPO; ","")&amp;IF(AND(NOT(N(E256)&gt;0),N(D256)&gt;0,TODAY()-N(D256)&gt;=N('Ajustes'!$B$2)),"SIN HACER, VENCIDA; ","")&amp;IF(AND(C256="Salida",A256&lt;&gt;"",COUNTIFS($A$2:$A$500,A256,$C$2:$C$500,"Entrada",$E$2:$E$500,"&gt;0")=0),"SIN INSPECCIÓN DE ENTRADA; ","")&amp;IF(AND(N(E256)&gt;0,I256=""),"SIN ENLACE DE FOTOS; ","")&amp;IF(AND(N(E256)&gt;0,I256&lt;&gt;"",J256&lt;&gt;"Sí"),"FOTOS SIN FECHA; ","")&amp;IF(AND(N(E256)&gt;0,H256&lt;&gt;"Sí"),"INQUILINO NO FIRMÓ; ","")&amp;IF(AND(K256="Sí",N(L256)=0),"DAÑO SIN COSTO; ","")&amp;IF(AND(N(L256)&gt;0,M256=""),"COSTO SIN FACTURA; ","")&amp;IF(AND(C256="Salida",N(E256)&gt;0,N256&lt;&gt;"Sí"),"SIN DIRECCIÓN DE REENVÍO; ","")&amp;IF(AND(N(P256)&gt;0,N(P256)-TODAY()&lt;=N('Ajustes'!$B$4)),"FECHA LÍMITE DEL DEPÓSITO; ",""))-2)))</f>
        <v/>
      </c>
    </row>
    <row r="257">
      <c r="D257" s="7" t="n"/>
      <c r="E257" s="7" t="n"/>
      <c r="L257" s="8" t="n"/>
      <c r="P257" s="7">
        <f>IF(AND(C257="Salida",N(D257)&gt;0),N(D257)+N('Ajustes'!$B$3),"")</f>
        <v/>
      </c>
      <c r="Q257">
        <f>IF(OR(NOT(OR(A257&lt;&gt;"",B257&lt;&gt;"",C257&lt;&gt;"")),O257="Cerrada"),"",IF(IF(A257="","SIN UNIDAD; ","")&amp;IF(C257="","SIN TIPO; ","")&amp;IF(AND(NOT(N(E257)&gt;0),N(D257)&gt;0,TODAY()-N(D257)&gt;=N('Ajustes'!$B$2)),"SIN HACER, VENCIDA; ","")&amp;IF(AND(C257="Salida",A257&lt;&gt;"",COUNTIFS($A$2:$A$500,A257,$C$2:$C$500,"Entrada",$E$2:$E$500,"&gt;0")=0),"SIN INSPECCIÓN DE ENTRADA; ","")&amp;IF(AND(N(E257)&gt;0,I257=""),"SIN ENLACE DE FOTOS; ","")&amp;IF(AND(N(E257)&gt;0,I257&lt;&gt;"",J257&lt;&gt;"Sí"),"FOTOS SIN FECHA; ","")&amp;IF(AND(N(E257)&gt;0,H257&lt;&gt;"Sí"),"INQUILINO NO FIRMÓ; ","")&amp;IF(AND(K257="Sí",N(L257)=0),"DAÑO SIN COSTO; ","")&amp;IF(AND(N(L257)&gt;0,M257=""),"COSTO SIN FACTURA; ","")&amp;IF(AND(C257="Salida",N(E257)&gt;0,N257&lt;&gt;"Sí"),"SIN DIRECCIÓN DE REENVÍO; ","")&amp;IF(AND(N(P257)&gt;0,N(P257)-TODAY()&lt;=N('Ajustes'!$B$4)),"FECHA LÍMITE DEL DEPÓSITO; ","")="","",LEFT(IF(A257="","SIN UNIDAD; ","")&amp;IF(C257="","SIN TIPO; ","")&amp;IF(AND(NOT(N(E257)&gt;0),N(D257)&gt;0,TODAY()-N(D257)&gt;=N('Ajustes'!$B$2)),"SIN HACER, VENCIDA; ","")&amp;IF(AND(C257="Salida",A257&lt;&gt;"",COUNTIFS($A$2:$A$500,A257,$C$2:$C$500,"Entrada",$E$2:$E$500,"&gt;0")=0),"SIN INSPECCIÓN DE ENTRADA; ","")&amp;IF(AND(N(E257)&gt;0,I257=""),"SIN ENLACE DE FOTOS; ","")&amp;IF(AND(N(E257)&gt;0,I257&lt;&gt;"",J257&lt;&gt;"Sí"),"FOTOS SIN FECHA; ","")&amp;IF(AND(N(E257)&gt;0,H257&lt;&gt;"Sí"),"INQUILINO NO FIRMÓ; ","")&amp;IF(AND(K257="Sí",N(L257)=0),"DAÑO SIN COSTO; ","")&amp;IF(AND(N(L257)&gt;0,M257=""),"COSTO SIN FACTURA; ","")&amp;IF(AND(C257="Salida",N(E257)&gt;0,N257&lt;&gt;"Sí"),"SIN DIRECCIÓN DE REENVÍO; ","")&amp;IF(AND(N(P257)&gt;0,N(P257)-TODAY()&lt;=N('Ajustes'!$B$4)),"FECHA LÍMITE DEL DEPÓSITO; ",""),LEN(IF(A257="","SIN UNIDAD; ","")&amp;IF(C257="","SIN TIPO; ","")&amp;IF(AND(NOT(N(E257)&gt;0),N(D257)&gt;0,TODAY()-N(D257)&gt;=N('Ajustes'!$B$2)),"SIN HACER, VENCIDA; ","")&amp;IF(AND(C257="Salida",A257&lt;&gt;"",COUNTIFS($A$2:$A$500,A257,$C$2:$C$500,"Entrada",$E$2:$E$500,"&gt;0")=0),"SIN INSPECCIÓN DE ENTRADA; ","")&amp;IF(AND(N(E257)&gt;0,I257=""),"SIN ENLACE DE FOTOS; ","")&amp;IF(AND(N(E257)&gt;0,I257&lt;&gt;"",J257&lt;&gt;"Sí"),"FOTOS SIN FECHA; ","")&amp;IF(AND(N(E257)&gt;0,H257&lt;&gt;"Sí"),"INQUILINO NO FIRMÓ; ","")&amp;IF(AND(K257="Sí",N(L257)=0),"DAÑO SIN COSTO; ","")&amp;IF(AND(N(L257)&gt;0,M257=""),"COSTO SIN FACTURA; ","")&amp;IF(AND(C257="Salida",N(E257)&gt;0,N257&lt;&gt;"Sí"),"SIN DIRECCIÓN DE REENVÍO; ","")&amp;IF(AND(N(P257)&gt;0,N(P257)-TODAY()&lt;=N('Ajustes'!$B$4)),"FECHA LÍMITE DEL DEPÓSITO; ",""))-2)))</f>
        <v/>
      </c>
    </row>
    <row r="258">
      <c r="D258" s="7" t="n"/>
      <c r="E258" s="7" t="n"/>
      <c r="L258" s="8" t="n"/>
      <c r="P258" s="7">
        <f>IF(AND(C258="Salida",N(D258)&gt;0),N(D258)+N('Ajustes'!$B$3),"")</f>
        <v/>
      </c>
      <c r="Q258">
        <f>IF(OR(NOT(OR(A258&lt;&gt;"",B258&lt;&gt;"",C258&lt;&gt;"")),O258="Cerrada"),"",IF(IF(A258="","SIN UNIDAD; ","")&amp;IF(C258="","SIN TIPO; ","")&amp;IF(AND(NOT(N(E258)&gt;0),N(D258)&gt;0,TODAY()-N(D258)&gt;=N('Ajustes'!$B$2)),"SIN HACER, VENCIDA; ","")&amp;IF(AND(C258="Salida",A258&lt;&gt;"",COUNTIFS($A$2:$A$500,A258,$C$2:$C$500,"Entrada",$E$2:$E$500,"&gt;0")=0),"SIN INSPECCIÓN DE ENTRADA; ","")&amp;IF(AND(N(E258)&gt;0,I258=""),"SIN ENLACE DE FOTOS; ","")&amp;IF(AND(N(E258)&gt;0,I258&lt;&gt;"",J258&lt;&gt;"Sí"),"FOTOS SIN FECHA; ","")&amp;IF(AND(N(E258)&gt;0,H258&lt;&gt;"Sí"),"INQUILINO NO FIRMÓ; ","")&amp;IF(AND(K258="Sí",N(L258)=0),"DAÑO SIN COSTO; ","")&amp;IF(AND(N(L258)&gt;0,M258=""),"COSTO SIN FACTURA; ","")&amp;IF(AND(C258="Salida",N(E258)&gt;0,N258&lt;&gt;"Sí"),"SIN DIRECCIÓN DE REENVÍO; ","")&amp;IF(AND(N(P258)&gt;0,N(P258)-TODAY()&lt;=N('Ajustes'!$B$4)),"FECHA LÍMITE DEL DEPÓSITO; ","")="","",LEFT(IF(A258="","SIN UNIDAD; ","")&amp;IF(C258="","SIN TIPO; ","")&amp;IF(AND(NOT(N(E258)&gt;0),N(D258)&gt;0,TODAY()-N(D258)&gt;=N('Ajustes'!$B$2)),"SIN HACER, VENCIDA; ","")&amp;IF(AND(C258="Salida",A258&lt;&gt;"",COUNTIFS($A$2:$A$500,A258,$C$2:$C$500,"Entrada",$E$2:$E$500,"&gt;0")=0),"SIN INSPECCIÓN DE ENTRADA; ","")&amp;IF(AND(N(E258)&gt;0,I258=""),"SIN ENLACE DE FOTOS; ","")&amp;IF(AND(N(E258)&gt;0,I258&lt;&gt;"",J258&lt;&gt;"Sí"),"FOTOS SIN FECHA; ","")&amp;IF(AND(N(E258)&gt;0,H258&lt;&gt;"Sí"),"INQUILINO NO FIRMÓ; ","")&amp;IF(AND(K258="Sí",N(L258)=0),"DAÑO SIN COSTO; ","")&amp;IF(AND(N(L258)&gt;0,M258=""),"COSTO SIN FACTURA; ","")&amp;IF(AND(C258="Salida",N(E258)&gt;0,N258&lt;&gt;"Sí"),"SIN DIRECCIÓN DE REENVÍO; ","")&amp;IF(AND(N(P258)&gt;0,N(P258)-TODAY()&lt;=N('Ajustes'!$B$4)),"FECHA LÍMITE DEL DEPÓSITO; ",""),LEN(IF(A258="","SIN UNIDAD; ","")&amp;IF(C258="","SIN TIPO; ","")&amp;IF(AND(NOT(N(E258)&gt;0),N(D258)&gt;0,TODAY()-N(D258)&gt;=N('Ajustes'!$B$2)),"SIN HACER, VENCIDA; ","")&amp;IF(AND(C258="Salida",A258&lt;&gt;"",COUNTIFS($A$2:$A$500,A258,$C$2:$C$500,"Entrada",$E$2:$E$500,"&gt;0")=0),"SIN INSPECCIÓN DE ENTRADA; ","")&amp;IF(AND(N(E258)&gt;0,I258=""),"SIN ENLACE DE FOTOS; ","")&amp;IF(AND(N(E258)&gt;0,I258&lt;&gt;"",J258&lt;&gt;"Sí"),"FOTOS SIN FECHA; ","")&amp;IF(AND(N(E258)&gt;0,H258&lt;&gt;"Sí"),"INQUILINO NO FIRMÓ; ","")&amp;IF(AND(K258="Sí",N(L258)=0),"DAÑO SIN COSTO; ","")&amp;IF(AND(N(L258)&gt;0,M258=""),"COSTO SIN FACTURA; ","")&amp;IF(AND(C258="Salida",N(E258)&gt;0,N258&lt;&gt;"Sí"),"SIN DIRECCIÓN DE REENVÍO; ","")&amp;IF(AND(N(P258)&gt;0,N(P258)-TODAY()&lt;=N('Ajustes'!$B$4)),"FECHA LÍMITE DEL DEPÓSITO; ",""))-2)))</f>
        <v/>
      </c>
    </row>
    <row r="259">
      <c r="D259" s="7" t="n"/>
      <c r="E259" s="7" t="n"/>
      <c r="L259" s="8" t="n"/>
      <c r="P259" s="7">
        <f>IF(AND(C259="Salida",N(D259)&gt;0),N(D259)+N('Ajustes'!$B$3),"")</f>
        <v/>
      </c>
      <c r="Q259">
        <f>IF(OR(NOT(OR(A259&lt;&gt;"",B259&lt;&gt;"",C259&lt;&gt;"")),O259="Cerrada"),"",IF(IF(A259="","SIN UNIDAD; ","")&amp;IF(C259="","SIN TIPO; ","")&amp;IF(AND(NOT(N(E259)&gt;0),N(D259)&gt;0,TODAY()-N(D259)&gt;=N('Ajustes'!$B$2)),"SIN HACER, VENCIDA; ","")&amp;IF(AND(C259="Salida",A259&lt;&gt;"",COUNTIFS($A$2:$A$500,A259,$C$2:$C$500,"Entrada",$E$2:$E$500,"&gt;0")=0),"SIN INSPECCIÓN DE ENTRADA; ","")&amp;IF(AND(N(E259)&gt;0,I259=""),"SIN ENLACE DE FOTOS; ","")&amp;IF(AND(N(E259)&gt;0,I259&lt;&gt;"",J259&lt;&gt;"Sí"),"FOTOS SIN FECHA; ","")&amp;IF(AND(N(E259)&gt;0,H259&lt;&gt;"Sí"),"INQUILINO NO FIRMÓ; ","")&amp;IF(AND(K259="Sí",N(L259)=0),"DAÑO SIN COSTO; ","")&amp;IF(AND(N(L259)&gt;0,M259=""),"COSTO SIN FACTURA; ","")&amp;IF(AND(C259="Salida",N(E259)&gt;0,N259&lt;&gt;"Sí"),"SIN DIRECCIÓN DE REENVÍO; ","")&amp;IF(AND(N(P259)&gt;0,N(P259)-TODAY()&lt;=N('Ajustes'!$B$4)),"FECHA LÍMITE DEL DEPÓSITO; ","")="","",LEFT(IF(A259="","SIN UNIDAD; ","")&amp;IF(C259="","SIN TIPO; ","")&amp;IF(AND(NOT(N(E259)&gt;0),N(D259)&gt;0,TODAY()-N(D259)&gt;=N('Ajustes'!$B$2)),"SIN HACER, VENCIDA; ","")&amp;IF(AND(C259="Salida",A259&lt;&gt;"",COUNTIFS($A$2:$A$500,A259,$C$2:$C$500,"Entrada",$E$2:$E$500,"&gt;0")=0),"SIN INSPECCIÓN DE ENTRADA; ","")&amp;IF(AND(N(E259)&gt;0,I259=""),"SIN ENLACE DE FOTOS; ","")&amp;IF(AND(N(E259)&gt;0,I259&lt;&gt;"",J259&lt;&gt;"Sí"),"FOTOS SIN FECHA; ","")&amp;IF(AND(N(E259)&gt;0,H259&lt;&gt;"Sí"),"INQUILINO NO FIRMÓ; ","")&amp;IF(AND(K259="Sí",N(L259)=0),"DAÑO SIN COSTO; ","")&amp;IF(AND(N(L259)&gt;0,M259=""),"COSTO SIN FACTURA; ","")&amp;IF(AND(C259="Salida",N(E259)&gt;0,N259&lt;&gt;"Sí"),"SIN DIRECCIÓN DE REENVÍO; ","")&amp;IF(AND(N(P259)&gt;0,N(P259)-TODAY()&lt;=N('Ajustes'!$B$4)),"FECHA LÍMITE DEL DEPÓSITO; ",""),LEN(IF(A259="","SIN UNIDAD; ","")&amp;IF(C259="","SIN TIPO; ","")&amp;IF(AND(NOT(N(E259)&gt;0),N(D259)&gt;0,TODAY()-N(D259)&gt;=N('Ajustes'!$B$2)),"SIN HACER, VENCIDA; ","")&amp;IF(AND(C259="Salida",A259&lt;&gt;"",COUNTIFS($A$2:$A$500,A259,$C$2:$C$500,"Entrada",$E$2:$E$500,"&gt;0")=0),"SIN INSPECCIÓN DE ENTRADA; ","")&amp;IF(AND(N(E259)&gt;0,I259=""),"SIN ENLACE DE FOTOS; ","")&amp;IF(AND(N(E259)&gt;0,I259&lt;&gt;"",J259&lt;&gt;"Sí"),"FOTOS SIN FECHA; ","")&amp;IF(AND(N(E259)&gt;0,H259&lt;&gt;"Sí"),"INQUILINO NO FIRMÓ; ","")&amp;IF(AND(K259="Sí",N(L259)=0),"DAÑO SIN COSTO; ","")&amp;IF(AND(N(L259)&gt;0,M259=""),"COSTO SIN FACTURA; ","")&amp;IF(AND(C259="Salida",N(E259)&gt;0,N259&lt;&gt;"Sí"),"SIN DIRECCIÓN DE REENVÍO; ","")&amp;IF(AND(N(P259)&gt;0,N(P259)-TODAY()&lt;=N('Ajustes'!$B$4)),"FECHA LÍMITE DEL DEPÓSITO; ",""))-2)))</f>
        <v/>
      </c>
    </row>
    <row r="260">
      <c r="D260" s="7" t="n"/>
      <c r="E260" s="7" t="n"/>
      <c r="L260" s="8" t="n"/>
      <c r="P260" s="7">
        <f>IF(AND(C260="Salida",N(D260)&gt;0),N(D260)+N('Ajustes'!$B$3),"")</f>
        <v/>
      </c>
      <c r="Q260">
        <f>IF(OR(NOT(OR(A260&lt;&gt;"",B260&lt;&gt;"",C260&lt;&gt;"")),O260="Cerrada"),"",IF(IF(A260="","SIN UNIDAD; ","")&amp;IF(C260="","SIN TIPO; ","")&amp;IF(AND(NOT(N(E260)&gt;0),N(D260)&gt;0,TODAY()-N(D260)&gt;=N('Ajustes'!$B$2)),"SIN HACER, VENCIDA; ","")&amp;IF(AND(C260="Salida",A260&lt;&gt;"",COUNTIFS($A$2:$A$500,A260,$C$2:$C$500,"Entrada",$E$2:$E$500,"&gt;0")=0),"SIN INSPECCIÓN DE ENTRADA; ","")&amp;IF(AND(N(E260)&gt;0,I260=""),"SIN ENLACE DE FOTOS; ","")&amp;IF(AND(N(E260)&gt;0,I260&lt;&gt;"",J260&lt;&gt;"Sí"),"FOTOS SIN FECHA; ","")&amp;IF(AND(N(E260)&gt;0,H260&lt;&gt;"Sí"),"INQUILINO NO FIRMÓ; ","")&amp;IF(AND(K260="Sí",N(L260)=0),"DAÑO SIN COSTO; ","")&amp;IF(AND(N(L260)&gt;0,M260=""),"COSTO SIN FACTURA; ","")&amp;IF(AND(C260="Salida",N(E260)&gt;0,N260&lt;&gt;"Sí"),"SIN DIRECCIÓN DE REENVÍO; ","")&amp;IF(AND(N(P260)&gt;0,N(P260)-TODAY()&lt;=N('Ajustes'!$B$4)),"FECHA LÍMITE DEL DEPÓSITO; ","")="","",LEFT(IF(A260="","SIN UNIDAD; ","")&amp;IF(C260="","SIN TIPO; ","")&amp;IF(AND(NOT(N(E260)&gt;0),N(D260)&gt;0,TODAY()-N(D260)&gt;=N('Ajustes'!$B$2)),"SIN HACER, VENCIDA; ","")&amp;IF(AND(C260="Salida",A260&lt;&gt;"",COUNTIFS($A$2:$A$500,A260,$C$2:$C$500,"Entrada",$E$2:$E$500,"&gt;0")=0),"SIN INSPECCIÓN DE ENTRADA; ","")&amp;IF(AND(N(E260)&gt;0,I260=""),"SIN ENLACE DE FOTOS; ","")&amp;IF(AND(N(E260)&gt;0,I260&lt;&gt;"",J260&lt;&gt;"Sí"),"FOTOS SIN FECHA; ","")&amp;IF(AND(N(E260)&gt;0,H260&lt;&gt;"Sí"),"INQUILINO NO FIRMÓ; ","")&amp;IF(AND(K260="Sí",N(L260)=0),"DAÑO SIN COSTO; ","")&amp;IF(AND(N(L260)&gt;0,M260=""),"COSTO SIN FACTURA; ","")&amp;IF(AND(C260="Salida",N(E260)&gt;0,N260&lt;&gt;"Sí"),"SIN DIRECCIÓN DE REENVÍO; ","")&amp;IF(AND(N(P260)&gt;0,N(P260)-TODAY()&lt;=N('Ajustes'!$B$4)),"FECHA LÍMITE DEL DEPÓSITO; ",""),LEN(IF(A260="","SIN UNIDAD; ","")&amp;IF(C260="","SIN TIPO; ","")&amp;IF(AND(NOT(N(E260)&gt;0),N(D260)&gt;0,TODAY()-N(D260)&gt;=N('Ajustes'!$B$2)),"SIN HACER, VENCIDA; ","")&amp;IF(AND(C260="Salida",A260&lt;&gt;"",COUNTIFS($A$2:$A$500,A260,$C$2:$C$500,"Entrada",$E$2:$E$500,"&gt;0")=0),"SIN INSPECCIÓN DE ENTRADA; ","")&amp;IF(AND(N(E260)&gt;0,I260=""),"SIN ENLACE DE FOTOS; ","")&amp;IF(AND(N(E260)&gt;0,I260&lt;&gt;"",J260&lt;&gt;"Sí"),"FOTOS SIN FECHA; ","")&amp;IF(AND(N(E260)&gt;0,H260&lt;&gt;"Sí"),"INQUILINO NO FIRMÓ; ","")&amp;IF(AND(K260="Sí",N(L260)=0),"DAÑO SIN COSTO; ","")&amp;IF(AND(N(L260)&gt;0,M260=""),"COSTO SIN FACTURA; ","")&amp;IF(AND(C260="Salida",N(E260)&gt;0,N260&lt;&gt;"Sí"),"SIN DIRECCIÓN DE REENVÍO; ","")&amp;IF(AND(N(P260)&gt;0,N(P260)-TODAY()&lt;=N('Ajustes'!$B$4)),"FECHA LÍMITE DEL DEPÓSITO; ",""))-2)))</f>
        <v/>
      </c>
    </row>
    <row r="261">
      <c r="D261" s="7" t="n"/>
      <c r="E261" s="7" t="n"/>
      <c r="L261" s="8" t="n"/>
      <c r="P261" s="7">
        <f>IF(AND(C261="Salida",N(D261)&gt;0),N(D261)+N('Ajustes'!$B$3),"")</f>
        <v/>
      </c>
      <c r="Q261">
        <f>IF(OR(NOT(OR(A261&lt;&gt;"",B261&lt;&gt;"",C261&lt;&gt;"")),O261="Cerrada"),"",IF(IF(A261="","SIN UNIDAD; ","")&amp;IF(C261="","SIN TIPO; ","")&amp;IF(AND(NOT(N(E261)&gt;0),N(D261)&gt;0,TODAY()-N(D261)&gt;=N('Ajustes'!$B$2)),"SIN HACER, VENCIDA; ","")&amp;IF(AND(C261="Salida",A261&lt;&gt;"",COUNTIFS($A$2:$A$500,A261,$C$2:$C$500,"Entrada",$E$2:$E$500,"&gt;0")=0),"SIN INSPECCIÓN DE ENTRADA; ","")&amp;IF(AND(N(E261)&gt;0,I261=""),"SIN ENLACE DE FOTOS; ","")&amp;IF(AND(N(E261)&gt;0,I261&lt;&gt;"",J261&lt;&gt;"Sí"),"FOTOS SIN FECHA; ","")&amp;IF(AND(N(E261)&gt;0,H261&lt;&gt;"Sí"),"INQUILINO NO FIRMÓ; ","")&amp;IF(AND(K261="Sí",N(L261)=0),"DAÑO SIN COSTO; ","")&amp;IF(AND(N(L261)&gt;0,M261=""),"COSTO SIN FACTURA; ","")&amp;IF(AND(C261="Salida",N(E261)&gt;0,N261&lt;&gt;"Sí"),"SIN DIRECCIÓN DE REENVÍO; ","")&amp;IF(AND(N(P261)&gt;0,N(P261)-TODAY()&lt;=N('Ajustes'!$B$4)),"FECHA LÍMITE DEL DEPÓSITO; ","")="","",LEFT(IF(A261="","SIN UNIDAD; ","")&amp;IF(C261="","SIN TIPO; ","")&amp;IF(AND(NOT(N(E261)&gt;0),N(D261)&gt;0,TODAY()-N(D261)&gt;=N('Ajustes'!$B$2)),"SIN HACER, VENCIDA; ","")&amp;IF(AND(C261="Salida",A261&lt;&gt;"",COUNTIFS($A$2:$A$500,A261,$C$2:$C$500,"Entrada",$E$2:$E$500,"&gt;0")=0),"SIN INSPECCIÓN DE ENTRADA; ","")&amp;IF(AND(N(E261)&gt;0,I261=""),"SIN ENLACE DE FOTOS; ","")&amp;IF(AND(N(E261)&gt;0,I261&lt;&gt;"",J261&lt;&gt;"Sí"),"FOTOS SIN FECHA; ","")&amp;IF(AND(N(E261)&gt;0,H261&lt;&gt;"Sí"),"INQUILINO NO FIRMÓ; ","")&amp;IF(AND(K261="Sí",N(L261)=0),"DAÑO SIN COSTO; ","")&amp;IF(AND(N(L261)&gt;0,M261=""),"COSTO SIN FACTURA; ","")&amp;IF(AND(C261="Salida",N(E261)&gt;0,N261&lt;&gt;"Sí"),"SIN DIRECCIÓN DE REENVÍO; ","")&amp;IF(AND(N(P261)&gt;0,N(P261)-TODAY()&lt;=N('Ajustes'!$B$4)),"FECHA LÍMITE DEL DEPÓSITO; ",""),LEN(IF(A261="","SIN UNIDAD; ","")&amp;IF(C261="","SIN TIPO; ","")&amp;IF(AND(NOT(N(E261)&gt;0),N(D261)&gt;0,TODAY()-N(D261)&gt;=N('Ajustes'!$B$2)),"SIN HACER, VENCIDA; ","")&amp;IF(AND(C261="Salida",A261&lt;&gt;"",COUNTIFS($A$2:$A$500,A261,$C$2:$C$500,"Entrada",$E$2:$E$500,"&gt;0")=0),"SIN INSPECCIÓN DE ENTRADA; ","")&amp;IF(AND(N(E261)&gt;0,I261=""),"SIN ENLACE DE FOTOS; ","")&amp;IF(AND(N(E261)&gt;0,I261&lt;&gt;"",J261&lt;&gt;"Sí"),"FOTOS SIN FECHA; ","")&amp;IF(AND(N(E261)&gt;0,H261&lt;&gt;"Sí"),"INQUILINO NO FIRMÓ; ","")&amp;IF(AND(K261="Sí",N(L261)=0),"DAÑO SIN COSTO; ","")&amp;IF(AND(N(L261)&gt;0,M261=""),"COSTO SIN FACTURA; ","")&amp;IF(AND(C261="Salida",N(E261)&gt;0,N261&lt;&gt;"Sí"),"SIN DIRECCIÓN DE REENVÍO; ","")&amp;IF(AND(N(P261)&gt;0,N(P261)-TODAY()&lt;=N('Ajustes'!$B$4)),"FECHA LÍMITE DEL DEPÓSITO; ",""))-2)))</f>
        <v/>
      </c>
    </row>
    <row r="262">
      <c r="D262" s="7" t="n"/>
      <c r="E262" s="7" t="n"/>
      <c r="L262" s="8" t="n"/>
      <c r="P262" s="7">
        <f>IF(AND(C262="Salida",N(D262)&gt;0),N(D262)+N('Ajustes'!$B$3),"")</f>
        <v/>
      </c>
      <c r="Q262">
        <f>IF(OR(NOT(OR(A262&lt;&gt;"",B262&lt;&gt;"",C262&lt;&gt;"")),O262="Cerrada"),"",IF(IF(A262="","SIN UNIDAD; ","")&amp;IF(C262="","SIN TIPO; ","")&amp;IF(AND(NOT(N(E262)&gt;0),N(D262)&gt;0,TODAY()-N(D262)&gt;=N('Ajustes'!$B$2)),"SIN HACER, VENCIDA; ","")&amp;IF(AND(C262="Salida",A262&lt;&gt;"",COUNTIFS($A$2:$A$500,A262,$C$2:$C$500,"Entrada",$E$2:$E$500,"&gt;0")=0),"SIN INSPECCIÓN DE ENTRADA; ","")&amp;IF(AND(N(E262)&gt;0,I262=""),"SIN ENLACE DE FOTOS; ","")&amp;IF(AND(N(E262)&gt;0,I262&lt;&gt;"",J262&lt;&gt;"Sí"),"FOTOS SIN FECHA; ","")&amp;IF(AND(N(E262)&gt;0,H262&lt;&gt;"Sí"),"INQUILINO NO FIRMÓ; ","")&amp;IF(AND(K262="Sí",N(L262)=0),"DAÑO SIN COSTO; ","")&amp;IF(AND(N(L262)&gt;0,M262=""),"COSTO SIN FACTURA; ","")&amp;IF(AND(C262="Salida",N(E262)&gt;0,N262&lt;&gt;"Sí"),"SIN DIRECCIÓN DE REENVÍO; ","")&amp;IF(AND(N(P262)&gt;0,N(P262)-TODAY()&lt;=N('Ajustes'!$B$4)),"FECHA LÍMITE DEL DEPÓSITO; ","")="","",LEFT(IF(A262="","SIN UNIDAD; ","")&amp;IF(C262="","SIN TIPO; ","")&amp;IF(AND(NOT(N(E262)&gt;0),N(D262)&gt;0,TODAY()-N(D262)&gt;=N('Ajustes'!$B$2)),"SIN HACER, VENCIDA; ","")&amp;IF(AND(C262="Salida",A262&lt;&gt;"",COUNTIFS($A$2:$A$500,A262,$C$2:$C$500,"Entrada",$E$2:$E$500,"&gt;0")=0),"SIN INSPECCIÓN DE ENTRADA; ","")&amp;IF(AND(N(E262)&gt;0,I262=""),"SIN ENLACE DE FOTOS; ","")&amp;IF(AND(N(E262)&gt;0,I262&lt;&gt;"",J262&lt;&gt;"Sí"),"FOTOS SIN FECHA; ","")&amp;IF(AND(N(E262)&gt;0,H262&lt;&gt;"Sí"),"INQUILINO NO FIRMÓ; ","")&amp;IF(AND(K262="Sí",N(L262)=0),"DAÑO SIN COSTO; ","")&amp;IF(AND(N(L262)&gt;0,M262=""),"COSTO SIN FACTURA; ","")&amp;IF(AND(C262="Salida",N(E262)&gt;0,N262&lt;&gt;"Sí"),"SIN DIRECCIÓN DE REENVÍO; ","")&amp;IF(AND(N(P262)&gt;0,N(P262)-TODAY()&lt;=N('Ajustes'!$B$4)),"FECHA LÍMITE DEL DEPÓSITO; ",""),LEN(IF(A262="","SIN UNIDAD; ","")&amp;IF(C262="","SIN TIPO; ","")&amp;IF(AND(NOT(N(E262)&gt;0),N(D262)&gt;0,TODAY()-N(D262)&gt;=N('Ajustes'!$B$2)),"SIN HACER, VENCIDA; ","")&amp;IF(AND(C262="Salida",A262&lt;&gt;"",COUNTIFS($A$2:$A$500,A262,$C$2:$C$500,"Entrada",$E$2:$E$500,"&gt;0")=0),"SIN INSPECCIÓN DE ENTRADA; ","")&amp;IF(AND(N(E262)&gt;0,I262=""),"SIN ENLACE DE FOTOS; ","")&amp;IF(AND(N(E262)&gt;0,I262&lt;&gt;"",J262&lt;&gt;"Sí"),"FOTOS SIN FECHA; ","")&amp;IF(AND(N(E262)&gt;0,H262&lt;&gt;"Sí"),"INQUILINO NO FIRMÓ; ","")&amp;IF(AND(K262="Sí",N(L262)=0),"DAÑO SIN COSTO; ","")&amp;IF(AND(N(L262)&gt;0,M262=""),"COSTO SIN FACTURA; ","")&amp;IF(AND(C262="Salida",N(E262)&gt;0,N262&lt;&gt;"Sí"),"SIN DIRECCIÓN DE REENVÍO; ","")&amp;IF(AND(N(P262)&gt;0,N(P262)-TODAY()&lt;=N('Ajustes'!$B$4)),"FECHA LÍMITE DEL DEPÓSITO; ",""))-2)))</f>
        <v/>
      </c>
    </row>
    <row r="263">
      <c r="D263" s="7" t="n"/>
      <c r="E263" s="7" t="n"/>
      <c r="L263" s="8" t="n"/>
      <c r="P263" s="7">
        <f>IF(AND(C263="Salida",N(D263)&gt;0),N(D263)+N('Ajustes'!$B$3),"")</f>
        <v/>
      </c>
      <c r="Q263">
        <f>IF(OR(NOT(OR(A263&lt;&gt;"",B263&lt;&gt;"",C263&lt;&gt;"")),O263="Cerrada"),"",IF(IF(A263="","SIN UNIDAD; ","")&amp;IF(C263="","SIN TIPO; ","")&amp;IF(AND(NOT(N(E263)&gt;0),N(D263)&gt;0,TODAY()-N(D263)&gt;=N('Ajustes'!$B$2)),"SIN HACER, VENCIDA; ","")&amp;IF(AND(C263="Salida",A263&lt;&gt;"",COUNTIFS($A$2:$A$500,A263,$C$2:$C$500,"Entrada",$E$2:$E$500,"&gt;0")=0),"SIN INSPECCIÓN DE ENTRADA; ","")&amp;IF(AND(N(E263)&gt;0,I263=""),"SIN ENLACE DE FOTOS; ","")&amp;IF(AND(N(E263)&gt;0,I263&lt;&gt;"",J263&lt;&gt;"Sí"),"FOTOS SIN FECHA; ","")&amp;IF(AND(N(E263)&gt;0,H263&lt;&gt;"Sí"),"INQUILINO NO FIRMÓ; ","")&amp;IF(AND(K263="Sí",N(L263)=0),"DAÑO SIN COSTO; ","")&amp;IF(AND(N(L263)&gt;0,M263=""),"COSTO SIN FACTURA; ","")&amp;IF(AND(C263="Salida",N(E263)&gt;0,N263&lt;&gt;"Sí"),"SIN DIRECCIÓN DE REENVÍO; ","")&amp;IF(AND(N(P263)&gt;0,N(P263)-TODAY()&lt;=N('Ajustes'!$B$4)),"FECHA LÍMITE DEL DEPÓSITO; ","")="","",LEFT(IF(A263="","SIN UNIDAD; ","")&amp;IF(C263="","SIN TIPO; ","")&amp;IF(AND(NOT(N(E263)&gt;0),N(D263)&gt;0,TODAY()-N(D263)&gt;=N('Ajustes'!$B$2)),"SIN HACER, VENCIDA; ","")&amp;IF(AND(C263="Salida",A263&lt;&gt;"",COUNTIFS($A$2:$A$500,A263,$C$2:$C$500,"Entrada",$E$2:$E$500,"&gt;0")=0),"SIN INSPECCIÓN DE ENTRADA; ","")&amp;IF(AND(N(E263)&gt;0,I263=""),"SIN ENLACE DE FOTOS; ","")&amp;IF(AND(N(E263)&gt;0,I263&lt;&gt;"",J263&lt;&gt;"Sí"),"FOTOS SIN FECHA; ","")&amp;IF(AND(N(E263)&gt;0,H263&lt;&gt;"Sí"),"INQUILINO NO FIRMÓ; ","")&amp;IF(AND(K263="Sí",N(L263)=0),"DAÑO SIN COSTO; ","")&amp;IF(AND(N(L263)&gt;0,M263=""),"COSTO SIN FACTURA; ","")&amp;IF(AND(C263="Salida",N(E263)&gt;0,N263&lt;&gt;"Sí"),"SIN DIRECCIÓN DE REENVÍO; ","")&amp;IF(AND(N(P263)&gt;0,N(P263)-TODAY()&lt;=N('Ajustes'!$B$4)),"FECHA LÍMITE DEL DEPÓSITO; ",""),LEN(IF(A263="","SIN UNIDAD; ","")&amp;IF(C263="","SIN TIPO; ","")&amp;IF(AND(NOT(N(E263)&gt;0),N(D263)&gt;0,TODAY()-N(D263)&gt;=N('Ajustes'!$B$2)),"SIN HACER, VENCIDA; ","")&amp;IF(AND(C263="Salida",A263&lt;&gt;"",COUNTIFS($A$2:$A$500,A263,$C$2:$C$500,"Entrada",$E$2:$E$500,"&gt;0")=0),"SIN INSPECCIÓN DE ENTRADA; ","")&amp;IF(AND(N(E263)&gt;0,I263=""),"SIN ENLACE DE FOTOS; ","")&amp;IF(AND(N(E263)&gt;0,I263&lt;&gt;"",J263&lt;&gt;"Sí"),"FOTOS SIN FECHA; ","")&amp;IF(AND(N(E263)&gt;0,H263&lt;&gt;"Sí"),"INQUILINO NO FIRMÓ; ","")&amp;IF(AND(K263="Sí",N(L263)=0),"DAÑO SIN COSTO; ","")&amp;IF(AND(N(L263)&gt;0,M263=""),"COSTO SIN FACTURA; ","")&amp;IF(AND(C263="Salida",N(E263)&gt;0,N263&lt;&gt;"Sí"),"SIN DIRECCIÓN DE REENVÍO; ","")&amp;IF(AND(N(P263)&gt;0,N(P263)-TODAY()&lt;=N('Ajustes'!$B$4)),"FECHA LÍMITE DEL DEPÓSITO; ",""))-2)))</f>
        <v/>
      </c>
    </row>
    <row r="264">
      <c r="D264" s="7" t="n"/>
      <c r="E264" s="7" t="n"/>
      <c r="L264" s="8" t="n"/>
      <c r="P264" s="7">
        <f>IF(AND(C264="Salida",N(D264)&gt;0),N(D264)+N('Ajustes'!$B$3),"")</f>
        <v/>
      </c>
      <c r="Q264">
        <f>IF(OR(NOT(OR(A264&lt;&gt;"",B264&lt;&gt;"",C264&lt;&gt;"")),O264="Cerrada"),"",IF(IF(A264="","SIN UNIDAD; ","")&amp;IF(C264="","SIN TIPO; ","")&amp;IF(AND(NOT(N(E264)&gt;0),N(D264)&gt;0,TODAY()-N(D264)&gt;=N('Ajustes'!$B$2)),"SIN HACER, VENCIDA; ","")&amp;IF(AND(C264="Salida",A264&lt;&gt;"",COUNTIFS($A$2:$A$500,A264,$C$2:$C$500,"Entrada",$E$2:$E$500,"&gt;0")=0),"SIN INSPECCIÓN DE ENTRADA; ","")&amp;IF(AND(N(E264)&gt;0,I264=""),"SIN ENLACE DE FOTOS; ","")&amp;IF(AND(N(E264)&gt;0,I264&lt;&gt;"",J264&lt;&gt;"Sí"),"FOTOS SIN FECHA; ","")&amp;IF(AND(N(E264)&gt;0,H264&lt;&gt;"Sí"),"INQUILINO NO FIRMÓ; ","")&amp;IF(AND(K264="Sí",N(L264)=0),"DAÑO SIN COSTO; ","")&amp;IF(AND(N(L264)&gt;0,M264=""),"COSTO SIN FACTURA; ","")&amp;IF(AND(C264="Salida",N(E264)&gt;0,N264&lt;&gt;"Sí"),"SIN DIRECCIÓN DE REENVÍO; ","")&amp;IF(AND(N(P264)&gt;0,N(P264)-TODAY()&lt;=N('Ajustes'!$B$4)),"FECHA LÍMITE DEL DEPÓSITO; ","")="","",LEFT(IF(A264="","SIN UNIDAD; ","")&amp;IF(C264="","SIN TIPO; ","")&amp;IF(AND(NOT(N(E264)&gt;0),N(D264)&gt;0,TODAY()-N(D264)&gt;=N('Ajustes'!$B$2)),"SIN HACER, VENCIDA; ","")&amp;IF(AND(C264="Salida",A264&lt;&gt;"",COUNTIFS($A$2:$A$500,A264,$C$2:$C$500,"Entrada",$E$2:$E$500,"&gt;0")=0),"SIN INSPECCIÓN DE ENTRADA; ","")&amp;IF(AND(N(E264)&gt;0,I264=""),"SIN ENLACE DE FOTOS; ","")&amp;IF(AND(N(E264)&gt;0,I264&lt;&gt;"",J264&lt;&gt;"Sí"),"FOTOS SIN FECHA; ","")&amp;IF(AND(N(E264)&gt;0,H264&lt;&gt;"Sí"),"INQUILINO NO FIRMÓ; ","")&amp;IF(AND(K264="Sí",N(L264)=0),"DAÑO SIN COSTO; ","")&amp;IF(AND(N(L264)&gt;0,M264=""),"COSTO SIN FACTURA; ","")&amp;IF(AND(C264="Salida",N(E264)&gt;0,N264&lt;&gt;"Sí"),"SIN DIRECCIÓN DE REENVÍO; ","")&amp;IF(AND(N(P264)&gt;0,N(P264)-TODAY()&lt;=N('Ajustes'!$B$4)),"FECHA LÍMITE DEL DEPÓSITO; ",""),LEN(IF(A264="","SIN UNIDAD; ","")&amp;IF(C264="","SIN TIPO; ","")&amp;IF(AND(NOT(N(E264)&gt;0),N(D264)&gt;0,TODAY()-N(D264)&gt;=N('Ajustes'!$B$2)),"SIN HACER, VENCIDA; ","")&amp;IF(AND(C264="Salida",A264&lt;&gt;"",COUNTIFS($A$2:$A$500,A264,$C$2:$C$500,"Entrada",$E$2:$E$500,"&gt;0")=0),"SIN INSPECCIÓN DE ENTRADA; ","")&amp;IF(AND(N(E264)&gt;0,I264=""),"SIN ENLACE DE FOTOS; ","")&amp;IF(AND(N(E264)&gt;0,I264&lt;&gt;"",J264&lt;&gt;"Sí"),"FOTOS SIN FECHA; ","")&amp;IF(AND(N(E264)&gt;0,H264&lt;&gt;"Sí"),"INQUILINO NO FIRMÓ; ","")&amp;IF(AND(K264="Sí",N(L264)=0),"DAÑO SIN COSTO; ","")&amp;IF(AND(N(L264)&gt;0,M264=""),"COSTO SIN FACTURA; ","")&amp;IF(AND(C264="Salida",N(E264)&gt;0,N264&lt;&gt;"Sí"),"SIN DIRECCIÓN DE REENVÍO; ","")&amp;IF(AND(N(P264)&gt;0,N(P264)-TODAY()&lt;=N('Ajustes'!$B$4)),"FECHA LÍMITE DEL DEPÓSITO; ",""))-2)))</f>
        <v/>
      </c>
    </row>
    <row r="265">
      <c r="D265" s="7" t="n"/>
      <c r="E265" s="7" t="n"/>
      <c r="L265" s="8" t="n"/>
      <c r="P265" s="7">
        <f>IF(AND(C265="Salida",N(D265)&gt;0),N(D265)+N('Ajustes'!$B$3),"")</f>
        <v/>
      </c>
      <c r="Q265">
        <f>IF(OR(NOT(OR(A265&lt;&gt;"",B265&lt;&gt;"",C265&lt;&gt;"")),O265="Cerrada"),"",IF(IF(A265="","SIN UNIDAD; ","")&amp;IF(C265="","SIN TIPO; ","")&amp;IF(AND(NOT(N(E265)&gt;0),N(D265)&gt;0,TODAY()-N(D265)&gt;=N('Ajustes'!$B$2)),"SIN HACER, VENCIDA; ","")&amp;IF(AND(C265="Salida",A265&lt;&gt;"",COUNTIFS($A$2:$A$500,A265,$C$2:$C$500,"Entrada",$E$2:$E$500,"&gt;0")=0),"SIN INSPECCIÓN DE ENTRADA; ","")&amp;IF(AND(N(E265)&gt;0,I265=""),"SIN ENLACE DE FOTOS; ","")&amp;IF(AND(N(E265)&gt;0,I265&lt;&gt;"",J265&lt;&gt;"Sí"),"FOTOS SIN FECHA; ","")&amp;IF(AND(N(E265)&gt;0,H265&lt;&gt;"Sí"),"INQUILINO NO FIRMÓ; ","")&amp;IF(AND(K265="Sí",N(L265)=0),"DAÑO SIN COSTO; ","")&amp;IF(AND(N(L265)&gt;0,M265=""),"COSTO SIN FACTURA; ","")&amp;IF(AND(C265="Salida",N(E265)&gt;0,N265&lt;&gt;"Sí"),"SIN DIRECCIÓN DE REENVÍO; ","")&amp;IF(AND(N(P265)&gt;0,N(P265)-TODAY()&lt;=N('Ajustes'!$B$4)),"FECHA LÍMITE DEL DEPÓSITO; ","")="","",LEFT(IF(A265="","SIN UNIDAD; ","")&amp;IF(C265="","SIN TIPO; ","")&amp;IF(AND(NOT(N(E265)&gt;0),N(D265)&gt;0,TODAY()-N(D265)&gt;=N('Ajustes'!$B$2)),"SIN HACER, VENCIDA; ","")&amp;IF(AND(C265="Salida",A265&lt;&gt;"",COUNTIFS($A$2:$A$500,A265,$C$2:$C$500,"Entrada",$E$2:$E$500,"&gt;0")=0),"SIN INSPECCIÓN DE ENTRADA; ","")&amp;IF(AND(N(E265)&gt;0,I265=""),"SIN ENLACE DE FOTOS; ","")&amp;IF(AND(N(E265)&gt;0,I265&lt;&gt;"",J265&lt;&gt;"Sí"),"FOTOS SIN FECHA; ","")&amp;IF(AND(N(E265)&gt;0,H265&lt;&gt;"Sí"),"INQUILINO NO FIRMÓ; ","")&amp;IF(AND(K265="Sí",N(L265)=0),"DAÑO SIN COSTO; ","")&amp;IF(AND(N(L265)&gt;0,M265=""),"COSTO SIN FACTURA; ","")&amp;IF(AND(C265="Salida",N(E265)&gt;0,N265&lt;&gt;"Sí"),"SIN DIRECCIÓN DE REENVÍO; ","")&amp;IF(AND(N(P265)&gt;0,N(P265)-TODAY()&lt;=N('Ajustes'!$B$4)),"FECHA LÍMITE DEL DEPÓSITO; ",""),LEN(IF(A265="","SIN UNIDAD; ","")&amp;IF(C265="","SIN TIPO; ","")&amp;IF(AND(NOT(N(E265)&gt;0),N(D265)&gt;0,TODAY()-N(D265)&gt;=N('Ajustes'!$B$2)),"SIN HACER, VENCIDA; ","")&amp;IF(AND(C265="Salida",A265&lt;&gt;"",COUNTIFS($A$2:$A$500,A265,$C$2:$C$500,"Entrada",$E$2:$E$500,"&gt;0")=0),"SIN INSPECCIÓN DE ENTRADA; ","")&amp;IF(AND(N(E265)&gt;0,I265=""),"SIN ENLACE DE FOTOS; ","")&amp;IF(AND(N(E265)&gt;0,I265&lt;&gt;"",J265&lt;&gt;"Sí"),"FOTOS SIN FECHA; ","")&amp;IF(AND(N(E265)&gt;0,H265&lt;&gt;"Sí"),"INQUILINO NO FIRMÓ; ","")&amp;IF(AND(K265="Sí",N(L265)=0),"DAÑO SIN COSTO; ","")&amp;IF(AND(N(L265)&gt;0,M265=""),"COSTO SIN FACTURA; ","")&amp;IF(AND(C265="Salida",N(E265)&gt;0,N265&lt;&gt;"Sí"),"SIN DIRECCIÓN DE REENVÍO; ","")&amp;IF(AND(N(P265)&gt;0,N(P265)-TODAY()&lt;=N('Ajustes'!$B$4)),"FECHA LÍMITE DEL DEPÓSITO; ",""))-2)))</f>
        <v/>
      </c>
    </row>
    <row r="266">
      <c r="D266" s="7" t="n"/>
      <c r="E266" s="7" t="n"/>
      <c r="L266" s="8" t="n"/>
      <c r="P266" s="7">
        <f>IF(AND(C266="Salida",N(D266)&gt;0),N(D266)+N('Ajustes'!$B$3),"")</f>
        <v/>
      </c>
      <c r="Q266">
        <f>IF(OR(NOT(OR(A266&lt;&gt;"",B266&lt;&gt;"",C266&lt;&gt;"")),O266="Cerrada"),"",IF(IF(A266="","SIN UNIDAD; ","")&amp;IF(C266="","SIN TIPO; ","")&amp;IF(AND(NOT(N(E266)&gt;0),N(D266)&gt;0,TODAY()-N(D266)&gt;=N('Ajustes'!$B$2)),"SIN HACER, VENCIDA; ","")&amp;IF(AND(C266="Salida",A266&lt;&gt;"",COUNTIFS($A$2:$A$500,A266,$C$2:$C$500,"Entrada",$E$2:$E$500,"&gt;0")=0),"SIN INSPECCIÓN DE ENTRADA; ","")&amp;IF(AND(N(E266)&gt;0,I266=""),"SIN ENLACE DE FOTOS; ","")&amp;IF(AND(N(E266)&gt;0,I266&lt;&gt;"",J266&lt;&gt;"Sí"),"FOTOS SIN FECHA; ","")&amp;IF(AND(N(E266)&gt;0,H266&lt;&gt;"Sí"),"INQUILINO NO FIRMÓ; ","")&amp;IF(AND(K266="Sí",N(L266)=0),"DAÑO SIN COSTO; ","")&amp;IF(AND(N(L266)&gt;0,M266=""),"COSTO SIN FACTURA; ","")&amp;IF(AND(C266="Salida",N(E266)&gt;0,N266&lt;&gt;"Sí"),"SIN DIRECCIÓN DE REENVÍO; ","")&amp;IF(AND(N(P266)&gt;0,N(P266)-TODAY()&lt;=N('Ajustes'!$B$4)),"FECHA LÍMITE DEL DEPÓSITO; ","")="","",LEFT(IF(A266="","SIN UNIDAD; ","")&amp;IF(C266="","SIN TIPO; ","")&amp;IF(AND(NOT(N(E266)&gt;0),N(D266)&gt;0,TODAY()-N(D266)&gt;=N('Ajustes'!$B$2)),"SIN HACER, VENCIDA; ","")&amp;IF(AND(C266="Salida",A266&lt;&gt;"",COUNTIFS($A$2:$A$500,A266,$C$2:$C$500,"Entrada",$E$2:$E$500,"&gt;0")=0),"SIN INSPECCIÓN DE ENTRADA; ","")&amp;IF(AND(N(E266)&gt;0,I266=""),"SIN ENLACE DE FOTOS; ","")&amp;IF(AND(N(E266)&gt;0,I266&lt;&gt;"",J266&lt;&gt;"Sí"),"FOTOS SIN FECHA; ","")&amp;IF(AND(N(E266)&gt;0,H266&lt;&gt;"Sí"),"INQUILINO NO FIRMÓ; ","")&amp;IF(AND(K266="Sí",N(L266)=0),"DAÑO SIN COSTO; ","")&amp;IF(AND(N(L266)&gt;0,M266=""),"COSTO SIN FACTURA; ","")&amp;IF(AND(C266="Salida",N(E266)&gt;0,N266&lt;&gt;"Sí"),"SIN DIRECCIÓN DE REENVÍO; ","")&amp;IF(AND(N(P266)&gt;0,N(P266)-TODAY()&lt;=N('Ajustes'!$B$4)),"FECHA LÍMITE DEL DEPÓSITO; ",""),LEN(IF(A266="","SIN UNIDAD; ","")&amp;IF(C266="","SIN TIPO; ","")&amp;IF(AND(NOT(N(E266)&gt;0),N(D266)&gt;0,TODAY()-N(D266)&gt;=N('Ajustes'!$B$2)),"SIN HACER, VENCIDA; ","")&amp;IF(AND(C266="Salida",A266&lt;&gt;"",COUNTIFS($A$2:$A$500,A266,$C$2:$C$500,"Entrada",$E$2:$E$500,"&gt;0")=0),"SIN INSPECCIÓN DE ENTRADA; ","")&amp;IF(AND(N(E266)&gt;0,I266=""),"SIN ENLACE DE FOTOS; ","")&amp;IF(AND(N(E266)&gt;0,I266&lt;&gt;"",J266&lt;&gt;"Sí"),"FOTOS SIN FECHA; ","")&amp;IF(AND(N(E266)&gt;0,H266&lt;&gt;"Sí"),"INQUILINO NO FIRMÓ; ","")&amp;IF(AND(K266="Sí",N(L266)=0),"DAÑO SIN COSTO; ","")&amp;IF(AND(N(L266)&gt;0,M266=""),"COSTO SIN FACTURA; ","")&amp;IF(AND(C266="Salida",N(E266)&gt;0,N266&lt;&gt;"Sí"),"SIN DIRECCIÓN DE REENVÍO; ","")&amp;IF(AND(N(P266)&gt;0,N(P266)-TODAY()&lt;=N('Ajustes'!$B$4)),"FECHA LÍMITE DEL DEPÓSITO; ",""))-2)))</f>
        <v/>
      </c>
    </row>
    <row r="267">
      <c r="D267" s="7" t="n"/>
      <c r="E267" s="7" t="n"/>
      <c r="L267" s="8" t="n"/>
      <c r="P267" s="7">
        <f>IF(AND(C267="Salida",N(D267)&gt;0),N(D267)+N('Ajustes'!$B$3),"")</f>
        <v/>
      </c>
      <c r="Q267">
        <f>IF(OR(NOT(OR(A267&lt;&gt;"",B267&lt;&gt;"",C267&lt;&gt;"")),O267="Cerrada"),"",IF(IF(A267="","SIN UNIDAD; ","")&amp;IF(C267="","SIN TIPO; ","")&amp;IF(AND(NOT(N(E267)&gt;0),N(D267)&gt;0,TODAY()-N(D267)&gt;=N('Ajustes'!$B$2)),"SIN HACER, VENCIDA; ","")&amp;IF(AND(C267="Salida",A267&lt;&gt;"",COUNTIFS($A$2:$A$500,A267,$C$2:$C$500,"Entrada",$E$2:$E$500,"&gt;0")=0),"SIN INSPECCIÓN DE ENTRADA; ","")&amp;IF(AND(N(E267)&gt;0,I267=""),"SIN ENLACE DE FOTOS; ","")&amp;IF(AND(N(E267)&gt;0,I267&lt;&gt;"",J267&lt;&gt;"Sí"),"FOTOS SIN FECHA; ","")&amp;IF(AND(N(E267)&gt;0,H267&lt;&gt;"Sí"),"INQUILINO NO FIRMÓ; ","")&amp;IF(AND(K267="Sí",N(L267)=0),"DAÑO SIN COSTO; ","")&amp;IF(AND(N(L267)&gt;0,M267=""),"COSTO SIN FACTURA; ","")&amp;IF(AND(C267="Salida",N(E267)&gt;0,N267&lt;&gt;"Sí"),"SIN DIRECCIÓN DE REENVÍO; ","")&amp;IF(AND(N(P267)&gt;0,N(P267)-TODAY()&lt;=N('Ajustes'!$B$4)),"FECHA LÍMITE DEL DEPÓSITO; ","")="","",LEFT(IF(A267="","SIN UNIDAD; ","")&amp;IF(C267="","SIN TIPO; ","")&amp;IF(AND(NOT(N(E267)&gt;0),N(D267)&gt;0,TODAY()-N(D267)&gt;=N('Ajustes'!$B$2)),"SIN HACER, VENCIDA; ","")&amp;IF(AND(C267="Salida",A267&lt;&gt;"",COUNTIFS($A$2:$A$500,A267,$C$2:$C$500,"Entrada",$E$2:$E$500,"&gt;0")=0),"SIN INSPECCIÓN DE ENTRADA; ","")&amp;IF(AND(N(E267)&gt;0,I267=""),"SIN ENLACE DE FOTOS; ","")&amp;IF(AND(N(E267)&gt;0,I267&lt;&gt;"",J267&lt;&gt;"Sí"),"FOTOS SIN FECHA; ","")&amp;IF(AND(N(E267)&gt;0,H267&lt;&gt;"Sí"),"INQUILINO NO FIRMÓ; ","")&amp;IF(AND(K267="Sí",N(L267)=0),"DAÑO SIN COSTO; ","")&amp;IF(AND(N(L267)&gt;0,M267=""),"COSTO SIN FACTURA; ","")&amp;IF(AND(C267="Salida",N(E267)&gt;0,N267&lt;&gt;"Sí"),"SIN DIRECCIÓN DE REENVÍO; ","")&amp;IF(AND(N(P267)&gt;0,N(P267)-TODAY()&lt;=N('Ajustes'!$B$4)),"FECHA LÍMITE DEL DEPÓSITO; ",""),LEN(IF(A267="","SIN UNIDAD; ","")&amp;IF(C267="","SIN TIPO; ","")&amp;IF(AND(NOT(N(E267)&gt;0),N(D267)&gt;0,TODAY()-N(D267)&gt;=N('Ajustes'!$B$2)),"SIN HACER, VENCIDA; ","")&amp;IF(AND(C267="Salida",A267&lt;&gt;"",COUNTIFS($A$2:$A$500,A267,$C$2:$C$500,"Entrada",$E$2:$E$500,"&gt;0")=0),"SIN INSPECCIÓN DE ENTRADA; ","")&amp;IF(AND(N(E267)&gt;0,I267=""),"SIN ENLACE DE FOTOS; ","")&amp;IF(AND(N(E267)&gt;0,I267&lt;&gt;"",J267&lt;&gt;"Sí"),"FOTOS SIN FECHA; ","")&amp;IF(AND(N(E267)&gt;0,H267&lt;&gt;"Sí"),"INQUILINO NO FIRMÓ; ","")&amp;IF(AND(K267="Sí",N(L267)=0),"DAÑO SIN COSTO; ","")&amp;IF(AND(N(L267)&gt;0,M267=""),"COSTO SIN FACTURA; ","")&amp;IF(AND(C267="Salida",N(E267)&gt;0,N267&lt;&gt;"Sí"),"SIN DIRECCIÓN DE REENVÍO; ","")&amp;IF(AND(N(P267)&gt;0,N(P267)-TODAY()&lt;=N('Ajustes'!$B$4)),"FECHA LÍMITE DEL DEPÓSITO; ",""))-2)))</f>
        <v/>
      </c>
    </row>
    <row r="268">
      <c r="D268" s="7" t="n"/>
      <c r="E268" s="7" t="n"/>
      <c r="L268" s="8" t="n"/>
      <c r="P268" s="7">
        <f>IF(AND(C268="Salida",N(D268)&gt;0),N(D268)+N('Ajustes'!$B$3),"")</f>
        <v/>
      </c>
      <c r="Q268">
        <f>IF(OR(NOT(OR(A268&lt;&gt;"",B268&lt;&gt;"",C268&lt;&gt;"")),O268="Cerrada"),"",IF(IF(A268="","SIN UNIDAD; ","")&amp;IF(C268="","SIN TIPO; ","")&amp;IF(AND(NOT(N(E268)&gt;0),N(D268)&gt;0,TODAY()-N(D268)&gt;=N('Ajustes'!$B$2)),"SIN HACER, VENCIDA; ","")&amp;IF(AND(C268="Salida",A268&lt;&gt;"",COUNTIFS($A$2:$A$500,A268,$C$2:$C$500,"Entrada",$E$2:$E$500,"&gt;0")=0),"SIN INSPECCIÓN DE ENTRADA; ","")&amp;IF(AND(N(E268)&gt;0,I268=""),"SIN ENLACE DE FOTOS; ","")&amp;IF(AND(N(E268)&gt;0,I268&lt;&gt;"",J268&lt;&gt;"Sí"),"FOTOS SIN FECHA; ","")&amp;IF(AND(N(E268)&gt;0,H268&lt;&gt;"Sí"),"INQUILINO NO FIRMÓ; ","")&amp;IF(AND(K268="Sí",N(L268)=0),"DAÑO SIN COSTO; ","")&amp;IF(AND(N(L268)&gt;0,M268=""),"COSTO SIN FACTURA; ","")&amp;IF(AND(C268="Salida",N(E268)&gt;0,N268&lt;&gt;"Sí"),"SIN DIRECCIÓN DE REENVÍO; ","")&amp;IF(AND(N(P268)&gt;0,N(P268)-TODAY()&lt;=N('Ajustes'!$B$4)),"FECHA LÍMITE DEL DEPÓSITO; ","")="","",LEFT(IF(A268="","SIN UNIDAD; ","")&amp;IF(C268="","SIN TIPO; ","")&amp;IF(AND(NOT(N(E268)&gt;0),N(D268)&gt;0,TODAY()-N(D268)&gt;=N('Ajustes'!$B$2)),"SIN HACER, VENCIDA; ","")&amp;IF(AND(C268="Salida",A268&lt;&gt;"",COUNTIFS($A$2:$A$500,A268,$C$2:$C$500,"Entrada",$E$2:$E$500,"&gt;0")=0),"SIN INSPECCIÓN DE ENTRADA; ","")&amp;IF(AND(N(E268)&gt;0,I268=""),"SIN ENLACE DE FOTOS; ","")&amp;IF(AND(N(E268)&gt;0,I268&lt;&gt;"",J268&lt;&gt;"Sí"),"FOTOS SIN FECHA; ","")&amp;IF(AND(N(E268)&gt;0,H268&lt;&gt;"Sí"),"INQUILINO NO FIRMÓ; ","")&amp;IF(AND(K268="Sí",N(L268)=0),"DAÑO SIN COSTO; ","")&amp;IF(AND(N(L268)&gt;0,M268=""),"COSTO SIN FACTURA; ","")&amp;IF(AND(C268="Salida",N(E268)&gt;0,N268&lt;&gt;"Sí"),"SIN DIRECCIÓN DE REENVÍO; ","")&amp;IF(AND(N(P268)&gt;0,N(P268)-TODAY()&lt;=N('Ajustes'!$B$4)),"FECHA LÍMITE DEL DEPÓSITO; ",""),LEN(IF(A268="","SIN UNIDAD; ","")&amp;IF(C268="","SIN TIPO; ","")&amp;IF(AND(NOT(N(E268)&gt;0),N(D268)&gt;0,TODAY()-N(D268)&gt;=N('Ajustes'!$B$2)),"SIN HACER, VENCIDA; ","")&amp;IF(AND(C268="Salida",A268&lt;&gt;"",COUNTIFS($A$2:$A$500,A268,$C$2:$C$500,"Entrada",$E$2:$E$500,"&gt;0")=0),"SIN INSPECCIÓN DE ENTRADA; ","")&amp;IF(AND(N(E268)&gt;0,I268=""),"SIN ENLACE DE FOTOS; ","")&amp;IF(AND(N(E268)&gt;0,I268&lt;&gt;"",J268&lt;&gt;"Sí"),"FOTOS SIN FECHA; ","")&amp;IF(AND(N(E268)&gt;0,H268&lt;&gt;"Sí"),"INQUILINO NO FIRMÓ; ","")&amp;IF(AND(K268="Sí",N(L268)=0),"DAÑO SIN COSTO; ","")&amp;IF(AND(N(L268)&gt;0,M268=""),"COSTO SIN FACTURA; ","")&amp;IF(AND(C268="Salida",N(E268)&gt;0,N268&lt;&gt;"Sí"),"SIN DIRECCIÓN DE REENVÍO; ","")&amp;IF(AND(N(P268)&gt;0,N(P268)-TODAY()&lt;=N('Ajustes'!$B$4)),"FECHA LÍMITE DEL DEPÓSITO; ",""))-2)))</f>
        <v/>
      </c>
    </row>
    <row r="269">
      <c r="D269" s="7" t="n"/>
      <c r="E269" s="7" t="n"/>
      <c r="L269" s="8" t="n"/>
      <c r="P269" s="7">
        <f>IF(AND(C269="Salida",N(D269)&gt;0),N(D269)+N('Ajustes'!$B$3),"")</f>
        <v/>
      </c>
      <c r="Q269">
        <f>IF(OR(NOT(OR(A269&lt;&gt;"",B269&lt;&gt;"",C269&lt;&gt;"")),O269="Cerrada"),"",IF(IF(A269="","SIN UNIDAD; ","")&amp;IF(C269="","SIN TIPO; ","")&amp;IF(AND(NOT(N(E269)&gt;0),N(D269)&gt;0,TODAY()-N(D269)&gt;=N('Ajustes'!$B$2)),"SIN HACER, VENCIDA; ","")&amp;IF(AND(C269="Salida",A269&lt;&gt;"",COUNTIFS($A$2:$A$500,A269,$C$2:$C$500,"Entrada",$E$2:$E$500,"&gt;0")=0),"SIN INSPECCIÓN DE ENTRADA; ","")&amp;IF(AND(N(E269)&gt;0,I269=""),"SIN ENLACE DE FOTOS; ","")&amp;IF(AND(N(E269)&gt;0,I269&lt;&gt;"",J269&lt;&gt;"Sí"),"FOTOS SIN FECHA; ","")&amp;IF(AND(N(E269)&gt;0,H269&lt;&gt;"Sí"),"INQUILINO NO FIRMÓ; ","")&amp;IF(AND(K269="Sí",N(L269)=0),"DAÑO SIN COSTO; ","")&amp;IF(AND(N(L269)&gt;0,M269=""),"COSTO SIN FACTURA; ","")&amp;IF(AND(C269="Salida",N(E269)&gt;0,N269&lt;&gt;"Sí"),"SIN DIRECCIÓN DE REENVÍO; ","")&amp;IF(AND(N(P269)&gt;0,N(P269)-TODAY()&lt;=N('Ajustes'!$B$4)),"FECHA LÍMITE DEL DEPÓSITO; ","")="","",LEFT(IF(A269="","SIN UNIDAD; ","")&amp;IF(C269="","SIN TIPO; ","")&amp;IF(AND(NOT(N(E269)&gt;0),N(D269)&gt;0,TODAY()-N(D269)&gt;=N('Ajustes'!$B$2)),"SIN HACER, VENCIDA; ","")&amp;IF(AND(C269="Salida",A269&lt;&gt;"",COUNTIFS($A$2:$A$500,A269,$C$2:$C$500,"Entrada",$E$2:$E$500,"&gt;0")=0),"SIN INSPECCIÓN DE ENTRADA; ","")&amp;IF(AND(N(E269)&gt;0,I269=""),"SIN ENLACE DE FOTOS; ","")&amp;IF(AND(N(E269)&gt;0,I269&lt;&gt;"",J269&lt;&gt;"Sí"),"FOTOS SIN FECHA; ","")&amp;IF(AND(N(E269)&gt;0,H269&lt;&gt;"Sí"),"INQUILINO NO FIRMÓ; ","")&amp;IF(AND(K269="Sí",N(L269)=0),"DAÑO SIN COSTO; ","")&amp;IF(AND(N(L269)&gt;0,M269=""),"COSTO SIN FACTURA; ","")&amp;IF(AND(C269="Salida",N(E269)&gt;0,N269&lt;&gt;"Sí"),"SIN DIRECCIÓN DE REENVÍO; ","")&amp;IF(AND(N(P269)&gt;0,N(P269)-TODAY()&lt;=N('Ajustes'!$B$4)),"FECHA LÍMITE DEL DEPÓSITO; ",""),LEN(IF(A269="","SIN UNIDAD; ","")&amp;IF(C269="","SIN TIPO; ","")&amp;IF(AND(NOT(N(E269)&gt;0),N(D269)&gt;0,TODAY()-N(D269)&gt;=N('Ajustes'!$B$2)),"SIN HACER, VENCIDA; ","")&amp;IF(AND(C269="Salida",A269&lt;&gt;"",COUNTIFS($A$2:$A$500,A269,$C$2:$C$500,"Entrada",$E$2:$E$500,"&gt;0")=0),"SIN INSPECCIÓN DE ENTRADA; ","")&amp;IF(AND(N(E269)&gt;0,I269=""),"SIN ENLACE DE FOTOS; ","")&amp;IF(AND(N(E269)&gt;0,I269&lt;&gt;"",J269&lt;&gt;"Sí"),"FOTOS SIN FECHA; ","")&amp;IF(AND(N(E269)&gt;0,H269&lt;&gt;"Sí"),"INQUILINO NO FIRMÓ; ","")&amp;IF(AND(K269="Sí",N(L269)=0),"DAÑO SIN COSTO; ","")&amp;IF(AND(N(L269)&gt;0,M269=""),"COSTO SIN FACTURA; ","")&amp;IF(AND(C269="Salida",N(E269)&gt;0,N269&lt;&gt;"Sí"),"SIN DIRECCIÓN DE REENVÍO; ","")&amp;IF(AND(N(P269)&gt;0,N(P269)-TODAY()&lt;=N('Ajustes'!$B$4)),"FECHA LÍMITE DEL DEPÓSITO; ",""))-2)))</f>
        <v/>
      </c>
    </row>
    <row r="270">
      <c r="D270" s="7" t="n"/>
      <c r="E270" s="7" t="n"/>
      <c r="L270" s="8" t="n"/>
      <c r="P270" s="7">
        <f>IF(AND(C270="Salida",N(D270)&gt;0),N(D270)+N('Ajustes'!$B$3),"")</f>
        <v/>
      </c>
      <c r="Q270">
        <f>IF(OR(NOT(OR(A270&lt;&gt;"",B270&lt;&gt;"",C270&lt;&gt;"")),O270="Cerrada"),"",IF(IF(A270="","SIN UNIDAD; ","")&amp;IF(C270="","SIN TIPO; ","")&amp;IF(AND(NOT(N(E270)&gt;0),N(D270)&gt;0,TODAY()-N(D270)&gt;=N('Ajustes'!$B$2)),"SIN HACER, VENCIDA; ","")&amp;IF(AND(C270="Salida",A270&lt;&gt;"",COUNTIFS($A$2:$A$500,A270,$C$2:$C$500,"Entrada",$E$2:$E$500,"&gt;0")=0),"SIN INSPECCIÓN DE ENTRADA; ","")&amp;IF(AND(N(E270)&gt;0,I270=""),"SIN ENLACE DE FOTOS; ","")&amp;IF(AND(N(E270)&gt;0,I270&lt;&gt;"",J270&lt;&gt;"Sí"),"FOTOS SIN FECHA; ","")&amp;IF(AND(N(E270)&gt;0,H270&lt;&gt;"Sí"),"INQUILINO NO FIRMÓ; ","")&amp;IF(AND(K270="Sí",N(L270)=0),"DAÑO SIN COSTO; ","")&amp;IF(AND(N(L270)&gt;0,M270=""),"COSTO SIN FACTURA; ","")&amp;IF(AND(C270="Salida",N(E270)&gt;0,N270&lt;&gt;"Sí"),"SIN DIRECCIÓN DE REENVÍO; ","")&amp;IF(AND(N(P270)&gt;0,N(P270)-TODAY()&lt;=N('Ajustes'!$B$4)),"FECHA LÍMITE DEL DEPÓSITO; ","")="","",LEFT(IF(A270="","SIN UNIDAD; ","")&amp;IF(C270="","SIN TIPO; ","")&amp;IF(AND(NOT(N(E270)&gt;0),N(D270)&gt;0,TODAY()-N(D270)&gt;=N('Ajustes'!$B$2)),"SIN HACER, VENCIDA; ","")&amp;IF(AND(C270="Salida",A270&lt;&gt;"",COUNTIFS($A$2:$A$500,A270,$C$2:$C$500,"Entrada",$E$2:$E$500,"&gt;0")=0),"SIN INSPECCIÓN DE ENTRADA; ","")&amp;IF(AND(N(E270)&gt;0,I270=""),"SIN ENLACE DE FOTOS; ","")&amp;IF(AND(N(E270)&gt;0,I270&lt;&gt;"",J270&lt;&gt;"Sí"),"FOTOS SIN FECHA; ","")&amp;IF(AND(N(E270)&gt;0,H270&lt;&gt;"Sí"),"INQUILINO NO FIRMÓ; ","")&amp;IF(AND(K270="Sí",N(L270)=0),"DAÑO SIN COSTO; ","")&amp;IF(AND(N(L270)&gt;0,M270=""),"COSTO SIN FACTURA; ","")&amp;IF(AND(C270="Salida",N(E270)&gt;0,N270&lt;&gt;"Sí"),"SIN DIRECCIÓN DE REENVÍO; ","")&amp;IF(AND(N(P270)&gt;0,N(P270)-TODAY()&lt;=N('Ajustes'!$B$4)),"FECHA LÍMITE DEL DEPÓSITO; ",""),LEN(IF(A270="","SIN UNIDAD; ","")&amp;IF(C270="","SIN TIPO; ","")&amp;IF(AND(NOT(N(E270)&gt;0),N(D270)&gt;0,TODAY()-N(D270)&gt;=N('Ajustes'!$B$2)),"SIN HACER, VENCIDA; ","")&amp;IF(AND(C270="Salida",A270&lt;&gt;"",COUNTIFS($A$2:$A$500,A270,$C$2:$C$500,"Entrada",$E$2:$E$500,"&gt;0")=0),"SIN INSPECCIÓN DE ENTRADA; ","")&amp;IF(AND(N(E270)&gt;0,I270=""),"SIN ENLACE DE FOTOS; ","")&amp;IF(AND(N(E270)&gt;0,I270&lt;&gt;"",J270&lt;&gt;"Sí"),"FOTOS SIN FECHA; ","")&amp;IF(AND(N(E270)&gt;0,H270&lt;&gt;"Sí"),"INQUILINO NO FIRMÓ; ","")&amp;IF(AND(K270="Sí",N(L270)=0),"DAÑO SIN COSTO; ","")&amp;IF(AND(N(L270)&gt;0,M270=""),"COSTO SIN FACTURA; ","")&amp;IF(AND(C270="Salida",N(E270)&gt;0,N270&lt;&gt;"Sí"),"SIN DIRECCIÓN DE REENVÍO; ","")&amp;IF(AND(N(P270)&gt;0,N(P270)-TODAY()&lt;=N('Ajustes'!$B$4)),"FECHA LÍMITE DEL DEPÓSITO; ",""))-2)))</f>
        <v/>
      </c>
    </row>
    <row r="271">
      <c r="D271" s="7" t="n"/>
      <c r="E271" s="7" t="n"/>
      <c r="L271" s="8" t="n"/>
      <c r="P271" s="7">
        <f>IF(AND(C271="Salida",N(D271)&gt;0),N(D271)+N('Ajustes'!$B$3),"")</f>
        <v/>
      </c>
      <c r="Q271">
        <f>IF(OR(NOT(OR(A271&lt;&gt;"",B271&lt;&gt;"",C271&lt;&gt;"")),O271="Cerrada"),"",IF(IF(A271="","SIN UNIDAD; ","")&amp;IF(C271="","SIN TIPO; ","")&amp;IF(AND(NOT(N(E271)&gt;0),N(D271)&gt;0,TODAY()-N(D271)&gt;=N('Ajustes'!$B$2)),"SIN HACER, VENCIDA; ","")&amp;IF(AND(C271="Salida",A271&lt;&gt;"",COUNTIFS($A$2:$A$500,A271,$C$2:$C$500,"Entrada",$E$2:$E$500,"&gt;0")=0),"SIN INSPECCIÓN DE ENTRADA; ","")&amp;IF(AND(N(E271)&gt;0,I271=""),"SIN ENLACE DE FOTOS; ","")&amp;IF(AND(N(E271)&gt;0,I271&lt;&gt;"",J271&lt;&gt;"Sí"),"FOTOS SIN FECHA; ","")&amp;IF(AND(N(E271)&gt;0,H271&lt;&gt;"Sí"),"INQUILINO NO FIRMÓ; ","")&amp;IF(AND(K271="Sí",N(L271)=0),"DAÑO SIN COSTO; ","")&amp;IF(AND(N(L271)&gt;0,M271=""),"COSTO SIN FACTURA; ","")&amp;IF(AND(C271="Salida",N(E271)&gt;0,N271&lt;&gt;"Sí"),"SIN DIRECCIÓN DE REENVÍO; ","")&amp;IF(AND(N(P271)&gt;0,N(P271)-TODAY()&lt;=N('Ajustes'!$B$4)),"FECHA LÍMITE DEL DEPÓSITO; ","")="","",LEFT(IF(A271="","SIN UNIDAD; ","")&amp;IF(C271="","SIN TIPO; ","")&amp;IF(AND(NOT(N(E271)&gt;0),N(D271)&gt;0,TODAY()-N(D271)&gt;=N('Ajustes'!$B$2)),"SIN HACER, VENCIDA; ","")&amp;IF(AND(C271="Salida",A271&lt;&gt;"",COUNTIFS($A$2:$A$500,A271,$C$2:$C$500,"Entrada",$E$2:$E$500,"&gt;0")=0),"SIN INSPECCIÓN DE ENTRADA; ","")&amp;IF(AND(N(E271)&gt;0,I271=""),"SIN ENLACE DE FOTOS; ","")&amp;IF(AND(N(E271)&gt;0,I271&lt;&gt;"",J271&lt;&gt;"Sí"),"FOTOS SIN FECHA; ","")&amp;IF(AND(N(E271)&gt;0,H271&lt;&gt;"Sí"),"INQUILINO NO FIRMÓ; ","")&amp;IF(AND(K271="Sí",N(L271)=0),"DAÑO SIN COSTO; ","")&amp;IF(AND(N(L271)&gt;0,M271=""),"COSTO SIN FACTURA; ","")&amp;IF(AND(C271="Salida",N(E271)&gt;0,N271&lt;&gt;"Sí"),"SIN DIRECCIÓN DE REENVÍO; ","")&amp;IF(AND(N(P271)&gt;0,N(P271)-TODAY()&lt;=N('Ajustes'!$B$4)),"FECHA LÍMITE DEL DEPÓSITO; ",""),LEN(IF(A271="","SIN UNIDAD; ","")&amp;IF(C271="","SIN TIPO; ","")&amp;IF(AND(NOT(N(E271)&gt;0),N(D271)&gt;0,TODAY()-N(D271)&gt;=N('Ajustes'!$B$2)),"SIN HACER, VENCIDA; ","")&amp;IF(AND(C271="Salida",A271&lt;&gt;"",COUNTIFS($A$2:$A$500,A271,$C$2:$C$500,"Entrada",$E$2:$E$500,"&gt;0")=0),"SIN INSPECCIÓN DE ENTRADA; ","")&amp;IF(AND(N(E271)&gt;0,I271=""),"SIN ENLACE DE FOTOS; ","")&amp;IF(AND(N(E271)&gt;0,I271&lt;&gt;"",J271&lt;&gt;"Sí"),"FOTOS SIN FECHA; ","")&amp;IF(AND(N(E271)&gt;0,H271&lt;&gt;"Sí"),"INQUILINO NO FIRMÓ; ","")&amp;IF(AND(K271="Sí",N(L271)=0),"DAÑO SIN COSTO; ","")&amp;IF(AND(N(L271)&gt;0,M271=""),"COSTO SIN FACTURA; ","")&amp;IF(AND(C271="Salida",N(E271)&gt;0,N271&lt;&gt;"Sí"),"SIN DIRECCIÓN DE REENVÍO; ","")&amp;IF(AND(N(P271)&gt;0,N(P271)-TODAY()&lt;=N('Ajustes'!$B$4)),"FECHA LÍMITE DEL DEPÓSITO; ",""))-2)))</f>
        <v/>
      </c>
    </row>
    <row r="272">
      <c r="D272" s="7" t="n"/>
      <c r="E272" s="7" t="n"/>
      <c r="L272" s="8" t="n"/>
      <c r="P272" s="7">
        <f>IF(AND(C272="Salida",N(D272)&gt;0),N(D272)+N('Ajustes'!$B$3),"")</f>
        <v/>
      </c>
      <c r="Q272">
        <f>IF(OR(NOT(OR(A272&lt;&gt;"",B272&lt;&gt;"",C272&lt;&gt;"")),O272="Cerrada"),"",IF(IF(A272="","SIN UNIDAD; ","")&amp;IF(C272="","SIN TIPO; ","")&amp;IF(AND(NOT(N(E272)&gt;0),N(D272)&gt;0,TODAY()-N(D272)&gt;=N('Ajustes'!$B$2)),"SIN HACER, VENCIDA; ","")&amp;IF(AND(C272="Salida",A272&lt;&gt;"",COUNTIFS($A$2:$A$500,A272,$C$2:$C$500,"Entrada",$E$2:$E$500,"&gt;0")=0),"SIN INSPECCIÓN DE ENTRADA; ","")&amp;IF(AND(N(E272)&gt;0,I272=""),"SIN ENLACE DE FOTOS; ","")&amp;IF(AND(N(E272)&gt;0,I272&lt;&gt;"",J272&lt;&gt;"Sí"),"FOTOS SIN FECHA; ","")&amp;IF(AND(N(E272)&gt;0,H272&lt;&gt;"Sí"),"INQUILINO NO FIRMÓ; ","")&amp;IF(AND(K272="Sí",N(L272)=0),"DAÑO SIN COSTO; ","")&amp;IF(AND(N(L272)&gt;0,M272=""),"COSTO SIN FACTURA; ","")&amp;IF(AND(C272="Salida",N(E272)&gt;0,N272&lt;&gt;"Sí"),"SIN DIRECCIÓN DE REENVÍO; ","")&amp;IF(AND(N(P272)&gt;0,N(P272)-TODAY()&lt;=N('Ajustes'!$B$4)),"FECHA LÍMITE DEL DEPÓSITO; ","")="","",LEFT(IF(A272="","SIN UNIDAD; ","")&amp;IF(C272="","SIN TIPO; ","")&amp;IF(AND(NOT(N(E272)&gt;0),N(D272)&gt;0,TODAY()-N(D272)&gt;=N('Ajustes'!$B$2)),"SIN HACER, VENCIDA; ","")&amp;IF(AND(C272="Salida",A272&lt;&gt;"",COUNTIFS($A$2:$A$500,A272,$C$2:$C$500,"Entrada",$E$2:$E$500,"&gt;0")=0),"SIN INSPECCIÓN DE ENTRADA; ","")&amp;IF(AND(N(E272)&gt;0,I272=""),"SIN ENLACE DE FOTOS; ","")&amp;IF(AND(N(E272)&gt;0,I272&lt;&gt;"",J272&lt;&gt;"Sí"),"FOTOS SIN FECHA; ","")&amp;IF(AND(N(E272)&gt;0,H272&lt;&gt;"Sí"),"INQUILINO NO FIRMÓ; ","")&amp;IF(AND(K272="Sí",N(L272)=0),"DAÑO SIN COSTO; ","")&amp;IF(AND(N(L272)&gt;0,M272=""),"COSTO SIN FACTURA; ","")&amp;IF(AND(C272="Salida",N(E272)&gt;0,N272&lt;&gt;"Sí"),"SIN DIRECCIÓN DE REENVÍO; ","")&amp;IF(AND(N(P272)&gt;0,N(P272)-TODAY()&lt;=N('Ajustes'!$B$4)),"FECHA LÍMITE DEL DEPÓSITO; ",""),LEN(IF(A272="","SIN UNIDAD; ","")&amp;IF(C272="","SIN TIPO; ","")&amp;IF(AND(NOT(N(E272)&gt;0),N(D272)&gt;0,TODAY()-N(D272)&gt;=N('Ajustes'!$B$2)),"SIN HACER, VENCIDA; ","")&amp;IF(AND(C272="Salida",A272&lt;&gt;"",COUNTIFS($A$2:$A$500,A272,$C$2:$C$500,"Entrada",$E$2:$E$500,"&gt;0")=0),"SIN INSPECCIÓN DE ENTRADA; ","")&amp;IF(AND(N(E272)&gt;0,I272=""),"SIN ENLACE DE FOTOS; ","")&amp;IF(AND(N(E272)&gt;0,I272&lt;&gt;"",J272&lt;&gt;"Sí"),"FOTOS SIN FECHA; ","")&amp;IF(AND(N(E272)&gt;0,H272&lt;&gt;"Sí"),"INQUILINO NO FIRMÓ; ","")&amp;IF(AND(K272="Sí",N(L272)=0),"DAÑO SIN COSTO; ","")&amp;IF(AND(N(L272)&gt;0,M272=""),"COSTO SIN FACTURA; ","")&amp;IF(AND(C272="Salida",N(E272)&gt;0,N272&lt;&gt;"Sí"),"SIN DIRECCIÓN DE REENVÍO; ","")&amp;IF(AND(N(P272)&gt;0,N(P272)-TODAY()&lt;=N('Ajustes'!$B$4)),"FECHA LÍMITE DEL DEPÓSITO; ",""))-2)))</f>
        <v/>
      </c>
    </row>
    <row r="273">
      <c r="D273" s="7" t="n"/>
      <c r="E273" s="7" t="n"/>
      <c r="L273" s="8" t="n"/>
      <c r="P273" s="7">
        <f>IF(AND(C273="Salida",N(D273)&gt;0),N(D273)+N('Ajustes'!$B$3),"")</f>
        <v/>
      </c>
      <c r="Q273">
        <f>IF(OR(NOT(OR(A273&lt;&gt;"",B273&lt;&gt;"",C273&lt;&gt;"")),O273="Cerrada"),"",IF(IF(A273="","SIN UNIDAD; ","")&amp;IF(C273="","SIN TIPO; ","")&amp;IF(AND(NOT(N(E273)&gt;0),N(D273)&gt;0,TODAY()-N(D273)&gt;=N('Ajustes'!$B$2)),"SIN HACER, VENCIDA; ","")&amp;IF(AND(C273="Salida",A273&lt;&gt;"",COUNTIFS($A$2:$A$500,A273,$C$2:$C$500,"Entrada",$E$2:$E$500,"&gt;0")=0),"SIN INSPECCIÓN DE ENTRADA; ","")&amp;IF(AND(N(E273)&gt;0,I273=""),"SIN ENLACE DE FOTOS; ","")&amp;IF(AND(N(E273)&gt;0,I273&lt;&gt;"",J273&lt;&gt;"Sí"),"FOTOS SIN FECHA; ","")&amp;IF(AND(N(E273)&gt;0,H273&lt;&gt;"Sí"),"INQUILINO NO FIRMÓ; ","")&amp;IF(AND(K273="Sí",N(L273)=0),"DAÑO SIN COSTO; ","")&amp;IF(AND(N(L273)&gt;0,M273=""),"COSTO SIN FACTURA; ","")&amp;IF(AND(C273="Salida",N(E273)&gt;0,N273&lt;&gt;"Sí"),"SIN DIRECCIÓN DE REENVÍO; ","")&amp;IF(AND(N(P273)&gt;0,N(P273)-TODAY()&lt;=N('Ajustes'!$B$4)),"FECHA LÍMITE DEL DEPÓSITO; ","")="","",LEFT(IF(A273="","SIN UNIDAD; ","")&amp;IF(C273="","SIN TIPO; ","")&amp;IF(AND(NOT(N(E273)&gt;0),N(D273)&gt;0,TODAY()-N(D273)&gt;=N('Ajustes'!$B$2)),"SIN HACER, VENCIDA; ","")&amp;IF(AND(C273="Salida",A273&lt;&gt;"",COUNTIFS($A$2:$A$500,A273,$C$2:$C$500,"Entrada",$E$2:$E$500,"&gt;0")=0),"SIN INSPECCIÓN DE ENTRADA; ","")&amp;IF(AND(N(E273)&gt;0,I273=""),"SIN ENLACE DE FOTOS; ","")&amp;IF(AND(N(E273)&gt;0,I273&lt;&gt;"",J273&lt;&gt;"Sí"),"FOTOS SIN FECHA; ","")&amp;IF(AND(N(E273)&gt;0,H273&lt;&gt;"Sí"),"INQUILINO NO FIRMÓ; ","")&amp;IF(AND(K273="Sí",N(L273)=0),"DAÑO SIN COSTO; ","")&amp;IF(AND(N(L273)&gt;0,M273=""),"COSTO SIN FACTURA; ","")&amp;IF(AND(C273="Salida",N(E273)&gt;0,N273&lt;&gt;"Sí"),"SIN DIRECCIÓN DE REENVÍO; ","")&amp;IF(AND(N(P273)&gt;0,N(P273)-TODAY()&lt;=N('Ajustes'!$B$4)),"FECHA LÍMITE DEL DEPÓSITO; ",""),LEN(IF(A273="","SIN UNIDAD; ","")&amp;IF(C273="","SIN TIPO; ","")&amp;IF(AND(NOT(N(E273)&gt;0),N(D273)&gt;0,TODAY()-N(D273)&gt;=N('Ajustes'!$B$2)),"SIN HACER, VENCIDA; ","")&amp;IF(AND(C273="Salida",A273&lt;&gt;"",COUNTIFS($A$2:$A$500,A273,$C$2:$C$500,"Entrada",$E$2:$E$500,"&gt;0")=0),"SIN INSPECCIÓN DE ENTRADA; ","")&amp;IF(AND(N(E273)&gt;0,I273=""),"SIN ENLACE DE FOTOS; ","")&amp;IF(AND(N(E273)&gt;0,I273&lt;&gt;"",J273&lt;&gt;"Sí"),"FOTOS SIN FECHA; ","")&amp;IF(AND(N(E273)&gt;0,H273&lt;&gt;"Sí"),"INQUILINO NO FIRMÓ; ","")&amp;IF(AND(K273="Sí",N(L273)=0),"DAÑO SIN COSTO; ","")&amp;IF(AND(N(L273)&gt;0,M273=""),"COSTO SIN FACTURA; ","")&amp;IF(AND(C273="Salida",N(E273)&gt;0,N273&lt;&gt;"Sí"),"SIN DIRECCIÓN DE REENVÍO; ","")&amp;IF(AND(N(P273)&gt;0,N(P273)-TODAY()&lt;=N('Ajustes'!$B$4)),"FECHA LÍMITE DEL DEPÓSITO; ",""))-2)))</f>
        <v/>
      </c>
    </row>
    <row r="274">
      <c r="D274" s="7" t="n"/>
      <c r="E274" s="7" t="n"/>
      <c r="L274" s="8" t="n"/>
      <c r="P274" s="7">
        <f>IF(AND(C274="Salida",N(D274)&gt;0),N(D274)+N('Ajustes'!$B$3),"")</f>
        <v/>
      </c>
      <c r="Q274">
        <f>IF(OR(NOT(OR(A274&lt;&gt;"",B274&lt;&gt;"",C274&lt;&gt;"")),O274="Cerrada"),"",IF(IF(A274="","SIN UNIDAD; ","")&amp;IF(C274="","SIN TIPO; ","")&amp;IF(AND(NOT(N(E274)&gt;0),N(D274)&gt;0,TODAY()-N(D274)&gt;=N('Ajustes'!$B$2)),"SIN HACER, VENCIDA; ","")&amp;IF(AND(C274="Salida",A274&lt;&gt;"",COUNTIFS($A$2:$A$500,A274,$C$2:$C$500,"Entrada",$E$2:$E$500,"&gt;0")=0),"SIN INSPECCIÓN DE ENTRADA; ","")&amp;IF(AND(N(E274)&gt;0,I274=""),"SIN ENLACE DE FOTOS; ","")&amp;IF(AND(N(E274)&gt;0,I274&lt;&gt;"",J274&lt;&gt;"Sí"),"FOTOS SIN FECHA; ","")&amp;IF(AND(N(E274)&gt;0,H274&lt;&gt;"Sí"),"INQUILINO NO FIRMÓ; ","")&amp;IF(AND(K274="Sí",N(L274)=0),"DAÑO SIN COSTO; ","")&amp;IF(AND(N(L274)&gt;0,M274=""),"COSTO SIN FACTURA; ","")&amp;IF(AND(C274="Salida",N(E274)&gt;0,N274&lt;&gt;"Sí"),"SIN DIRECCIÓN DE REENVÍO; ","")&amp;IF(AND(N(P274)&gt;0,N(P274)-TODAY()&lt;=N('Ajustes'!$B$4)),"FECHA LÍMITE DEL DEPÓSITO; ","")="","",LEFT(IF(A274="","SIN UNIDAD; ","")&amp;IF(C274="","SIN TIPO; ","")&amp;IF(AND(NOT(N(E274)&gt;0),N(D274)&gt;0,TODAY()-N(D274)&gt;=N('Ajustes'!$B$2)),"SIN HACER, VENCIDA; ","")&amp;IF(AND(C274="Salida",A274&lt;&gt;"",COUNTIFS($A$2:$A$500,A274,$C$2:$C$500,"Entrada",$E$2:$E$500,"&gt;0")=0),"SIN INSPECCIÓN DE ENTRADA; ","")&amp;IF(AND(N(E274)&gt;0,I274=""),"SIN ENLACE DE FOTOS; ","")&amp;IF(AND(N(E274)&gt;0,I274&lt;&gt;"",J274&lt;&gt;"Sí"),"FOTOS SIN FECHA; ","")&amp;IF(AND(N(E274)&gt;0,H274&lt;&gt;"Sí"),"INQUILINO NO FIRMÓ; ","")&amp;IF(AND(K274="Sí",N(L274)=0),"DAÑO SIN COSTO; ","")&amp;IF(AND(N(L274)&gt;0,M274=""),"COSTO SIN FACTURA; ","")&amp;IF(AND(C274="Salida",N(E274)&gt;0,N274&lt;&gt;"Sí"),"SIN DIRECCIÓN DE REENVÍO; ","")&amp;IF(AND(N(P274)&gt;0,N(P274)-TODAY()&lt;=N('Ajustes'!$B$4)),"FECHA LÍMITE DEL DEPÓSITO; ",""),LEN(IF(A274="","SIN UNIDAD; ","")&amp;IF(C274="","SIN TIPO; ","")&amp;IF(AND(NOT(N(E274)&gt;0),N(D274)&gt;0,TODAY()-N(D274)&gt;=N('Ajustes'!$B$2)),"SIN HACER, VENCIDA; ","")&amp;IF(AND(C274="Salida",A274&lt;&gt;"",COUNTIFS($A$2:$A$500,A274,$C$2:$C$500,"Entrada",$E$2:$E$500,"&gt;0")=0),"SIN INSPECCIÓN DE ENTRADA; ","")&amp;IF(AND(N(E274)&gt;0,I274=""),"SIN ENLACE DE FOTOS; ","")&amp;IF(AND(N(E274)&gt;0,I274&lt;&gt;"",J274&lt;&gt;"Sí"),"FOTOS SIN FECHA; ","")&amp;IF(AND(N(E274)&gt;0,H274&lt;&gt;"Sí"),"INQUILINO NO FIRMÓ; ","")&amp;IF(AND(K274="Sí",N(L274)=0),"DAÑO SIN COSTO; ","")&amp;IF(AND(N(L274)&gt;0,M274=""),"COSTO SIN FACTURA; ","")&amp;IF(AND(C274="Salida",N(E274)&gt;0,N274&lt;&gt;"Sí"),"SIN DIRECCIÓN DE REENVÍO; ","")&amp;IF(AND(N(P274)&gt;0,N(P274)-TODAY()&lt;=N('Ajustes'!$B$4)),"FECHA LÍMITE DEL DEPÓSITO; ",""))-2)))</f>
        <v/>
      </c>
    </row>
    <row r="275">
      <c r="D275" s="7" t="n"/>
      <c r="E275" s="7" t="n"/>
      <c r="L275" s="8" t="n"/>
      <c r="P275" s="7">
        <f>IF(AND(C275="Salida",N(D275)&gt;0),N(D275)+N('Ajustes'!$B$3),"")</f>
        <v/>
      </c>
      <c r="Q275">
        <f>IF(OR(NOT(OR(A275&lt;&gt;"",B275&lt;&gt;"",C275&lt;&gt;"")),O275="Cerrada"),"",IF(IF(A275="","SIN UNIDAD; ","")&amp;IF(C275="","SIN TIPO; ","")&amp;IF(AND(NOT(N(E275)&gt;0),N(D275)&gt;0,TODAY()-N(D275)&gt;=N('Ajustes'!$B$2)),"SIN HACER, VENCIDA; ","")&amp;IF(AND(C275="Salida",A275&lt;&gt;"",COUNTIFS($A$2:$A$500,A275,$C$2:$C$500,"Entrada",$E$2:$E$500,"&gt;0")=0),"SIN INSPECCIÓN DE ENTRADA; ","")&amp;IF(AND(N(E275)&gt;0,I275=""),"SIN ENLACE DE FOTOS; ","")&amp;IF(AND(N(E275)&gt;0,I275&lt;&gt;"",J275&lt;&gt;"Sí"),"FOTOS SIN FECHA; ","")&amp;IF(AND(N(E275)&gt;0,H275&lt;&gt;"Sí"),"INQUILINO NO FIRMÓ; ","")&amp;IF(AND(K275="Sí",N(L275)=0),"DAÑO SIN COSTO; ","")&amp;IF(AND(N(L275)&gt;0,M275=""),"COSTO SIN FACTURA; ","")&amp;IF(AND(C275="Salida",N(E275)&gt;0,N275&lt;&gt;"Sí"),"SIN DIRECCIÓN DE REENVÍO; ","")&amp;IF(AND(N(P275)&gt;0,N(P275)-TODAY()&lt;=N('Ajustes'!$B$4)),"FECHA LÍMITE DEL DEPÓSITO; ","")="","",LEFT(IF(A275="","SIN UNIDAD; ","")&amp;IF(C275="","SIN TIPO; ","")&amp;IF(AND(NOT(N(E275)&gt;0),N(D275)&gt;0,TODAY()-N(D275)&gt;=N('Ajustes'!$B$2)),"SIN HACER, VENCIDA; ","")&amp;IF(AND(C275="Salida",A275&lt;&gt;"",COUNTIFS($A$2:$A$500,A275,$C$2:$C$500,"Entrada",$E$2:$E$500,"&gt;0")=0),"SIN INSPECCIÓN DE ENTRADA; ","")&amp;IF(AND(N(E275)&gt;0,I275=""),"SIN ENLACE DE FOTOS; ","")&amp;IF(AND(N(E275)&gt;0,I275&lt;&gt;"",J275&lt;&gt;"Sí"),"FOTOS SIN FECHA; ","")&amp;IF(AND(N(E275)&gt;0,H275&lt;&gt;"Sí"),"INQUILINO NO FIRMÓ; ","")&amp;IF(AND(K275="Sí",N(L275)=0),"DAÑO SIN COSTO; ","")&amp;IF(AND(N(L275)&gt;0,M275=""),"COSTO SIN FACTURA; ","")&amp;IF(AND(C275="Salida",N(E275)&gt;0,N275&lt;&gt;"Sí"),"SIN DIRECCIÓN DE REENVÍO; ","")&amp;IF(AND(N(P275)&gt;0,N(P275)-TODAY()&lt;=N('Ajustes'!$B$4)),"FECHA LÍMITE DEL DEPÓSITO; ",""),LEN(IF(A275="","SIN UNIDAD; ","")&amp;IF(C275="","SIN TIPO; ","")&amp;IF(AND(NOT(N(E275)&gt;0),N(D275)&gt;0,TODAY()-N(D275)&gt;=N('Ajustes'!$B$2)),"SIN HACER, VENCIDA; ","")&amp;IF(AND(C275="Salida",A275&lt;&gt;"",COUNTIFS($A$2:$A$500,A275,$C$2:$C$500,"Entrada",$E$2:$E$500,"&gt;0")=0),"SIN INSPECCIÓN DE ENTRADA; ","")&amp;IF(AND(N(E275)&gt;0,I275=""),"SIN ENLACE DE FOTOS; ","")&amp;IF(AND(N(E275)&gt;0,I275&lt;&gt;"",J275&lt;&gt;"Sí"),"FOTOS SIN FECHA; ","")&amp;IF(AND(N(E275)&gt;0,H275&lt;&gt;"Sí"),"INQUILINO NO FIRMÓ; ","")&amp;IF(AND(K275="Sí",N(L275)=0),"DAÑO SIN COSTO; ","")&amp;IF(AND(N(L275)&gt;0,M275=""),"COSTO SIN FACTURA; ","")&amp;IF(AND(C275="Salida",N(E275)&gt;0,N275&lt;&gt;"Sí"),"SIN DIRECCIÓN DE REENVÍO; ","")&amp;IF(AND(N(P275)&gt;0,N(P275)-TODAY()&lt;=N('Ajustes'!$B$4)),"FECHA LÍMITE DEL DEPÓSITO; ",""))-2)))</f>
        <v/>
      </c>
    </row>
    <row r="276">
      <c r="D276" s="7" t="n"/>
      <c r="E276" s="7" t="n"/>
      <c r="L276" s="8" t="n"/>
      <c r="P276" s="7">
        <f>IF(AND(C276="Salida",N(D276)&gt;0),N(D276)+N('Ajustes'!$B$3),"")</f>
        <v/>
      </c>
      <c r="Q276">
        <f>IF(OR(NOT(OR(A276&lt;&gt;"",B276&lt;&gt;"",C276&lt;&gt;"")),O276="Cerrada"),"",IF(IF(A276="","SIN UNIDAD; ","")&amp;IF(C276="","SIN TIPO; ","")&amp;IF(AND(NOT(N(E276)&gt;0),N(D276)&gt;0,TODAY()-N(D276)&gt;=N('Ajustes'!$B$2)),"SIN HACER, VENCIDA; ","")&amp;IF(AND(C276="Salida",A276&lt;&gt;"",COUNTIFS($A$2:$A$500,A276,$C$2:$C$500,"Entrada",$E$2:$E$500,"&gt;0")=0),"SIN INSPECCIÓN DE ENTRADA; ","")&amp;IF(AND(N(E276)&gt;0,I276=""),"SIN ENLACE DE FOTOS; ","")&amp;IF(AND(N(E276)&gt;0,I276&lt;&gt;"",J276&lt;&gt;"Sí"),"FOTOS SIN FECHA; ","")&amp;IF(AND(N(E276)&gt;0,H276&lt;&gt;"Sí"),"INQUILINO NO FIRMÓ; ","")&amp;IF(AND(K276="Sí",N(L276)=0),"DAÑO SIN COSTO; ","")&amp;IF(AND(N(L276)&gt;0,M276=""),"COSTO SIN FACTURA; ","")&amp;IF(AND(C276="Salida",N(E276)&gt;0,N276&lt;&gt;"Sí"),"SIN DIRECCIÓN DE REENVÍO; ","")&amp;IF(AND(N(P276)&gt;0,N(P276)-TODAY()&lt;=N('Ajustes'!$B$4)),"FECHA LÍMITE DEL DEPÓSITO; ","")="","",LEFT(IF(A276="","SIN UNIDAD; ","")&amp;IF(C276="","SIN TIPO; ","")&amp;IF(AND(NOT(N(E276)&gt;0),N(D276)&gt;0,TODAY()-N(D276)&gt;=N('Ajustes'!$B$2)),"SIN HACER, VENCIDA; ","")&amp;IF(AND(C276="Salida",A276&lt;&gt;"",COUNTIFS($A$2:$A$500,A276,$C$2:$C$500,"Entrada",$E$2:$E$500,"&gt;0")=0),"SIN INSPECCIÓN DE ENTRADA; ","")&amp;IF(AND(N(E276)&gt;0,I276=""),"SIN ENLACE DE FOTOS; ","")&amp;IF(AND(N(E276)&gt;0,I276&lt;&gt;"",J276&lt;&gt;"Sí"),"FOTOS SIN FECHA; ","")&amp;IF(AND(N(E276)&gt;0,H276&lt;&gt;"Sí"),"INQUILINO NO FIRMÓ; ","")&amp;IF(AND(K276="Sí",N(L276)=0),"DAÑO SIN COSTO; ","")&amp;IF(AND(N(L276)&gt;0,M276=""),"COSTO SIN FACTURA; ","")&amp;IF(AND(C276="Salida",N(E276)&gt;0,N276&lt;&gt;"Sí"),"SIN DIRECCIÓN DE REENVÍO; ","")&amp;IF(AND(N(P276)&gt;0,N(P276)-TODAY()&lt;=N('Ajustes'!$B$4)),"FECHA LÍMITE DEL DEPÓSITO; ",""),LEN(IF(A276="","SIN UNIDAD; ","")&amp;IF(C276="","SIN TIPO; ","")&amp;IF(AND(NOT(N(E276)&gt;0),N(D276)&gt;0,TODAY()-N(D276)&gt;=N('Ajustes'!$B$2)),"SIN HACER, VENCIDA; ","")&amp;IF(AND(C276="Salida",A276&lt;&gt;"",COUNTIFS($A$2:$A$500,A276,$C$2:$C$500,"Entrada",$E$2:$E$500,"&gt;0")=0),"SIN INSPECCIÓN DE ENTRADA; ","")&amp;IF(AND(N(E276)&gt;0,I276=""),"SIN ENLACE DE FOTOS; ","")&amp;IF(AND(N(E276)&gt;0,I276&lt;&gt;"",J276&lt;&gt;"Sí"),"FOTOS SIN FECHA; ","")&amp;IF(AND(N(E276)&gt;0,H276&lt;&gt;"Sí"),"INQUILINO NO FIRMÓ; ","")&amp;IF(AND(K276="Sí",N(L276)=0),"DAÑO SIN COSTO; ","")&amp;IF(AND(N(L276)&gt;0,M276=""),"COSTO SIN FACTURA; ","")&amp;IF(AND(C276="Salida",N(E276)&gt;0,N276&lt;&gt;"Sí"),"SIN DIRECCIÓN DE REENVÍO; ","")&amp;IF(AND(N(P276)&gt;0,N(P276)-TODAY()&lt;=N('Ajustes'!$B$4)),"FECHA LÍMITE DEL DEPÓSITO; ",""))-2)))</f>
        <v/>
      </c>
    </row>
    <row r="277">
      <c r="D277" s="7" t="n"/>
      <c r="E277" s="7" t="n"/>
      <c r="L277" s="8" t="n"/>
      <c r="P277" s="7">
        <f>IF(AND(C277="Salida",N(D277)&gt;0),N(D277)+N('Ajustes'!$B$3),"")</f>
        <v/>
      </c>
      <c r="Q277">
        <f>IF(OR(NOT(OR(A277&lt;&gt;"",B277&lt;&gt;"",C277&lt;&gt;"")),O277="Cerrada"),"",IF(IF(A277="","SIN UNIDAD; ","")&amp;IF(C277="","SIN TIPO; ","")&amp;IF(AND(NOT(N(E277)&gt;0),N(D277)&gt;0,TODAY()-N(D277)&gt;=N('Ajustes'!$B$2)),"SIN HACER, VENCIDA; ","")&amp;IF(AND(C277="Salida",A277&lt;&gt;"",COUNTIFS($A$2:$A$500,A277,$C$2:$C$500,"Entrada",$E$2:$E$500,"&gt;0")=0),"SIN INSPECCIÓN DE ENTRADA; ","")&amp;IF(AND(N(E277)&gt;0,I277=""),"SIN ENLACE DE FOTOS; ","")&amp;IF(AND(N(E277)&gt;0,I277&lt;&gt;"",J277&lt;&gt;"Sí"),"FOTOS SIN FECHA; ","")&amp;IF(AND(N(E277)&gt;0,H277&lt;&gt;"Sí"),"INQUILINO NO FIRMÓ; ","")&amp;IF(AND(K277="Sí",N(L277)=0),"DAÑO SIN COSTO; ","")&amp;IF(AND(N(L277)&gt;0,M277=""),"COSTO SIN FACTURA; ","")&amp;IF(AND(C277="Salida",N(E277)&gt;0,N277&lt;&gt;"Sí"),"SIN DIRECCIÓN DE REENVÍO; ","")&amp;IF(AND(N(P277)&gt;0,N(P277)-TODAY()&lt;=N('Ajustes'!$B$4)),"FECHA LÍMITE DEL DEPÓSITO; ","")="","",LEFT(IF(A277="","SIN UNIDAD; ","")&amp;IF(C277="","SIN TIPO; ","")&amp;IF(AND(NOT(N(E277)&gt;0),N(D277)&gt;0,TODAY()-N(D277)&gt;=N('Ajustes'!$B$2)),"SIN HACER, VENCIDA; ","")&amp;IF(AND(C277="Salida",A277&lt;&gt;"",COUNTIFS($A$2:$A$500,A277,$C$2:$C$500,"Entrada",$E$2:$E$500,"&gt;0")=0),"SIN INSPECCIÓN DE ENTRADA; ","")&amp;IF(AND(N(E277)&gt;0,I277=""),"SIN ENLACE DE FOTOS; ","")&amp;IF(AND(N(E277)&gt;0,I277&lt;&gt;"",J277&lt;&gt;"Sí"),"FOTOS SIN FECHA; ","")&amp;IF(AND(N(E277)&gt;0,H277&lt;&gt;"Sí"),"INQUILINO NO FIRMÓ; ","")&amp;IF(AND(K277="Sí",N(L277)=0),"DAÑO SIN COSTO; ","")&amp;IF(AND(N(L277)&gt;0,M277=""),"COSTO SIN FACTURA; ","")&amp;IF(AND(C277="Salida",N(E277)&gt;0,N277&lt;&gt;"Sí"),"SIN DIRECCIÓN DE REENVÍO; ","")&amp;IF(AND(N(P277)&gt;0,N(P277)-TODAY()&lt;=N('Ajustes'!$B$4)),"FECHA LÍMITE DEL DEPÓSITO; ",""),LEN(IF(A277="","SIN UNIDAD; ","")&amp;IF(C277="","SIN TIPO; ","")&amp;IF(AND(NOT(N(E277)&gt;0),N(D277)&gt;0,TODAY()-N(D277)&gt;=N('Ajustes'!$B$2)),"SIN HACER, VENCIDA; ","")&amp;IF(AND(C277="Salida",A277&lt;&gt;"",COUNTIFS($A$2:$A$500,A277,$C$2:$C$500,"Entrada",$E$2:$E$500,"&gt;0")=0),"SIN INSPECCIÓN DE ENTRADA; ","")&amp;IF(AND(N(E277)&gt;0,I277=""),"SIN ENLACE DE FOTOS; ","")&amp;IF(AND(N(E277)&gt;0,I277&lt;&gt;"",J277&lt;&gt;"Sí"),"FOTOS SIN FECHA; ","")&amp;IF(AND(N(E277)&gt;0,H277&lt;&gt;"Sí"),"INQUILINO NO FIRMÓ; ","")&amp;IF(AND(K277="Sí",N(L277)=0),"DAÑO SIN COSTO; ","")&amp;IF(AND(N(L277)&gt;0,M277=""),"COSTO SIN FACTURA; ","")&amp;IF(AND(C277="Salida",N(E277)&gt;0,N277&lt;&gt;"Sí"),"SIN DIRECCIÓN DE REENVÍO; ","")&amp;IF(AND(N(P277)&gt;0,N(P277)-TODAY()&lt;=N('Ajustes'!$B$4)),"FECHA LÍMITE DEL DEPÓSITO; ",""))-2)))</f>
        <v/>
      </c>
    </row>
    <row r="278">
      <c r="D278" s="7" t="n"/>
      <c r="E278" s="7" t="n"/>
      <c r="L278" s="8" t="n"/>
      <c r="P278" s="7">
        <f>IF(AND(C278="Salida",N(D278)&gt;0),N(D278)+N('Ajustes'!$B$3),"")</f>
        <v/>
      </c>
      <c r="Q278">
        <f>IF(OR(NOT(OR(A278&lt;&gt;"",B278&lt;&gt;"",C278&lt;&gt;"")),O278="Cerrada"),"",IF(IF(A278="","SIN UNIDAD; ","")&amp;IF(C278="","SIN TIPO; ","")&amp;IF(AND(NOT(N(E278)&gt;0),N(D278)&gt;0,TODAY()-N(D278)&gt;=N('Ajustes'!$B$2)),"SIN HACER, VENCIDA; ","")&amp;IF(AND(C278="Salida",A278&lt;&gt;"",COUNTIFS($A$2:$A$500,A278,$C$2:$C$500,"Entrada",$E$2:$E$500,"&gt;0")=0),"SIN INSPECCIÓN DE ENTRADA; ","")&amp;IF(AND(N(E278)&gt;0,I278=""),"SIN ENLACE DE FOTOS; ","")&amp;IF(AND(N(E278)&gt;0,I278&lt;&gt;"",J278&lt;&gt;"Sí"),"FOTOS SIN FECHA; ","")&amp;IF(AND(N(E278)&gt;0,H278&lt;&gt;"Sí"),"INQUILINO NO FIRMÓ; ","")&amp;IF(AND(K278="Sí",N(L278)=0),"DAÑO SIN COSTO; ","")&amp;IF(AND(N(L278)&gt;0,M278=""),"COSTO SIN FACTURA; ","")&amp;IF(AND(C278="Salida",N(E278)&gt;0,N278&lt;&gt;"Sí"),"SIN DIRECCIÓN DE REENVÍO; ","")&amp;IF(AND(N(P278)&gt;0,N(P278)-TODAY()&lt;=N('Ajustes'!$B$4)),"FECHA LÍMITE DEL DEPÓSITO; ","")="","",LEFT(IF(A278="","SIN UNIDAD; ","")&amp;IF(C278="","SIN TIPO; ","")&amp;IF(AND(NOT(N(E278)&gt;0),N(D278)&gt;0,TODAY()-N(D278)&gt;=N('Ajustes'!$B$2)),"SIN HACER, VENCIDA; ","")&amp;IF(AND(C278="Salida",A278&lt;&gt;"",COUNTIFS($A$2:$A$500,A278,$C$2:$C$500,"Entrada",$E$2:$E$500,"&gt;0")=0),"SIN INSPECCIÓN DE ENTRADA; ","")&amp;IF(AND(N(E278)&gt;0,I278=""),"SIN ENLACE DE FOTOS; ","")&amp;IF(AND(N(E278)&gt;0,I278&lt;&gt;"",J278&lt;&gt;"Sí"),"FOTOS SIN FECHA; ","")&amp;IF(AND(N(E278)&gt;0,H278&lt;&gt;"Sí"),"INQUILINO NO FIRMÓ; ","")&amp;IF(AND(K278="Sí",N(L278)=0),"DAÑO SIN COSTO; ","")&amp;IF(AND(N(L278)&gt;0,M278=""),"COSTO SIN FACTURA; ","")&amp;IF(AND(C278="Salida",N(E278)&gt;0,N278&lt;&gt;"Sí"),"SIN DIRECCIÓN DE REENVÍO; ","")&amp;IF(AND(N(P278)&gt;0,N(P278)-TODAY()&lt;=N('Ajustes'!$B$4)),"FECHA LÍMITE DEL DEPÓSITO; ",""),LEN(IF(A278="","SIN UNIDAD; ","")&amp;IF(C278="","SIN TIPO; ","")&amp;IF(AND(NOT(N(E278)&gt;0),N(D278)&gt;0,TODAY()-N(D278)&gt;=N('Ajustes'!$B$2)),"SIN HACER, VENCIDA; ","")&amp;IF(AND(C278="Salida",A278&lt;&gt;"",COUNTIFS($A$2:$A$500,A278,$C$2:$C$500,"Entrada",$E$2:$E$500,"&gt;0")=0),"SIN INSPECCIÓN DE ENTRADA; ","")&amp;IF(AND(N(E278)&gt;0,I278=""),"SIN ENLACE DE FOTOS; ","")&amp;IF(AND(N(E278)&gt;0,I278&lt;&gt;"",J278&lt;&gt;"Sí"),"FOTOS SIN FECHA; ","")&amp;IF(AND(N(E278)&gt;0,H278&lt;&gt;"Sí"),"INQUILINO NO FIRMÓ; ","")&amp;IF(AND(K278="Sí",N(L278)=0),"DAÑO SIN COSTO; ","")&amp;IF(AND(N(L278)&gt;0,M278=""),"COSTO SIN FACTURA; ","")&amp;IF(AND(C278="Salida",N(E278)&gt;0,N278&lt;&gt;"Sí"),"SIN DIRECCIÓN DE REENVÍO; ","")&amp;IF(AND(N(P278)&gt;0,N(P278)-TODAY()&lt;=N('Ajustes'!$B$4)),"FECHA LÍMITE DEL DEPÓSITO; ",""))-2)))</f>
        <v/>
      </c>
    </row>
    <row r="279">
      <c r="D279" s="7" t="n"/>
      <c r="E279" s="7" t="n"/>
      <c r="L279" s="8" t="n"/>
      <c r="P279" s="7">
        <f>IF(AND(C279="Salida",N(D279)&gt;0),N(D279)+N('Ajustes'!$B$3),"")</f>
        <v/>
      </c>
      <c r="Q279">
        <f>IF(OR(NOT(OR(A279&lt;&gt;"",B279&lt;&gt;"",C279&lt;&gt;"")),O279="Cerrada"),"",IF(IF(A279="","SIN UNIDAD; ","")&amp;IF(C279="","SIN TIPO; ","")&amp;IF(AND(NOT(N(E279)&gt;0),N(D279)&gt;0,TODAY()-N(D279)&gt;=N('Ajustes'!$B$2)),"SIN HACER, VENCIDA; ","")&amp;IF(AND(C279="Salida",A279&lt;&gt;"",COUNTIFS($A$2:$A$500,A279,$C$2:$C$500,"Entrada",$E$2:$E$500,"&gt;0")=0),"SIN INSPECCIÓN DE ENTRADA; ","")&amp;IF(AND(N(E279)&gt;0,I279=""),"SIN ENLACE DE FOTOS; ","")&amp;IF(AND(N(E279)&gt;0,I279&lt;&gt;"",J279&lt;&gt;"Sí"),"FOTOS SIN FECHA; ","")&amp;IF(AND(N(E279)&gt;0,H279&lt;&gt;"Sí"),"INQUILINO NO FIRMÓ; ","")&amp;IF(AND(K279="Sí",N(L279)=0),"DAÑO SIN COSTO; ","")&amp;IF(AND(N(L279)&gt;0,M279=""),"COSTO SIN FACTURA; ","")&amp;IF(AND(C279="Salida",N(E279)&gt;0,N279&lt;&gt;"Sí"),"SIN DIRECCIÓN DE REENVÍO; ","")&amp;IF(AND(N(P279)&gt;0,N(P279)-TODAY()&lt;=N('Ajustes'!$B$4)),"FECHA LÍMITE DEL DEPÓSITO; ","")="","",LEFT(IF(A279="","SIN UNIDAD; ","")&amp;IF(C279="","SIN TIPO; ","")&amp;IF(AND(NOT(N(E279)&gt;0),N(D279)&gt;0,TODAY()-N(D279)&gt;=N('Ajustes'!$B$2)),"SIN HACER, VENCIDA; ","")&amp;IF(AND(C279="Salida",A279&lt;&gt;"",COUNTIFS($A$2:$A$500,A279,$C$2:$C$500,"Entrada",$E$2:$E$500,"&gt;0")=0),"SIN INSPECCIÓN DE ENTRADA; ","")&amp;IF(AND(N(E279)&gt;0,I279=""),"SIN ENLACE DE FOTOS; ","")&amp;IF(AND(N(E279)&gt;0,I279&lt;&gt;"",J279&lt;&gt;"Sí"),"FOTOS SIN FECHA; ","")&amp;IF(AND(N(E279)&gt;0,H279&lt;&gt;"Sí"),"INQUILINO NO FIRMÓ; ","")&amp;IF(AND(K279="Sí",N(L279)=0),"DAÑO SIN COSTO; ","")&amp;IF(AND(N(L279)&gt;0,M279=""),"COSTO SIN FACTURA; ","")&amp;IF(AND(C279="Salida",N(E279)&gt;0,N279&lt;&gt;"Sí"),"SIN DIRECCIÓN DE REENVÍO; ","")&amp;IF(AND(N(P279)&gt;0,N(P279)-TODAY()&lt;=N('Ajustes'!$B$4)),"FECHA LÍMITE DEL DEPÓSITO; ",""),LEN(IF(A279="","SIN UNIDAD; ","")&amp;IF(C279="","SIN TIPO; ","")&amp;IF(AND(NOT(N(E279)&gt;0),N(D279)&gt;0,TODAY()-N(D279)&gt;=N('Ajustes'!$B$2)),"SIN HACER, VENCIDA; ","")&amp;IF(AND(C279="Salida",A279&lt;&gt;"",COUNTIFS($A$2:$A$500,A279,$C$2:$C$500,"Entrada",$E$2:$E$500,"&gt;0")=0),"SIN INSPECCIÓN DE ENTRADA; ","")&amp;IF(AND(N(E279)&gt;0,I279=""),"SIN ENLACE DE FOTOS; ","")&amp;IF(AND(N(E279)&gt;0,I279&lt;&gt;"",J279&lt;&gt;"Sí"),"FOTOS SIN FECHA; ","")&amp;IF(AND(N(E279)&gt;0,H279&lt;&gt;"Sí"),"INQUILINO NO FIRMÓ; ","")&amp;IF(AND(K279="Sí",N(L279)=0),"DAÑO SIN COSTO; ","")&amp;IF(AND(N(L279)&gt;0,M279=""),"COSTO SIN FACTURA; ","")&amp;IF(AND(C279="Salida",N(E279)&gt;0,N279&lt;&gt;"Sí"),"SIN DIRECCIÓN DE REENVÍO; ","")&amp;IF(AND(N(P279)&gt;0,N(P279)-TODAY()&lt;=N('Ajustes'!$B$4)),"FECHA LÍMITE DEL DEPÓSITO; ",""))-2)))</f>
        <v/>
      </c>
    </row>
    <row r="280">
      <c r="D280" s="7" t="n"/>
      <c r="E280" s="7" t="n"/>
      <c r="L280" s="8" t="n"/>
      <c r="P280" s="7">
        <f>IF(AND(C280="Salida",N(D280)&gt;0),N(D280)+N('Ajustes'!$B$3),"")</f>
        <v/>
      </c>
      <c r="Q280">
        <f>IF(OR(NOT(OR(A280&lt;&gt;"",B280&lt;&gt;"",C280&lt;&gt;"")),O280="Cerrada"),"",IF(IF(A280="","SIN UNIDAD; ","")&amp;IF(C280="","SIN TIPO; ","")&amp;IF(AND(NOT(N(E280)&gt;0),N(D280)&gt;0,TODAY()-N(D280)&gt;=N('Ajustes'!$B$2)),"SIN HACER, VENCIDA; ","")&amp;IF(AND(C280="Salida",A280&lt;&gt;"",COUNTIFS($A$2:$A$500,A280,$C$2:$C$500,"Entrada",$E$2:$E$500,"&gt;0")=0),"SIN INSPECCIÓN DE ENTRADA; ","")&amp;IF(AND(N(E280)&gt;0,I280=""),"SIN ENLACE DE FOTOS; ","")&amp;IF(AND(N(E280)&gt;0,I280&lt;&gt;"",J280&lt;&gt;"Sí"),"FOTOS SIN FECHA; ","")&amp;IF(AND(N(E280)&gt;0,H280&lt;&gt;"Sí"),"INQUILINO NO FIRMÓ; ","")&amp;IF(AND(K280="Sí",N(L280)=0),"DAÑO SIN COSTO; ","")&amp;IF(AND(N(L280)&gt;0,M280=""),"COSTO SIN FACTURA; ","")&amp;IF(AND(C280="Salida",N(E280)&gt;0,N280&lt;&gt;"Sí"),"SIN DIRECCIÓN DE REENVÍO; ","")&amp;IF(AND(N(P280)&gt;0,N(P280)-TODAY()&lt;=N('Ajustes'!$B$4)),"FECHA LÍMITE DEL DEPÓSITO; ","")="","",LEFT(IF(A280="","SIN UNIDAD; ","")&amp;IF(C280="","SIN TIPO; ","")&amp;IF(AND(NOT(N(E280)&gt;0),N(D280)&gt;0,TODAY()-N(D280)&gt;=N('Ajustes'!$B$2)),"SIN HACER, VENCIDA; ","")&amp;IF(AND(C280="Salida",A280&lt;&gt;"",COUNTIFS($A$2:$A$500,A280,$C$2:$C$500,"Entrada",$E$2:$E$500,"&gt;0")=0),"SIN INSPECCIÓN DE ENTRADA; ","")&amp;IF(AND(N(E280)&gt;0,I280=""),"SIN ENLACE DE FOTOS; ","")&amp;IF(AND(N(E280)&gt;0,I280&lt;&gt;"",J280&lt;&gt;"Sí"),"FOTOS SIN FECHA; ","")&amp;IF(AND(N(E280)&gt;0,H280&lt;&gt;"Sí"),"INQUILINO NO FIRMÓ; ","")&amp;IF(AND(K280="Sí",N(L280)=0),"DAÑO SIN COSTO; ","")&amp;IF(AND(N(L280)&gt;0,M280=""),"COSTO SIN FACTURA; ","")&amp;IF(AND(C280="Salida",N(E280)&gt;0,N280&lt;&gt;"Sí"),"SIN DIRECCIÓN DE REENVÍO; ","")&amp;IF(AND(N(P280)&gt;0,N(P280)-TODAY()&lt;=N('Ajustes'!$B$4)),"FECHA LÍMITE DEL DEPÓSITO; ",""),LEN(IF(A280="","SIN UNIDAD; ","")&amp;IF(C280="","SIN TIPO; ","")&amp;IF(AND(NOT(N(E280)&gt;0),N(D280)&gt;0,TODAY()-N(D280)&gt;=N('Ajustes'!$B$2)),"SIN HACER, VENCIDA; ","")&amp;IF(AND(C280="Salida",A280&lt;&gt;"",COUNTIFS($A$2:$A$500,A280,$C$2:$C$500,"Entrada",$E$2:$E$500,"&gt;0")=0),"SIN INSPECCIÓN DE ENTRADA; ","")&amp;IF(AND(N(E280)&gt;0,I280=""),"SIN ENLACE DE FOTOS; ","")&amp;IF(AND(N(E280)&gt;0,I280&lt;&gt;"",J280&lt;&gt;"Sí"),"FOTOS SIN FECHA; ","")&amp;IF(AND(N(E280)&gt;0,H280&lt;&gt;"Sí"),"INQUILINO NO FIRMÓ; ","")&amp;IF(AND(K280="Sí",N(L280)=0),"DAÑO SIN COSTO; ","")&amp;IF(AND(N(L280)&gt;0,M280=""),"COSTO SIN FACTURA; ","")&amp;IF(AND(C280="Salida",N(E280)&gt;0,N280&lt;&gt;"Sí"),"SIN DIRECCIÓN DE REENVÍO; ","")&amp;IF(AND(N(P280)&gt;0,N(P280)-TODAY()&lt;=N('Ajustes'!$B$4)),"FECHA LÍMITE DEL DEPÓSITO; ",""))-2)))</f>
        <v/>
      </c>
    </row>
    <row r="281">
      <c r="D281" s="7" t="n"/>
      <c r="E281" s="7" t="n"/>
      <c r="L281" s="8" t="n"/>
      <c r="P281" s="7">
        <f>IF(AND(C281="Salida",N(D281)&gt;0),N(D281)+N('Ajustes'!$B$3),"")</f>
        <v/>
      </c>
      <c r="Q281">
        <f>IF(OR(NOT(OR(A281&lt;&gt;"",B281&lt;&gt;"",C281&lt;&gt;"")),O281="Cerrada"),"",IF(IF(A281="","SIN UNIDAD; ","")&amp;IF(C281="","SIN TIPO; ","")&amp;IF(AND(NOT(N(E281)&gt;0),N(D281)&gt;0,TODAY()-N(D281)&gt;=N('Ajustes'!$B$2)),"SIN HACER, VENCIDA; ","")&amp;IF(AND(C281="Salida",A281&lt;&gt;"",COUNTIFS($A$2:$A$500,A281,$C$2:$C$500,"Entrada",$E$2:$E$500,"&gt;0")=0),"SIN INSPECCIÓN DE ENTRADA; ","")&amp;IF(AND(N(E281)&gt;0,I281=""),"SIN ENLACE DE FOTOS; ","")&amp;IF(AND(N(E281)&gt;0,I281&lt;&gt;"",J281&lt;&gt;"Sí"),"FOTOS SIN FECHA; ","")&amp;IF(AND(N(E281)&gt;0,H281&lt;&gt;"Sí"),"INQUILINO NO FIRMÓ; ","")&amp;IF(AND(K281="Sí",N(L281)=0),"DAÑO SIN COSTO; ","")&amp;IF(AND(N(L281)&gt;0,M281=""),"COSTO SIN FACTURA; ","")&amp;IF(AND(C281="Salida",N(E281)&gt;0,N281&lt;&gt;"Sí"),"SIN DIRECCIÓN DE REENVÍO; ","")&amp;IF(AND(N(P281)&gt;0,N(P281)-TODAY()&lt;=N('Ajustes'!$B$4)),"FECHA LÍMITE DEL DEPÓSITO; ","")="","",LEFT(IF(A281="","SIN UNIDAD; ","")&amp;IF(C281="","SIN TIPO; ","")&amp;IF(AND(NOT(N(E281)&gt;0),N(D281)&gt;0,TODAY()-N(D281)&gt;=N('Ajustes'!$B$2)),"SIN HACER, VENCIDA; ","")&amp;IF(AND(C281="Salida",A281&lt;&gt;"",COUNTIFS($A$2:$A$500,A281,$C$2:$C$500,"Entrada",$E$2:$E$500,"&gt;0")=0),"SIN INSPECCIÓN DE ENTRADA; ","")&amp;IF(AND(N(E281)&gt;0,I281=""),"SIN ENLACE DE FOTOS; ","")&amp;IF(AND(N(E281)&gt;0,I281&lt;&gt;"",J281&lt;&gt;"Sí"),"FOTOS SIN FECHA; ","")&amp;IF(AND(N(E281)&gt;0,H281&lt;&gt;"Sí"),"INQUILINO NO FIRMÓ; ","")&amp;IF(AND(K281="Sí",N(L281)=0),"DAÑO SIN COSTO; ","")&amp;IF(AND(N(L281)&gt;0,M281=""),"COSTO SIN FACTURA; ","")&amp;IF(AND(C281="Salida",N(E281)&gt;0,N281&lt;&gt;"Sí"),"SIN DIRECCIÓN DE REENVÍO; ","")&amp;IF(AND(N(P281)&gt;0,N(P281)-TODAY()&lt;=N('Ajustes'!$B$4)),"FECHA LÍMITE DEL DEPÓSITO; ",""),LEN(IF(A281="","SIN UNIDAD; ","")&amp;IF(C281="","SIN TIPO; ","")&amp;IF(AND(NOT(N(E281)&gt;0),N(D281)&gt;0,TODAY()-N(D281)&gt;=N('Ajustes'!$B$2)),"SIN HACER, VENCIDA; ","")&amp;IF(AND(C281="Salida",A281&lt;&gt;"",COUNTIFS($A$2:$A$500,A281,$C$2:$C$500,"Entrada",$E$2:$E$500,"&gt;0")=0),"SIN INSPECCIÓN DE ENTRADA; ","")&amp;IF(AND(N(E281)&gt;0,I281=""),"SIN ENLACE DE FOTOS; ","")&amp;IF(AND(N(E281)&gt;0,I281&lt;&gt;"",J281&lt;&gt;"Sí"),"FOTOS SIN FECHA; ","")&amp;IF(AND(N(E281)&gt;0,H281&lt;&gt;"Sí"),"INQUILINO NO FIRMÓ; ","")&amp;IF(AND(K281="Sí",N(L281)=0),"DAÑO SIN COSTO; ","")&amp;IF(AND(N(L281)&gt;0,M281=""),"COSTO SIN FACTURA; ","")&amp;IF(AND(C281="Salida",N(E281)&gt;0,N281&lt;&gt;"Sí"),"SIN DIRECCIÓN DE REENVÍO; ","")&amp;IF(AND(N(P281)&gt;0,N(P281)-TODAY()&lt;=N('Ajustes'!$B$4)),"FECHA LÍMITE DEL DEPÓSITO; ",""))-2)))</f>
        <v/>
      </c>
    </row>
    <row r="282">
      <c r="D282" s="7" t="n"/>
      <c r="E282" s="7" t="n"/>
      <c r="L282" s="8" t="n"/>
      <c r="P282" s="7">
        <f>IF(AND(C282="Salida",N(D282)&gt;0),N(D282)+N('Ajustes'!$B$3),"")</f>
        <v/>
      </c>
      <c r="Q282">
        <f>IF(OR(NOT(OR(A282&lt;&gt;"",B282&lt;&gt;"",C282&lt;&gt;"")),O282="Cerrada"),"",IF(IF(A282="","SIN UNIDAD; ","")&amp;IF(C282="","SIN TIPO; ","")&amp;IF(AND(NOT(N(E282)&gt;0),N(D282)&gt;0,TODAY()-N(D282)&gt;=N('Ajustes'!$B$2)),"SIN HACER, VENCIDA; ","")&amp;IF(AND(C282="Salida",A282&lt;&gt;"",COUNTIFS($A$2:$A$500,A282,$C$2:$C$500,"Entrada",$E$2:$E$500,"&gt;0")=0),"SIN INSPECCIÓN DE ENTRADA; ","")&amp;IF(AND(N(E282)&gt;0,I282=""),"SIN ENLACE DE FOTOS; ","")&amp;IF(AND(N(E282)&gt;0,I282&lt;&gt;"",J282&lt;&gt;"Sí"),"FOTOS SIN FECHA; ","")&amp;IF(AND(N(E282)&gt;0,H282&lt;&gt;"Sí"),"INQUILINO NO FIRMÓ; ","")&amp;IF(AND(K282="Sí",N(L282)=0),"DAÑO SIN COSTO; ","")&amp;IF(AND(N(L282)&gt;0,M282=""),"COSTO SIN FACTURA; ","")&amp;IF(AND(C282="Salida",N(E282)&gt;0,N282&lt;&gt;"Sí"),"SIN DIRECCIÓN DE REENVÍO; ","")&amp;IF(AND(N(P282)&gt;0,N(P282)-TODAY()&lt;=N('Ajustes'!$B$4)),"FECHA LÍMITE DEL DEPÓSITO; ","")="","",LEFT(IF(A282="","SIN UNIDAD; ","")&amp;IF(C282="","SIN TIPO; ","")&amp;IF(AND(NOT(N(E282)&gt;0),N(D282)&gt;0,TODAY()-N(D282)&gt;=N('Ajustes'!$B$2)),"SIN HACER, VENCIDA; ","")&amp;IF(AND(C282="Salida",A282&lt;&gt;"",COUNTIFS($A$2:$A$500,A282,$C$2:$C$500,"Entrada",$E$2:$E$500,"&gt;0")=0),"SIN INSPECCIÓN DE ENTRADA; ","")&amp;IF(AND(N(E282)&gt;0,I282=""),"SIN ENLACE DE FOTOS; ","")&amp;IF(AND(N(E282)&gt;0,I282&lt;&gt;"",J282&lt;&gt;"Sí"),"FOTOS SIN FECHA; ","")&amp;IF(AND(N(E282)&gt;0,H282&lt;&gt;"Sí"),"INQUILINO NO FIRMÓ; ","")&amp;IF(AND(K282="Sí",N(L282)=0),"DAÑO SIN COSTO; ","")&amp;IF(AND(N(L282)&gt;0,M282=""),"COSTO SIN FACTURA; ","")&amp;IF(AND(C282="Salida",N(E282)&gt;0,N282&lt;&gt;"Sí"),"SIN DIRECCIÓN DE REENVÍO; ","")&amp;IF(AND(N(P282)&gt;0,N(P282)-TODAY()&lt;=N('Ajustes'!$B$4)),"FECHA LÍMITE DEL DEPÓSITO; ",""),LEN(IF(A282="","SIN UNIDAD; ","")&amp;IF(C282="","SIN TIPO; ","")&amp;IF(AND(NOT(N(E282)&gt;0),N(D282)&gt;0,TODAY()-N(D282)&gt;=N('Ajustes'!$B$2)),"SIN HACER, VENCIDA; ","")&amp;IF(AND(C282="Salida",A282&lt;&gt;"",COUNTIFS($A$2:$A$500,A282,$C$2:$C$500,"Entrada",$E$2:$E$500,"&gt;0")=0),"SIN INSPECCIÓN DE ENTRADA; ","")&amp;IF(AND(N(E282)&gt;0,I282=""),"SIN ENLACE DE FOTOS; ","")&amp;IF(AND(N(E282)&gt;0,I282&lt;&gt;"",J282&lt;&gt;"Sí"),"FOTOS SIN FECHA; ","")&amp;IF(AND(N(E282)&gt;0,H282&lt;&gt;"Sí"),"INQUILINO NO FIRMÓ; ","")&amp;IF(AND(K282="Sí",N(L282)=0),"DAÑO SIN COSTO; ","")&amp;IF(AND(N(L282)&gt;0,M282=""),"COSTO SIN FACTURA; ","")&amp;IF(AND(C282="Salida",N(E282)&gt;0,N282&lt;&gt;"Sí"),"SIN DIRECCIÓN DE REENVÍO; ","")&amp;IF(AND(N(P282)&gt;0,N(P282)-TODAY()&lt;=N('Ajustes'!$B$4)),"FECHA LÍMITE DEL DEPÓSITO; ",""))-2)))</f>
        <v/>
      </c>
    </row>
    <row r="283">
      <c r="D283" s="7" t="n"/>
      <c r="E283" s="7" t="n"/>
      <c r="L283" s="8" t="n"/>
      <c r="P283" s="7">
        <f>IF(AND(C283="Salida",N(D283)&gt;0),N(D283)+N('Ajustes'!$B$3),"")</f>
        <v/>
      </c>
      <c r="Q283">
        <f>IF(OR(NOT(OR(A283&lt;&gt;"",B283&lt;&gt;"",C283&lt;&gt;"")),O283="Cerrada"),"",IF(IF(A283="","SIN UNIDAD; ","")&amp;IF(C283="","SIN TIPO; ","")&amp;IF(AND(NOT(N(E283)&gt;0),N(D283)&gt;0,TODAY()-N(D283)&gt;=N('Ajustes'!$B$2)),"SIN HACER, VENCIDA; ","")&amp;IF(AND(C283="Salida",A283&lt;&gt;"",COUNTIFS($A$2:$A$500,A283,$C$2:$C$500,"Entrada",$E$2:$E$500,"&gt;0")=0),"SIN INSPECCIÓN DE ENTRADA; ","")&amp;IF(AND(N(E283)&gt;0,I283=""),"SIN ENLACE DE FOTOS; ","")&amp;IF(AND(N(E283)&gt;0,I283&lt;&gt;"",J283&lt;&gt;"Sí"),"FOTOS SIN FECHA; ","")&amp;IF(AND(N(E283)&gt;0,H283&lt;&gt;"Sí"),"INQUILINO NO FIRMÓ; ","")&amp;IF(AND(K283="Sí",N(L283)=0),"DAÑO SIN COSTO; ","")&amp;IF(AND(N(L283)&gt;0,M283=""),"COSTO SIN FACTURA; ","")&amp;IF(AND(C283="Salida",N(E283)&gt;0,N283&lt;&gt;"Sí"),"SIN DIRECCIÓN DE REENVÍO; ","")&amp;IF(AND(N(P283)&gt;0,N(P283)-TODAY()&lt;=N('Ajustes'!$B$4)),"FECHA LÍMITE DEL DEPÓSITO; ","")="","",LEFT(IF(A283="","SIN UNIDAD; ","")&amp;IF(C283="","SIN TIPO; ","")&amp;IF(AND(NOT(N(E283)&gt;0),N(D283)&gt;0,TODAY()-N(D283)&gt;=N('Ajustes'!$B$2)),"SIN HACER, VENCIDA; ","")&amp;IF(AND(C283="Salida",A283&lt;&gt;"",COUNTIFS($A$2:$A$500,A283,$C$2:$C$500,"Entrada",$E$2:$E$500,"&gt;0")=0),"SIN INSPECCIÓN DE ENTRADA; ","")&amp;IF(AND(N(E283)&gt;0,I283=""),"SIN ENLACE DE FOTOS; ","")&amp;IF(AND(N(E283)&gt;0,I283&lt;&gt;"",J283&lt;&gt;"Sí"),"FOTOS SIN FECHA; ","")&amp;IF(AND(N(E283)&gt;0,H283&lt;&gt;"Sí"),"INQUILINO NO FIRMÓ; ","")&amp;IF(AND(K283="Sí",N(L283)=0),"DAÑO SIN COSTO; ","")&amp;IF(AND(N(L283)&gt;0,M283=""),"COSTO SIN FACTURA; ","")&amp;IF(AND(C283="Salida",N(E283)&gt;0,N283&lt;&gt;"Sí"),"SIN DIRECCIÓN DE REENVÍO; ","")&amp;IF(AND(N(P283)&gt;0,N(P283)-TODAY()&lt;=N('Ajustes'!$B$4)),"FECHA LÍMITE DEL DEPÓSITO; ",""),LEN(IF(A283="","SIN UNIDAD; ","")&amp;IF(C283="","SIN TIPO; ","")&amp;IF(AND(NOT(N(E283)&gt;0),N(D283)&gt;0,TODAY()-N(D283)&gt;=N('Ajustes'!$B$2)),"SIN HACER, VENCIDA; ","")&amp;IF(AND(C283="Salida",A283&lt;&gt;"",COUNTIFS($A$2:$A$500,A283,$C$2:$C$500,"Entrada",$E$2:$E$500,"&gt;0")=0),"SIN INSPECCIÓN DE ENTRADA; ","")&amp;IF(AND(N(E283)&gt;0,I283=""),"SIN ENLACE DE FOTOS; ","")&amp;IF(AND(N(E283)&gt;0,I283&lt;&gt;"",J283&lt;&gt;"Sí"),"FOTOS SIN FECHA; ","")&amp;IF(AND(N(E283)&gt;0,H283&lt;&gt;"Sí"),"INQUILINO NO FIRMÓ; ","")&amp;IF(AND(K283="Sí",N(L283)=0),"DAÑO SIN COSTO; ","")&amp;IF(AND(N(L283)&gt;0,M283=""),"COSTO SIN FACTURA; ","")&amp;IF(AND(C283="Salida",N(E283)&gt;0,N283&lt;&gt;"Sí"),"SIN DIRECCIÓN DE REENVÍO; ","")&amp;IF(AND(N(P283)&gt;0,N(P283)-TODAY()&lt;=N('Ajustes'!$B$4)),"FECHA LÍMITE DEL DEPÓSITO; ",""))-2)))</f>
        <v/>
      </c>
    </row>
    <row r="284">
      <c r="D284" s="7" t="n"/>
      <c r="E284" s="7" t="n"/>
      <c r="L284" s="8" t="n"/>
      <c r="P284" s="7">
        <f>IF(AND(C284="Salida",N(D284)&gt;0),N(D284)+N('Ajustes'!$B$3),"")</f>
        <v/>
      </c>
      <c r="Q284">
        <f>IF(OR(NOT(OR(A284&lt;&gt;"",B284&lt;&gt;"",C284&lt;&gt;"")),O284="Cerrada"),"",IF(IF(A284="","SIN UNIDAD; ","")&amp;IF(C284="","SIN TIPO; ","")&amp;IF(AND(NOT(N(E284)&gt;0),N(D284)&gt;0,TODAY()-N(D284)&gt;=N('Ajustes'!$B$2)),"SIN HACER, VENCIDA; ","")&amp;IF(AND(C284="Salida",A284&lt;&gt;"",COUNTIFS($A$2:$A$500,A284,$C$2:$C$500,"Entrada",$E$2:$E$500,"&gt;0")=0),"SIN INSPECCIÓN DE ENTRADA; ","")&amp;IF(AND(N(E284)&gt;0,I284=""),"SIN ENLACE DE FOTOS; ","")&amp;IF(AND(N(E284)&gt;0,I284&lt;&gt;"",J284&lt;&gt;"Sí"),"FOTOS SIN FECHA; ","")&amp;IF(AND(N(E284)&gt;0,H284&lt;&gt;"Sí"),"INQUILINO NO FIRMÓ; ","")&amp;IF(AND(K284="Sí",N(L284)=0),"DAÑO SIN COSTO; ","")&amp;IF(AND(N(L284)&gt;0,M284=""),"COSTO SIN FACTURA; ","")&amp;IF(AND(C284="Salida",N(E284)&gt;0,N284&lt;&gt;"Sí"),"SIN DIRECCIÓN DE REENVÍO; ","")&amp;IF(AND(N(P284)&gt;0,N(P284)-TODAY()&lt;=N('Ajustes'!$B$4)),"FECHA LÍMITE DEL DEPÓSITO; ","")="","",LEFT(IF(A284="","SIN UNIDAD; ","")&amp;IF(C284="","SIN TIPO; ","")&amp;IF(AND(NOT(N(E284)&gt;0),N(D284)&gt;0,TODAY()-N(D284)&gt;=N('Ajustes'!$B$2)),"SIN HACER, VENCIDA; ","")&amp;IF(AND(C284="Salida",A284&lt;&gt;"",COUNTIFS($A$2:$A$500,A284,$C$2:$C$500,"Entrada",$E$2:$E$500,"&gt;0")=0),"SIN INSPECCIÓN DE ENTRADA; ","")&amp;IF(AND(N(E284)&gt;0,I284=""),"SIN ENLACE DE FOTOS; ","")&amp;IF(AND(N(E284)&gt;0,I284&lt;&gt;"",J284&lt;&gt;"Sí"),"FOTOS SIN FECHA; ","")&amp;IF(AND(N(E284)&gt;0,H284&lt;&gt;"Sí"),"INQUILINO NO FIRMÓ; ","")&amp;IF(AND(K284="Sí",N(L284)=0),"DAÑO SIN COSTO; ","")&amp;IF(AND(N(L284)&gt;0,M284=""),"COSTO SIN FACTURA; ","")&amp;IF(AND(C284="Salida",N(E284)&gt;0,N284&lt;&gt;"Sí"),"SIN DIRECCIÓN DE REENVÍO; ","")&amp;IF(AND(N(P284)&gt;0,N(P284)-TODAY()&lt;=N('Ajustes'!$B$4)),"FECHA LÍMITE DEL DEPÓSITO; ",""),LEN(IF(A284="","SIN UNIDAD; ","")&amp;IF(C284="","SIN TIPO; ","")&amp;IF(AND(NOT(N(E284)&gt;0),N(D284)&gt;0,TODAY()-N(D284)&gt;=N('Ajustes'!$B$2)),"SIN HACER, VENCIDA; ","")&amp;IF(AND(C284="Salida",A284&lt;&gt;"",COUNTIFS($A$2:$A$500,A284,$C$2:$C$500,"Entrada",$E$2:$E$500,"&gt;0")=0),"SIN INSPECCIÓN DE ENTRADA; ","")&amp;IF(AND(N(E284)&gt;0,I284=""),"SIN ENLACE DE FOTOS; ","")&amp;IF(AND(N(E284)&gt;0,I284&lt;&gt;"",J284&lt;&gt;"Sí"),"FOTOS SIN FECHA; ","")&amp;IF(AND(N(E284)&gt;0,H284&lt;&gt;"Sí"),"INQUILINO NO FIRMÓ; ","")&amp;IF(AND(K284="Sí",N(L284)=0),"DAÑO SIN COSTO; ","")&amp;IF(AND(N(L284)&gt;0,M284=""),"COSTO SIN FACTURA; ","")&amp;IF(AND(C284="Salida",N(E284)&gt;0,N284&lt;&gt;"Sí"),"SIN DIRECCIÓN DE REENVÍO; ","")&amp;IF(AND(N(P284)&gt;0,N(P284)-TODAY()&lt;=N('Ajustes'!$B$4)),"FECHA LÍMITE DEL DEPÓSITO; ",""))-2)))</f>
        <v/>
      </c>
    </row>
    <row r="285">
      <c r="D285" s="7" t="n"/>
      <c r="E285" s="7" t="n"/>
      <c r="L285" s="8" t="n"/>
      <c r="P285" s="7">
        <f>IF(AND(C285="Salida",N(D285)&gt;0),N(D285)+N('Ajustes'!$B$3),"")</f>
        <v/>
      </c>
      <c r="Q285">
        <f>IF(OR(NOT(OR(A285&lt;&gt;"",B285&lt;&gt;"",C285&lt;&gt;"")),O285="Cerrada"),"",IF(IF(A285="","SIN UNIDAD; ","")&amp;IF(C285="","SIN TIPO; ","")&amp;IF(AND(NOT(N(E285)&gt;0),N(D285)&gt;0,TODAY()-N(D285)&gt;=N('Ajustes'!$B$2)),"SIN HACER, VENCIDA; ","")&amp;IF(AND(C285="Salida",A285&lt;&gt;"",COUNTIFS($A$2:$A$500,A285,$C$2:$C$500,"Entrada",$E$2:$E$500,"&gt;0")=0),"SIN INSPECCIÓN DE ENTRADA; ","")&amp;IF(AND(N(E285)&gt;0,I285=""),"SIN ENLACE DE FOTOS; ","")&amp;IF(AND(N(E285)&gt;0,I285&lt;&gt;"",J285&lt;&gt;"Sí"),"FOTOS SIN FECHA; ","")&amp;IF(AND(N(E285)&gt;0,H285&lt;&gt;"Sí"),"INQUILINO NO FIRMÓ; ","")&amp;IF(AND(K285="Sí",N(L285)=0),"DAÑO SIN COSTO; ","")&amp;IF(AND(N(L285)&gt;0,M285=""),"COSTO SIN FACTURA; ","")&amp;IF(AND(C285="Salida",N(E285)&gt;0,N285&lt;&gt;"Sí"),"SIN DIRECCIÓN DE REENVÍO; ","")&amp;IF(AND(N(P285)&gt;0,N(P285)-TODAY()&lt;=N('Ajustes'!$B$4)),"FECHA LÍMITE DEL DEPÓSITO; ","")="","",LEFT(IF(A285="","SIN UNIDAD; ","")&amp;IF(C285="","SIN TIPO; ","")&amp;IF(AND(NOT(N(E285)&gt;0),N(D285)&gt;0,TODAY()-N(D285)&gt;=N('Ajustes'!$B$2)),"SIN HACER, VENCIDA; ","")&amp;IF(AND(C285="Salida",A285&lt;&gt;"",COUNTIFS($A$2:$A$500,A285,$C$2:$C$500,"Entrada",$E$2:$E$500,"&gt;0")=0),"SIN INSPECCIÓN DE ENTRADA; ","")&amp;IF(AND(N(E285)&gt;0,I285=""),"SIN ENLACE DE FOTOS; ","")&amp;IF(AND(N(E285)&gt;0,I285&lt;&gt;"",J285&lt;&gt;"Sí"),"FOTOS SIN FECHA; ","")&amp;IF(AND(N(E285)&gt;0,H285&lt;&gt;"Sí"),"INQUILINO NO FIRMÓ; ","")&amp;IF(AND(K285="Sí",N(L285)=0),"DAÑO SIN COSTO; ","")&amp;IF(AND(N(L285)&gt;0,M285=""),"COSTO SIN FACTURA; ","")&amp;IF(AND(C285="Salida",N(E285)&gt;0,N285&lt;&gt;"Sí"),"SIN DIRECCIÓN DE REENVÍO; ","")&amp;IF(AND(N(P285)&gt;0,N(P285)-TODAY()&lt;=N('Ajustes'!$B$4)),"FECHA LÍMITE DEL DEPÓSITO; ",""),LEN(IF(A285="","SIN UNIDAD; ","")&amp;IF(C285="","SIN TIPO; ","")&amp;IF(AND(NOT(N(E285)&gt;0),N(D285)&gt;0,TODAY()-N(D285)&gt;=N('Ajustes'!$B$2)),"SIN HACER, VENCIDA; ","")&amp;IF(AND(C285="Salida",A285&lt;&gt;"",COUNTIFS($A$2:$A$500,A285,$C$2:$C$500,"Entrada",$E$2:$E$500,"&gt;0")=0),"SIN INSPECCIÓN DE ENTRADA; ","")&amp;IF(AND(N(E285)&gt;0,I285=""),"SIN ENLACE DE FOTOS; ","")&amp;IF(AND(N(E285)&gt;0,I285&lt;&gt;"",J285&lt;&gt;"Sí"),"FOTOS SIN FECHA; ","")&amp;IF(AND(N(E285)&gt;0,H285&lt;&gt;"Sí"),"INQUILINO NO FIRMÓ; ","")&amp;IF(AND(K285="Sí",N(L285)=0),"DAÑO SIN COSTO; ","")&amp;IF(AND(N(L285)&gt;0,M285=""),"COSTO SIN FACTURA; ","")&amp;IF(AND(C285="Salida",N(E285)&gt;0,N285&lt;&gt;"Sí"),"SIN DIRECCIÓN DE REENVÍO; ","")&amp;IF(AND(N(P285)&gt;0,N(P285)-TODAY()&lt;=N('Ajustes'!$B$4)),"FECHA LÍMITE DEL DEPÓSITO; ",""))-2)))</f>
        <v/>
      </c>
    </row>
    <row r="286">
      <c r="D286" s="7" t="n"/>
      <c r="E286" s="7" t="n"/>
      <c r="L286" s="8" t="n"/>
      <c r="P286" s="7">
        <f>IF(AND(C286="Salida",N(D286)&gt;0),N(D286)+N('Ajustes'!$B$3),"")</f>
        <v/>
      </c>
      <c r="Q286">
        <f>IF(OR(NOT(OR(A286&lt;&gt;"",B286&lt;&gt;"",C286&lt;&gt;"")),O286="Cerrada"),"",IF(IF(A286="","SIN UNIDAD; ","")&amp;IF(C286="","SIN TIPO; ","")&amp;IF(AND(NOT(N(E286)&gt;0),N(D286)&gt;0,TODAY()-N(D286)&gt;=N('Ajustes'!$B$2)),"SIN HACER, VENCIDA; ","")&amp;IF(AND(C286="Salida",A286&lt;&gt;"",COUNTIFS($A$2:$A$500,A286,$C$2:$C$500,"Entrada",$E$2:$E$500,"&gt;0")=0),"SIN INSPECCIÓN DE ENTRADA; ","")&amp;IF(AND(N(E286)&gt;0,I286=""),"SIN ENLACE DE FOTOS; ","")&amp;IF(AND(N(E286)&gt;0,I286&lt;&gt;"",J286&lt;&gt;"Sí"),"FOTOS SIN FECHA; ","")&amp;IF(AND(N(E286)&gt;0,H286&lt;&gt;"Sí"),"INQUILINO NO FIRMÓ; ","")&amp;IF(AND(K286="Sí",N(L286)=0),"DAÑO SIN COSTO; ","")&amp;IF(AND(N(L286)&gt;0,M286=""),"COSTO SIN FACTURA; ","")&amp;IF(AND(C286="Salida",N(E286)&gt;0,N286&lt;&gt;"Sí"),"SIN DIRECCIÓN DE REENVÍO; ","")&amp;IF(AND(N(P286)&gt;0,N(P286)-TODAY()&lt;=N('Ajustes'!$B$4)),"FECHA LÍMITE DEL DEPÓSITO; ","")="","",LEFT(IF(A286="","SIN UNIDAD; ","")&amp;IF(C286="","SIN TIPO; ","")&amp;IF(AND(NOT(N(E286)&gt;0),N(D286)&gt;0,TODAY()-N(D286)&gt;=N('Ajustes'!$B$2)),"SIN HACER, VENCIDA; ","")&amp;IF(AND(C286="Salida",A286&lt;&gt;"",COUNTIFS($A$2:$A$500,A286,$C$2:$C$500,"Entrada",$E$2:$E$500,"&gt;0")=0),"SIN INSPECCIÓN DE ENTRADA; ","")&amp;IF(AND(N(E286)&gt;0,I286=""),"SIN ENLACE DE FOTOS; ","")&amp;IF(AND(N(E286)&gt;0,I286&lt;&gt;"",J286&lt;&gt;"Sí"),"FOTOS SIN FECHA; ","")&amp;IF(AND(N(E286)&gt;0,H286&lt;&gt;"Sí"),"INQUILINO NO FIRMÓ; ","")&amp;IF(AND(K286="Sí",N(L286)=0),"DAÑO SIN COSTO; ","")&amp;IF(AND(N(L286)&gt;0,M286=""),"COSTO SIN FACTURA; ","")&amp;IF(AND(C286="Salida",N(E286)&gt;0,N286&lt;&gt;"Sí"),"SIN DIRECCIÓN DE REENVÍO; ","")&amp;IF(AND(N(P286)&gt;0,N(P286)-TODAY()&lt;=N('Ajustes'!$B$4)),"FECHA LÍMITE DEL DEPÓSITO; ",""),LEN(IF(A286="","SIN UNIDAD; ","")&amp;IF(C286="","SIN TIPO; ","")&amp;IF(AND(NOT(N(E286)&gt;0),N(D286)&gt;0,TODAY()-N(D286)&gt;=N('Ajustes'!$B$2)),"SIN HACER, VENCIDA; ","")&amp;IF(AND(C286="Salida",A286&lt;&gt;"",COUNTIFS($A$2:$A$500,A286,$C$2:$C$500,"Entrada",$E$2:$E$500,"&gt;0")=0),"SIN INSPECCIÓN DE ENTRADA; ","")&amp;IF(AND(N(E286)&gt;0,I286=""),"SIN ENLACE DE FOTOS; ","")&amp;IF(AND(N(E286)&gt;0,I286&lt;&gt;"",J286&lt;&gt;"Sí"),"FOTOS SIN FECHA; ","")&amp;IF(AND(N(E286)&gt;0,H286&lt;&gt;"Sí"),"INQUILINO NO FIRMÓ; ","")&amp;IF(AND(K286="Sí",N(L286)=0),"DAÑO SIN COSTO; ","")&amp;IF(AND(N(L286)&gt;0,M286=""),"COSTO SIN FACTURA; ","")&amp;IF(AND(C286="Salida",N(E286)&gt;0,N286&lt;&gt;"Sí"),"SIN DIRECCIÓN DE REENVÍO; ","")&amp;IF(AND(N(P286)&gt;0,N(P286)-TODAY()&lt;=N('Ajustes'!$B$4)),"FECHA LÍMITE DEL DEPÓSITO; ",""))-2)))</f>
        <v/>
      </c>
    </row>
    <row r="287">
      <c r="D287" s="7" t="n"/>
      <c r="E287" s="7" t="n"/>
      <c r="L287" s="8" t="n"/>
      <c r="P287" s="7">
        <f>IF(AND(C287="Salida",N(D287)&gt;0),N(D287)+N('Ajustes'!$B$3),"")</f>
        <v/>
      </c>
      <c r="Q287">
        <f>IF(OR(NOT(OR(A287&lt;&gt;"",B287&lt;&gt;"",C287&lt;&gt;"")),O287="Cerrada"),"",IF(IF(A287="","SIN UNIDAD; ","")&amp;IF(C287="","SIN TIPO; ","")&amp;IF(AND(NOT(N(E287)&gt;0),N(D287)&gt;0,TODAY()-N(D287)&gt;=N('Ajustes'!$B$2)),"SIN HACER, VENCIDA; ","")&amp;IF(AND(C287="Salida",A287&lt;&gt;"",COUNTIFS($A$2:$A$500,A287,$C$2:$C$500,"Entrada",$E$2:$E$500,"&gt;0")=0),"SIN INSPECCIÓN DE ENTRADA; ","")&amp;IF(AND(N(E287)&gt;0,I287=""),"SIN ENLACE DE FOTOS; ","")&amp;IF(AND(N(E287)&gt;0,I287&lt;&gt;"",J287&lt;&gt;"Sí"),"FOTOS SIN FECHA; ","")&amp;IF(AND(N(E287)&gt;0,H287&lt;&gt;"Sí"),"INQUILINO NO FIRMÓ; ","")&amp;IF(AND(K287="Sí",N(L287)=0),"DAÑO SIN COSTO; ","")&amp;IF(AND(N(L287)&gt;0,M287=""),"COSTO SIN FACTURA; ","")&amp;IF(AND(C287="Salida",N(E287)&gt;0,N287&lt;&gt;"Sí"),"SIN DIRECCIÓN DE REENVÍO; ","")&amp;IF(AND(N(P287)&gt;0,N(P287)-TODAY()&lt;=N('Ajustes'!$B$4)),"FECHA LÍMITE DEL DEPÓSITO; ","")="","",LEFT(IF(A287="","SIN UNIDAD; ","")&amp;IF(C287="","SIN TIPO; ","")&amp;IF(AND(NOT(N(E287)&gt;0),N(D287)&gt;0,TODAY()-N(D287)&gt;=N('Ajustes'!$B$2)),"SIN HACER, VENCIDA; ","")&amp;IF(AND(C287="Salida",A287&lt;&gt;"",COUNTIFS($A$2:$A$500,A287,$C$2:$C$500,"Entrada",$E$2:$E$500,"&gt;0")=0),"SIN INSPECCIÓN DE ENTRADA; ","")&amp;IF(AND(N(E287)&gt;0,I287=""),"SIN ENLACE DE FOTOS; ","")&amp;IF(AND(N(E287)&gt;0,I287&lt;&gt;"",J287&lt;&gt;"Sí"),"FOTOS SIN FECHA; ","")&amp;IF(AND(N(E287)&gt;0,H287&lt;&gt;"Sí"),"INQUILINO NO FIRMÓ; ","")&amp;IF(AND(K287="Sí",N(L287)=0),"DAÑO SIN COSTO; ","")&amp;IF(AND(N(L287)&gt;0,M287=""),"COSTO SIN FACTURA; ","")&amp;IF(AND(C287="Salida",N(E287)&gt;0,N287&lt;&gt;"Sí"),"SIN DIRECCIÓN DE REENVÍO; ","")&amp;IF(AND(N(P287)&gt;0,N(P287)-TODAY()&lt;=N('Ajustes'!$B$4)),"FECHA LÍMITE DEL DEPÓSITO; ",""),LEN(IF(A287="","SIN UNIDAD; ","")&amp;IF(C287="","SIN TIPO; ","")&amp;IF(AND(NOT(N(E287)&gt;0),N(D287)&gt;0,TODAY()-N(D287)&gt;=N('Ajustes'!$B$2)),"SIN HACER, VENCIDA; ","")&amp;IF(AND(C287="Salida",A287&lt;&gt;"",COUNTIFS($A$2:$A$500,A287,$C$2:$C$500,"Entrada",$E$2:$E$500,"&gt;0")=0),"SIN INSPECCIÓN DE ENTRADA; ","")&amp;IF(AND(N(E287)&gt;0,I287=""),"SIN ENLACE DE FOTOS; ","")&amp;IF(AND(N(E287)&gt;0,I287&lt;&gt;"",J287&lt;&gt;"Sí"),"FOTOS SIN FECHA; ","")&amp;IF(AND(N(E287)&gt;0,H287&lt;&gt;"Sí"),"INQUILINO NO FIRMÓ; ","")&amp;IF(AND(K287="Sí",N(L287)=0),"DAÑO SIN COSTO; ","")&amp;IF(AND(N(L287)&gt;0,M287=""),"COSTO SIN FACTURA; ","")&amp;IF(AND(C287="Salida",N(E287)&gt;0,N287&lt;&gt;"Sí"),"SIN DIRECCIÓN DE REENVÍO; ","")&amp;IF(AND(N(P287)&gt;0,N(P287)-TODAY()&lt;=N('Ajustes'!$B$4)),"FECHA LÍMITE DEL DEPÓSITO; ",""))-2)))</f>
        <v/>
      </c>
    </row>
    <row r="288">
      <c r="D288" s="7" t="n"/>
      <c r="E288" s="7" t="n"/>
      <c r="L288" s="8" t="n"/>
      <c r="P288" s="7">
        <f>IF(AND(C288="Salida",N(D288)&gt;0),N(D288)+N('Ajustes'!$B$3),"")</f>
        <v/>
      </c>
      <c r="Q288">
        <f>IF(OR(NOT(OR(A288&lt;&gt;"",B288&lt;&gt;"",C288&lt;&gt;"")),O288="Cerrada"),"",IF(IF(A288="","SIN UNIDAD; ","")&amp;IF(C288="","SIN TIPO; ","")&amp;IF(AND(NOT(N(E288)&gt;0),N(D288)&gt;0,TODAY()-N(D288)&gt;=N('Ajustes'!$B$2)),"SIN HACER, VENCIDA; ","")&amp;IF(AND(C288="Salida",A288&lt;&gt;"",COUNTIFS($A$2:$A$500,A288,$C$2:$C$500,"Entrada",$E$2:$E$500,"&gt;0")=0),"SIN INSPECCIÓN DE ENTRADA; ","")&amp;IF(AND(N(E288)&gt;0,I288=""),"SIN ENLACE DE FOTOS; ","")&amp;IF(AND(N(E288)&gt;0,I288&lt;&gt;"",J288&lt;&gt;"Sí"),"FOTOS SIN FECHA; ","")&amp;IF(AND(N(E288)&gt;0,H288&lt;&gt;"Sí"),"INQUILINO NO FIRMÓ; ","")&amp;IF(AND(K288="Sí",N(L288)=0),"DAÑO SIN COSTO; ","")&amp;IF(AND(N(L288)&gt;0,M288=""),"COSTO SIN FACTURA; ","")&amp;IF(AND(C288="Salida",N(E288)&gt;0,N288&lt;&gt;"Sí"),"SIN DIRECCIÓN DE REENVÍO; ","")&amp;IF(AND(N(P288)&gt;0,N(P288)-TODAY()&lt;=N('Ajustes'!$B$4)),"FECHA LÍMITE DEL DEPÓSITO; ","")="","",LEFT(IF(A288="","SIN UNIDAD; ","")&amp;IF(C288="","SIN TIPO; ","")&amp;IF(AND(NOT(N(E288)&gt;0),N(D288)&gt;0,TODAY()-N(D288)&gt;=N('Ajustes'!$B$2)),"SIN HACER, VENCIDA; ","")&amp;IF(AND(C288="Salida",A288&lt;&gt;"",COUNTIFS($A$2:$A$500,A288,$C$2:$C$500,"Entrada",$E$2:$E$500,"&gt;0")=0),"SIN INSPECCIÓN DE ENTRADA; ","")&amp;IF(AND(N(E288)&gt;0,I288=""),"SIN ENLACE DE FOTOS; ","")&amp;IF(AND(N(E288)&gt;0,I288&lt;&gt;"",J288&lt;&gt;"Sí"),"FOTOS SIN FECHA; ","")&amp;IF(AND(N(E288)&gt;0,H288&lt;&gt;"Sí"),"INQUILINO NO FIRMÓ; ","")&amp;IF(AND(K288="Sí",N(L288)=0),"DAÑO SIN COSTO; ","")&amp;IF(AND(N(L288)&gt;0,M288=""),"COSTO SIN FACTURA; ","")&amp;IF(AND(C288="Salida",N(E288)&gt;0,N288&lt;&gt;"Sí"),"SIN DIRECCIÓN DE REENVÍO; ","")&amp;IF(AND(N(P288)&gt;0,N(P288)-TODAY()&lt;=N('Ajustes'!$B$4)),"FECHA LÍMITE DEL DEPÓSITO; ",""),LEN(IF(A288="","SIN UNIDAD; ","")&amp;IF(C288="","SIN TIPO; ","")&amp;IF(AND(NOT(N(E288)&gt;0),N(D288)&gt;0,TODAY()-N(D288)&gt;=N('Ajustes'!$B$2)),"SIN HACER, VENCIDA; ","")&amp;IF(AND(C288="Salida",A288&lt;&gt;"",COUNTIFS($A$2:$A$500,A288,$C$2:$C$500,"Entrada",$E$2:$E$500,"&gt;0")=0),"SIN INSPECCIÓN DE ENTRADA; ","")&amp;IF(AND(N(E288)&gt;0,I288=""),"SIN ENLACE DE FOTOS; ","")&amp;IF(AND(N(E288)&gt;0,I288&lt;&gt;"",J288&lt;&gt;"Sí"),"FOTOS SIN FECHA; ","")&amp;IF(AND(N(E288)&gt;0,H288&lt;&gt;"Sí"),"INQUILINO NO FIRMÓ; ","")&amp;IF(AND(K288="Sí",N(L288)=0),"DAÑO SIN COSTO; ","")&amp;IF(AND(N(L288)&gt;0,M288=""),"COSTO SIN FACTURA; ","")&amp;IF(AND(C288="Salida",N(E288)&gt;0,N288&lt;&gt;"Sí"),"SIN DIRECCIÓN DE REENVÍO; ","")&amp;IF(AND(N(P288)&gt;0,N(P288)-TODAY()&lt;=N('Ajustes'!$B$4)),"FECHA LÍMITE DEL DEPÓSITO; ",""))-2)))</f>
        <v/>
      </c>
    </row>
    <row r="289">
      <c r="D289" s="7" t="n"/>
      <c r="E289" s="7" t="n"/>
      <c r="L289" s="8" t="n"/>
      <c r="P289" s="7">
        <f>IF(AND(C289="Salida",N(D289)&gt;0),N(D289)+N('Ajustes'!$B$3),"")</f>
        <v/>
      </c>
      <c r="Q289">
        <f>IF(OR(NOT(OR(A289&lt;&gt;"",B289&lt;&gt;"",C289&lt;&gt;"")),O289="Cerrada"),"",IF(IF(A289="","SIN UNIDAD; ","")&amp;IF(C289="","SIN TIPO; ","")&amp;IF(AND(NOT(N(E289)&gt;0),N(D289)&gt;0,TODAY()-N(D289)&gt;=N('Ajustes'!$B$2)),"SIN HACER, VENCIDA; ","")&amp;IF(AND(C289="Salida",A289&lt;&gt;"",COUNTIFS($A$2:$A$500,A289,$C$2:$C$500,"Entrada",$E$2:$E$500,"&gt;0")=0),"SIN INSPECCIÓN DE ENTRADA; ","")&amp;IF(AND(N(E289)&gt;0,I289=""),"SIN ENLACE DE FOTOS; ","")&amp;IF(AND(N(E289)&gt;0,I289&lt;&gt;"",J289&lt;&gt;"Sí"),"FOTOS SIN FECHA; ","")&amp;IF(AND(N(E289)&gt;0,H289&lt;&gt;"Sí"),"INQUILINO NO FIRMÓ; ","")&amp;IF(AND(K289="Sí",N(L289)=0),"DAÑO SIN COSTO; ","")&amp;IF(AND(N(L289)&gt;0,M289=""),"COSTO SIN FACTURA; ","")&amp;IF(AND(C289="Salida",N(E289)&gt;0,N289&lt;&gt;"Sí"),"SIN DIRECCIÓN DE REENVÍO; ","")&amp;IF(AND(N(P289)&gt;0,N(P289)-TODAY()&lt;=N('Ajustes'!$B$4)),"FECHA LÍMITE DEL DEPÓSITO; ","")="","",LEFT(IF(A289="","SIN UNIDAD; ","")&amp;IF(C289="","SIN TIPO; ","")&amp;IF(AND(NOT(N(E289)&gt;0),N(D289)&gt;0,TODAY()-N(D289)&gt;=N('Ajustes'!$B$2)),"SIN HACER, VENCIDA; ","")&amp;IF(AND(C289="Salida",A289&lt;&gt;"",COUNTIFS($A$2:$A$500,A289,$C$2:$C$500,"Entrada",$E$2:$E$500,"&gt;0")=0),"SIN INSPECCIÓN DE ENTRADA; ","")&amp;IF(AND(N(E289)&gt;0,I289=""),"SIN ENLACE DE FOTOS; ","")&amp;IF(AND(N(E289)&gt;0,I289&lt;&gt;"",J289&lt;&gt;"Sí"),"FOTOS SIN FECHA; ","")&amp;IF(AND(N(E289)&gt;0,H289&lt;&gt;"Sí"),"INQUILINO NO FIRMÓ; ","")&amp;IF(AND(K289="Sí",N(L289)=0),"DAÑO SIN COSTO; ","")&amp;IF(AND(N(L289)&gt;0,M289=""),"COSTO SIN FACTURA; ","")&amp;IF(AND(C289="Salida",N(E289)&gt;0,N289&lt;&gt;"Sí"),"SIN DIRECCIÓN DE REENVÍO; ","")&amp;IF(AND(N(P289)&gt;0,N(P289)-TODAY()&lt;=N('Ajustes'!$B$4)),"FECHA LÍMITE DEL DEPÓSITO; ",""),LEN(IF(A289="","SIN UNIDAD; ","")&amp;IF(C289="","SIN TIPO; ","")&amp;IF(AND(NOT(N(E289)&gt;0),N(D289)&gt;0,TODAY()-N(D289)&gt;=N('Ajustes'!$B$2)),"SIN HACER, VENCIDA; ","")&amp;IF(AND(C289="Salida",A289&lt;&gt;"",COUNTIFS($A$2:$A$500,A289,$C$2:$C$500,"Entrada",$E$2:$E$500,"&gt;0")=0),"SIN INSPECCIÓN DE ENTRADA; ","")&amp;IF(AND(N(E289)&gt;0,I289=""),"SIN ENLACE DE FOTOS; ","")&amp;IF(AND(N(E289)&gt;0,I289&lt;&gt;"",J289&lt;&gt;"Sí"),"FOTOS SIN FECHA; ","")&amp;IF(AND(N(E289)&gt;0,H289&lt;&gt;"Sí"),"INQUILINO NO FIRMÓ; ","")&amp;IF(AND(K289="Sí",N(L289)=0),"DAÑO SIN COSTO; ","")&amp;IF(AND(N(L289)&gt;0,M289=""),"COSTO SIN FACTURA; ","")&amp;IF(AND(C289="Salida",N(E289)&gt;0,N289&lt;&gt;"Sí"),"SIN DIRECCIÓN DE REENVÍO; ","")&amp;IF(AND(N(P289)&gt;0,N(P289)-TODAY()&lt;=N('Ajustes'!$B$4)),"FECHA LÍMITE DEL DEPÓSITO; ",""))-2)))</f>
        <v/>
      </c>
    </row>
    <row r="290">
      <c r="D290" s="7" t="n"/>
      <c r="E290" s="7" t="n"/>
      <c r="L290" s="8" t="n"/>
      <c r="P290" s="7">
        <f>IF(AND(C290="Salida",N(D290)&gt;0),N(D290)+N('Ajustes'!$B$3),"")</f>
        <v/>
      </c>
      <c r="Q290">
        <f>IF(OR(NOT(OR(A290&lt;&gt;"",B290&lt;&gt;"",C290&lt;&gt;"")),O290="Cerrada"),"",IF(IF(A290="","SIN UNIDAD; ","")&amp;IF(C290="","SIN TIPO; ","")&amp;IF(AND(NOT(N(E290)&gt;0),N(D290)&gt;0,TODAY()-N(D290)&gt;=N('Ajustes'!$B$2)),"SIN HACER, VENCIDA; ","")&amp;IF(AND(C290="Salida",A290&lt;&gt;"",COUNTIFS($A$2:$A$500,A290,$C$2:$C$500,"Entrada",$E$2:$E$500,"&gt;0")=0),"SIN INSPECCIÓN DE ENTRADA; ","")&amp;IF(AND(N(E290)&gt;0,I290=""),"SIN ENLACE DE FOTOS; ","")&amp;IF(AND(N(E290)&gt;0,I290&lt;&gt;"",J290&lt;&gt;"Sí"),"FOTOS SIN FECHA; ","")&amp;IF(AND(N(E290)&gt;0,H290&lt;&gt;"Sí"),"INQUILINO NO FIRMÓ; ","")&amp;IF(AND(K290="Sí",N(L290)=0),"DAÑO SIN COSTO; ","")&amp;IF(AND(N(L290)&gt;0,M290=""),"COSTO SIN FACTURA; ","")&amp;IF(AND(C290="Salida",N(E290)&gt;0,N290&lt;&gt;"Sí"),"SIN DIRECCIÓN DE REENVÍO; ","")&amp;IF(AND(N(P290)&gt;0,N(P290)-TODAY()&lt;=N('Ajustes'!$B$4)),"FECHA LÍMITE DEL DEPÓSITO; ","")="","",LEFT(IF(A290="","SIN UNIDAD; ","")&amp;IF(C290="","SIN TIPO; ","")&amp;IF(AND(NOT(N(E290)&gt;0),N(D290)&gt;0,TODAY()-N(D290)&gt;=N('Ajustes'!$B$2)),"SIN HACER, VENCIDA; ","")&amp;IF(AND(C290="Salida",A290&lt;&gt;"",COUNTIFS($A$2:$A$500,A290,$C$2:$C$500,"Entrada",$E$2:$E$500,"&gt;0")=0),"SIN INSPECCIÓN DE ENTRADA; ","")&amp;IF(AND(N(E290)&gt;0,I290=""),"SIN ENLACE DE FOTOS; ","")&amp;IF(AND(N(E290)&gt;0,I290&lt;&gt;"",J290&lt;&gt;"Sí"),"FOTOS SIN FECHA; ","")&amp;IF(AND(N(E290)&gt;0,H290&lt;&gt;"Sí"),"INQUILINO NO FIRMÓ; ","")&amp;IF(AND(K290="Sí",N(L290)=0),"DAÑO SIN COSTO; ","")&amp;IF(AND(N(L290)&gt;0,M290=""),"COSTO SIN FACTURA; ","")&amp;IF(AND(C290="Salida",N(E290)&gt;0,N290&lt;&gt;"Sí"),"SIN DIRECCIÓN DE REENVÍO; ","")&amp;IF(AND(N(P290)&gt;0,N(P290)-TODAY()&lt;=N('Ajustes'!$B$4)),"FECHA LÍMITE DEL DEPÓSITO; ",""),LEN(IF(A290="","SIN UNIDAD; ","")&amp;IF(C290="","SIN TIPO; ","")&amp;IF(AND(NOT(N(E290)&gt;0),N(D290)&gt;0,TODAY()-N(D290)&gt;=N('Ajustes'!$B$2)),"SIN HACER, VENCIDA; ","")&amp;IF(AND(C290="Salida",A290&lt;&gt;"",COUNTIFS($A$2:$A$500,A290,$C$2:$C$500,"Entrada",$E$2:$E$500,"&gt;0")=0),"SIN INSPECCIÓN DE ENTRADA; ","")&amp;IF(AND(N(E290)&gt;0,I290=""),"SIN ENLACE DE FOTOS; ","")&amp;IF(AND(N(E290)&gt;0,I290&lt;&gt;"",J290&lt;&gt;"Sí"),"FOTOS SIN FECHA; ","")&amp;IF(AND(N(E290)&gt;0,H290&lt;&gt;"Sí"),"INQUILINO NO FIRMÓ; ","")&amp;IF(AND(K290="Sí",N(L290)=0),"DAÑO SIN COSTO; ","")&amp;IF(AND(N(L290)&gt;0,M290=""),"COSTO SIN FACTURA; ","")&amp;IF(AND(C290="Salida",N(E290)&gt;0,N290&lt;&gt;"Sí"),"SIN DIRECCIÓN DE REENVÍO; ","")&amp;IF(AND(N(P290)&gt;0,N(P290)-TODAY()&lt;=N('Ajustes'!$B$4)),"FECHA LÍMITE DEL DEPÓSITO; ",""))-2)))</f>
        <v/>
      </c>
    </row>
    <row r="291">
      <c r="D291" s="7" t="n"/>
      <c r="E291" s="7" t="n"/>
      <c r="L291" s="8" t="n"/>
      <c r="P291" s="7">
        <f>IF(AND(C291="Salida",N(D291)&gt;0),N(D291)+N('Ajustes'!$B$3),"")</f>
        <v/>
      </c>
      <c r="Q291">
        <f>IF(OR(NOT(OR(A291&lt;&gt;"",B291&lt;&gt;"",C291&lt;&gt;"")),O291="Cerrada"),"",IF(IF(A291="","SIN UNIDAD; ","")&amp;IF(C291="","SIN TIPO; ","")&amp;IF(AND(NOT(N(E291)&gt;0),N(D291)&gt;0,TODAY()-N(D291)&gt;=N('Ajustes'!$B$2)),"SIN HACER, VENCIDA; ","")&amp;IF(AND(C291="Salida",A291&lt;&gt;"",COUNTIFS($A$2:$A$500,A291,$C$2:$C$500,"Entrada",$E$2:$E$500,"&gt;0")=0),"SIN INSPECCIÓN DE ENTRADA; ","")&amp;IF(AND(N(E291)&gt;0,I291=""),"SIN ENLACE DE FOTOS; ","")&amp;IF(AND(N(E291)&gt;0,I291&lt;&gt;"",J291&lt;&gt;"Sí"),"FOTOS SIN FECHA; ","")&amp;IF(AND(N(E291)&gt;0,H291&lt;&gt;"Sí"),"INQUILINO NO FIRMÓ; ","")&amp;IF(AND(K291="Sí",N(L291)=0),"DAÑO SIN COSTO; ","")&amp;IF(AND(N(L291)&gt;0,M291=""),"COSTO SIN FACTURA; ","")&amp;IF(AND(C291="Salida",N(E291)&gt;0,N291&lt;&gt;"Sí"),"SIN DIRECCIÓN DE REENVÍO; ","")&amp;IF(AND(N(P291)&gt;0,N(P291)-TODAY()&lt;=N('Ajustes'!$B$4)),"FECHA LÍMITE DEL DEPÓSITO; ","")="","",LEFT(IF(A291="","SIN UNIDAD; ","")&amp;IF(C291="","SIN TIPO; ","")&amp;IF(AND(NOT(N(E291)&gt;0),N(D291)&gt;0,TODAY()-N(D291)&gt;=N('Ajustes'!$B$2)),"SIN HACER, VENCIDA; ","")&amp;IF(AND(C291="Salida",A291&lt;&gt;"",COUNTIFS($A$2:$A$500,A291,$C$2:$C$500,"Entrada",$E$2:$E$500,"&gt;0")=0),"SIN INSPECCIÓN DE ENTRADA; ","")&amp;IF(AND(N(E291)&gt;0,I291=""),"SIN ENLACE DE FOTOS; ","")&amp;IF(AND(N(E291)&gt;0,I291&lt;&gt;"",J291&lt;&gt;"Sí"),"FOTOS SIN FECHA; ","")&amp;IF(AND(N(E291)&gt;0,H291&lt;&gt;"Sí"),"INQUILINO NO FIRMÓ; ","")&amp;IF(AND(K291="Sí",N(L291)=0),"DAÑO SIN COSTO; ","")&amp;IF(AND(N(L291)&gt;0,M291=""),"COSTO SIN FACTURA; ","")&amp;IF(AND(C291="Salida",N(E291)&gt;0,N291&lt;&gt;"Sí"),"SIN DIRECCIÓN DE REENVÍO; ","")&amp;IF(AND(N(P291)&gt;0,N(P291)-TODAY()&lt;=N('Ajustes'!$B$4)),"FECHA LÍMITE DEL DEPÓSITO; ",""),LEN(IF(A291="","SIN UNIDAD; ","")&amp;IF(C291="","SIN TIPO; ","")&amp;IF(AND(NOT(N(E291)&gt;0),N(D291)&gt;0,TODAY()-N(D291)&gt;=N('Ajustes'!$B$2)),"SIN HACER, VENCIDA; ","")&amp;IF(AND(C291="Salida",A291&lt;&gt;"",COUNTIFS($A$2:$A$500,A291,$C$2:$C$500,"Entrada",$E$2:$E$500,"&gt;0")=0),"SIN INSPECCIÓN DE ENTRADA; ","")&amp;IF(AND(N(E291)&gt;0,I291=""),"SIN ENLACE DE FOTOS; ","")&amp;IF(AND(N(E291)&gt;0,I291&lt;&gt;"",J291&lt;&gt;"Sí"),"FOTOS SIN FECHA; ","")&amp;IF(AND(N(E291)&gt;0,H291&lt;&gt;"Sí"),"INQUILINO NO FIRMÓ; ","")&amp;IF(AND(K291="Sí",N(L291)=0),"DAÑO SIN COSTO; ","")&amp;IF(AND(N(L291)&gt;0,M291=""),"COSTO SIN FACTURA; ","")&amp;IF(AND(C291="Salida",N(E291)&gt;0,N291&lt;&gt;"Sí"),"SIN DIRECCIÓN DE REENVÍO; ","")&amp;IF(AND(N(P291)&gt;0,N(P291)-TODAY()&lt;=N('Ajustes'!$B$4)),"FECHA LÍMITE DEL DEPÓSITO; ",""))-2)))</f>
        <v/>
      </c>
    </row>
    <row r="292">
      <c r="D292" s="7" t="n"/>
      <c r="E292" s="7" t="n"/>
      <c r="L292" s="8" t="n"/>
      <c r="P292" s="7">
        <f>IF(AND(C292="Salida",N(D292)&gt;0),N(D292)+N('Ajustes'!$B$3),"")</f>
        <v/>
      </c>
      <c r="Q292">
        <f>IF(OR(NOT(OR(A292&lt;&gt;"",B292&lt;&gt;"",C292&lt;&gt;"")),O292="Cerrada"),"",IF(IF(A292="","SIN UNIDAD; ","")&amp;IF(C292="","SIN TIPO; ","")&amp;IF(AND(NOT(N(E292)&gt;0),N(D292)&gt;0,TODAY()-N(D292)&gt;=N('Ajustes'!$B$2)),"SIN HACER, VENCIDA; ","")&amp;IF(AND(C292="Salida",A292&lt;&gt;"",COUNTIFS($A$2:$A$500,A292,$C$2:$C$500,"Entrada",$E$2:$E$500,"&gt;0")=0),"SIN INSPECCIÓN DE ENTRADA; ","")&amp;IF(AND(N(E292)&gt;0,I292=""),"SIN ENLACE DE FOTOS; ","")&amp;IF(AND(N(E292)&gt;0,I292&lt;&gt;"",J292&lt;&gt;"Sí"),"FOTOS SIN FECHA; ","")&amp;IF(AND(N(E292)&gt;0,H292&lt;&gt;"Sí"),"INQUILINO NO FIRMÓ; ","")&amp;IF(AND(K292="Sí",N(L292)=0),"DAÑO SIN COSTO; ","")&amp;IF(AND(N(L292)&gt;0,M292=""),"COSTO SIN FACTURA; ","")&amp;IF(AND(C292="Salida",N(E292)&gt;0,N292&lt;&gt;"Sí"),"SIN DIRECCIÓN DE REENVÍO; ","")&amp;IF(AND(N(P292)&gt;0,N(P292)-TODAY()&lt;=N('Ajustes'!$B$4)),"FECHA LÍMITE DEL DEPÓSITO; ","")="","",LEFT(IF(A292="","SIN UNIDAD; ","")&amp;IF(C292="","SIN TIPO; ","")&amp;IF(AND(NOT(N(E292)&gt;0),N(D292)&gt;0,TODAY()-N(D292)&gt;=N('Ajustes'!$B$2)),"SIN HACER, VENCIDA; ","")&amp;IF(AND(C292="Salida",A292&lt;&gt;"",COUNTIFS($A$2:$A$500,A292,$C$2:$C$500,"Entrada",$E$2:$E$500,"&gt;0")=0),"SIN INSPECCIÓN DE ENTRADA; ","")&amp;IF(AND(N(E292)&gt;0,I292=""),"SIN ENLACE DE FOTOS; ","")&amp;IF(AND(N(E292)&gt;0,I292&lt;&gt;"",J292&lt;&gt;"Sí"),"FOTOS SIN FECHA; ","")&amp;IF(AND(N(E292)&gt;0,H292&lt;&gt;"Sí"),"INQUILINO NO FIRMÓ; ","")&amp;IF(AND(K292="Sí",N(L292)=0),"DAÑO SIN COSTO; ","")&amp;IF(AND(N(L292)&gt;0,M292=""),"COSTO SIN FACTURA; ","")&amp;IF(AND(C292="Salida",N(E292)&gt;0,N292&lt;&gt;"Sí"),"SIN DIRECCIÓN DE REENVÍO; ","")&amp;IF(AND(N(P292)&gt;0,N(P292)-TODAY()&lt;=N('Ajustes'!$B$4)),"FECHA LÍMITE DEL DEPÓSITO; ",""),LEN(IF(A292="","SIN UNIDAD; ","")&amp;IF(C292="","SIN TIPO; ","")&amp;IF(AND(NOT(N(E292)&gt;0),N(D292)&gt;0,TODAY()-N(D292)&gt;=N('Ajustes'!$B$2)),"SIN HACER, VENCIDA; ","")&amp;IF(AND(C292="Salida",A292&lt;&gt;"",COUNTIFS($A$2:$A$500,A292,$C$2:$C$500,"Entrada",$E$2:$E$500,"&gt;0")=0),"SIN INSPECCIÓN DE ENTRADA; ","")&amp;IF(AND(N(E292)&gt;0,I292=""),"SIN ENLACE DE FOTOS; ","")&amp;IF(AND(N(E292)&gt;0,I292&lt;&gt;"",J292&lt;&gt;"Sí"),"FOTOS SIN FECHA; ","")&amp;IF(AND(N(E292)&gt;0,H292&lt;&gt;"Sí"),"INQUILINO NO FIRMÓ; ","")&amp;IF(AND(K292="Sí",N(L292)=0),"DAÑO SIN COSTO; ","")&amp;IF(AND(N(L292)&gt;0,M292=""),"COSTO SIN FACTURA; ","")&amp;IF(AND(C292="Salida",N(E292)&gt;0,N292&lt;&gt;"Sí"),"SIN DIRECCIÓN DE REENVÍO; ","")&amp;IF(AND(N(P292)&gt;0,N(P292)-TODAY()&lt;=N('Ajustes'!$B$4)),"FECHA LÍMITE DEL DEPÓSITO; ",""))-2)))</f>
        <v/>
      </c>
    </row>
    <row r="293">
      <c r="D293" s="7" t="n"/>
      <c r="E293" s="7" t="n"/>
      <c r="L293" s="8" t="n"/>
      <c r="P293" s="7">
        <f>IF(AND(C293="Salida",N(D293)&gt;0),N(D293)+N('Ajustes'!$B$3),"")</f>
        <v/>
      </c>
      <c r="Q293">
        <f>IF(OR(NOT(OR(A293&lt;&gt;"",B293&lt;&gt;"",C293&lt;&gt;"")),O293="Cerrada"),"",IF(IF(A293="","SIN UNIDAD; ","")&amp;IF(C293="","SIN TIPO; ","")&amp;IF(AND(NOT(N(E293)&gt;0),N(D293)&gt;0,TODAY()-N(D293)&gt;=N('Ajustes'!$B$2)),"SIN HACER, VENCIDA; ","")&amp;IF(AND(C293="Salida",A293&lt;&gt;"",COUNTIFS($A$2:$A$500,A293,$C$2:$C$500,"Entrada",$E$2:$E$500,"&gt;0")=0),"SIN INSPECCIÓN DE ENTRADA; ","")&amp;IF(AND(N(E293)&gt;0,I293=""),"SIN ENLACE DE FOTOS; ","")&amp;IF(AND(N(E293)&gt;0,I293&lt;&gt;"",J293&lt;&gt;"Sí"),"FOTOS SIN FECHA; ","")&amp;IF(AND(N(E293)&gt;0,H293&lt;&gt;"Sí"),"INQUILINO NO FIRMÓ; ","")&amp;IF(AND(K293="Sí",N(L293)=0),"DAÑO SIN COSTO; ","")&amp;IF(AND(N(L293)&gt;0,M293=""),"COSTO SIN FACTURA; ","")&amp;IF(AND(C293="Salida",N(E293)&gt;0,N293&lt;&gt;"Sí"),"SIN DIRECCIÓN DE REENVÍO; ","")&amp;IF(AND(N(P293)&gt;0,N(P293)-TODAY()&lt;=N('Ajustes'!$B$4)),"FECHA LÍMITE DEL DEPÓSITO; ","")="","",LEFT(IF(A293="","SIN UNIDAD; ","")&amp;IF(C293="","SIN TIPO; ","")&amp;IF(AND(NOT(N(E293)&gt;0),N(D293)&gt;0,TODAY()-N(D293)&gt;=N('Ajustes'!$B$2)),"SIN HACER, VENCIDA; ","")&amp;IF(AND(C293="Salida",A293&lt;&gt;"",COUNTIFS($A$2:$A$500,A293,$C$2:$C$500,"Entrada",$E$2:$E$500,"&gt;0")=0),"SIN INSPECCIÓN DE ENTRADA; ","")&amp;IF(AND(N(E293)&gt;0,I293=""),"SIN ENLACE DE FOTOS; ","")&amp;IF(AND(N(E293)&gt;0,I293&lt;&gt;"",J293&lt;&gt;"Sí"),"FOTOS SIN FECHA; ","")&amp;IF(AND(N(E293)&gt;0,H293&lt;&gt;"Sí"),"INQUILINO NO FIRMÓ; ","")&amp;IF(AND(K293="Sí",N(L293)=0),"DAÑO SIN COSTO; ","")&amp;IF(AND(N(L293)&gt;0,M293=""),"COSTO SIN FACTURA; ","")&amp;IF(AND(C293="Salida",N(E293)&gt;0,N293&lt;&gt;"Sí"),"SIN DIRECCIÓN DE REENVÍO; ","")&amp;IF(AND(N(P293)&gt;0,N(P293)-TODAY()&lt;=N('Ajustes'!$B$4)),"FECHA LÍMITE DEL DEPÓSITO; ",""),LEN(IF(A293="","SIN UNIDAD; ","")&amp;IF(C293="","SIN TIPO; ","")&amp;IF(AND(NOT(N(E293)&gt;0),N(D293)&gt;0,TODAY()-N(D293)&gt;=N('Ajustes'!$B$2)),"SIN HACER, VENCIDA; ","")&amp;IF(AND(C293="Salida",A293&lt;&gt;"",COUNTIFS($A$2:$A$500,A293,$C$2:$C$500,"Entrada",$E$2:$E$500,"&gt;0")=0),"SIN INSPECCIÓN DE ENTRADA; ","")&amp;IF(AND(N(E293)&gt;0,I293=""),"SIN ENLACE DE FOTOS; ","")&amp;IF(AND(N(E293)&gt;0,I293&lt;&gt;"",J293&lt;&gt;"Sí"),"FOTOS SIN FECHA; ","")&amp;IF(AND(N(E293)&gt;0,H293&lt;&gt;"Sí"),"INQUILINO NO FIRMÓ; ","")&amp;IF(AND(K293="Sí",N(L293)=0),"DAÑO SIN COSTO; ","")&amp;IF(AND(N(L293)&gt;0,M293=""),"COSTO SIN FACTURA; ","")&amp;IF(AND(C293="Salida",N(E293)&gt;0,N293&lt;&gt;"Sí"),"SIN DIRECCIÓN DE REENVÍO; ","")&amp;IF(AND(N(P293)&gt;0,N(P293)-TODAY()&lt;=N('Ajustes'!$B$4)),"FECHA LÍMITE DEL DEPÓSITO; ",""))-2)))</f>
        <v/>
      </c>
    </row>
    <row r="294">
      <c r="D294" s="7" t="n"/>
      <c r="E294" s="7" t="n"/>
      <c r="L294" s="8" t="n"/>
      <c r="P294" s="7">
        <f>IF(AND(C294="Salida",N(D294)&gt;0),N(D294)+N('Ajustes'!$B$3),"")</f>
        <v/>
      </c>
      <c r="Q294">
        <f>IF(OR(NOT(OR(A294&lt;&gt;"",B294&lt;&gt;"",C294&lt;&gt;"")),O294="Cerrada"),"",IF(IF(A294="","SIN UNIDAD; ","")&amp;IF(C294="","SIN TIPO; ","")&amp;IF(AND(NOT(N(E294)&gt;0),N(D294)&gt;0,TODAY()-N(D294)&gt;=N('Ajustes'!$B$2)),"SIN HACER, VENCIDA; ","")&amp;IF(AND(C294="Salida",A294&lt;&gt;"",COUNTIFS($A$2:$A$500,A294,$C$2:$C$500,"Entrada",$E$2:$E$500,"&gt;0")=0),"SIN INSPECCIÓN DE ENTRADA; ","")&amp;IF(AND(N(E294)&gt;0,I294=""),"SIN ENLACE DE FOTOS; ","")&amp;IF(AND(N(E294)&gt;0,I294&lt;&gt;"",J294&lt;&gt;"Sí"),"FOTOS SIN FECHA; ","")&amp;IF(AND(N(E294)&gt;0,H294&lt;&gt;"Sí"),"INQUILINO NO FIRMÓ; ","")&amp;IF(AND(K294="Sí",N(L294)=0),"DAÑO SIN COSTO; ","")&amp;IF(AND(N(L294)&gt;0,M294=""),"COSTO SIN FACTURA; ","")&amp;IF(AND(C294="Salida",N(E294)&gt;0,N294&lt;&gt;"Sí"),"SIN DIRECCIÓN DE REENVÍO; ","")&amp;IF(AND(N(P294)&gt;0,N(P294)-TODAY()&lt;=N('Ajustes'!$B$4)),"FECHA LÍMITE DEL DEPÓSITO; ","")="","",LEFT(IF(A294="","SIN UNIDAD; ","")&amp;IF(C294="","SIN TIPO; ","")&amp;IF(AND(NOT(N(E294)&gt;0),N(D294)&gt;0,TODAY()-N(D294)&gt;=N('Ajustes'!$B$2)),"SIN HACER, VENCIDA; ","")&amp;IF(AND(C294="Salida",A294&lt;&gt;"",COUNTIFS($A$2:$A$500,A294,$C$2:$C$500,"Entrada",$E$2:$E$500,"&gt;0")=0),"SIN INSPECCIÓN DE ENTRADA; ","")&amp;IF(AND(N(E294)&gt;0,I294=""),"SIN ENLACE DE FOTOS; ","")&amp;IF(AND(N(E294)&gt;0,I294&lt;&gt;"",J294&lt;&gt;"Sí"),"FOTOS SIN FECHA; ","")&amp;IF(AND(N(E294)&gt;0,H294&lt;&gt;"Sí"),"INQUILINO NO FIRMÓ; ","")&amp;IF(AND(K294="Sí",N(L294)=0),"DAÑO SIN COSTO; ","")&amp;IF(AND(N(L294)&gt;0,M294=""),"COSTO SIN FACTURA; ","")&amp;IF(AND(C294="Salida",N(E294)&gt;0,N294&lt;&gt;"Sí"),"SIN DIRECCIÓN DE REENVÍO; ","")&amp;IF(AND(N(P294)&gt;0,N(P294)-TODAY()&lt;=N('Ajustes'!$B$4)),"FECHA LÍMITE DEL DEPÓSITO; ",""),LEN(IF(A294="","SIN UNIDAD; ","")&amp;IF(C294="","SIN TIPO; ","")&amp;IF(AND(NOT(N(E294)&gt;0),N(D294)&gt;0,TODAY()-N(D294)&gt;=N('Ajustes'!$B$2)),"SIN HACER, VENCIDA; ","")&amp;IF(AND(C294="Salida",A294&lt;&gt;"",COUNTIFS($A$2:$A$500,A294,$C$2:$C$500,"Entrada",$E$2:$E$500,"&gt;0")=0),"SIN INSPECCIÓN DE ENTRADA; ","")&amp;IF(AND(N(E294)&gt;0,I294=""),"SIN ENLACE DE FOTOS; ","")&amp;IF(AND(N(E294)&gt;0,I294&lt;&gt;"",J294&lt;&gt;"Sí"),"FOTOS SIN FECHA; ","")&amp;IF(AND(N(E294)&gt;0,H294&lt;&gt;"Sí"),"INQUILINO NO FIRMÓ; ","")&amp;IF(AND(K294="Sí",N(L294)=0),"DAÑO SIN COSTO; ","")&amp;IF(AND(N(L294)&gt;0,M294=""),"COSTO SIN FACTURA; ","")&amp;IF(AND(C294="Salida",N(E294)&gt;0,N294&lt;&gt;"Sí"),"SIN DIRECCIÓN DE REENVÍO; ","")&amp;IF(AND(N(P294)&gt;0,N(P294)-TODAY()&lt;=N('Ajustes'!$B$4)),"FECHA LÍMITE DEL DEPÓSITO; ",""))-2)))</f>
        <v/>
      </c>
    </row>
    <row r="295">
      <c r="D295" s="7" t="n"/>
      <c r="E295" s="7" t="n"/>
      <c r="L295" s="8" t="n"/>
      <c r="P295" s="7">
        <f>IF(AND(C295="Salida",N(D295)&gt;0),N(D295)+N('Ajustes'!$B$3),"")</f>
        <v/>
      </c>
      <c r="Q295">
        <f>IF(OR(NOT(OR(A295&lt;&gt;"",B295&lt;&gt;"",C295&lt;&gt;"")),O295="Cerrada"),"",IF(IF(A295="","SIN UNIDAD; ","")&amp;IF(C295="","SIN TIPO; ","")&amp;IF(AND(NOT(N(E295)&gt;0),N(D295)&gt;0,TODAY()-N(D295)&gt;=N('Ajustes'!$B$2)),"SIN HACER, VENCIDA; ","")&amp;IF(AND(C295="Salida",A295&lt;&gt;"",COUNTIFS($A$2:$A$500,A295,$C$2:$C$500,"Entrada",$E$2:$E$500,"&gt;0")=0),"SIN INSPECCIÓN DE ENTRADA; ","")&amp;IF(AND(N(E295)&gt;0,I295=""),"SIN ENLACE DE FOTOS; ","")&amp;IF(AND(N(E295)&gt;0,I295&lt;&gt;"",J295&lt;&gt;"Sí"),"FOTOS SIN FECHA; ","")&amp;IF(AND(N(E295)&gt;0,H295&lt;&gt;"Sí"),"INQUILINO NO FIRMÓ; ","")&amp;IF(AND(K295="Sí",N(L295)=0),"DAÑO SIN COSTO; ","")&amp;IF(AND(N(L295)&gt;0,M295=""),"COSTO SIN FACTURA; ","")&amp;IF(AND(C295="Salida",N(E295)&gt;0,N295&lt;&gt;"Sí"),"SIN DIRECCIÓN DE REENVÍO; ","")&amp;IF(AND(N(P295)&gt;0,N(P295)-TODAY()&lt;=N('Ajustes'!$B$4)),"FECHA LÍMITE DEL DEPÓSITO; ","")="","",LEFT(IF(A295="","SIN UNIDAD; ","")&amp;IF(C295="","SIN TIPO; ","")&amp;IF(AND(NOT(N(E295)&gt;0),N(D295)&gt;0,TODAY()-N(D295)&gt;=N('Ajustes'!$B$2)),"SIN HACER, VENCIDA; ","")&amp;IF(AND(C295="Salida",A295&lt;&gt;"",COUNTIFS($A$2:$A$500,A295,$C$2:$C$500,"Entrada",$E$2:$E$500,"&gt;0")=0),"SIN INSPECCIÓN DE ENTRADA; ","")&amp;IF(AND(N(E295)&gt;0,I295=""),"SIN ENLACE DE FOTOS; ","")&amp;IF(AND(N(E295)&gt;0,I295&lt;&gt;"",J295&lt;&gt;"Sí"),"FOTOS SIN FECHA; ","")&amp;IF(AND(N(E295)&gt;0,H295&lt;&gt;"Sí"),"INQUILINO NO FIRMÓ; ","")&amp;IF(AND(K295="Sí",N(L295)=0),"DAÑO SIN COSTO; ","")&amp;IF(AND(N(L295)&gt;0,M295=""),"COSTO SIN FACTURA; ","")&amp;IF(AND(C295="Salida",N(E295)&gt;0,N295&lt;&gt;"Sí"),"SIN DIRECCIÓN DE REENVÍO; ","")&amp;IF(AND(N(P295)&gt;0,N(P295)-TODAY()&lt;=N('Ajustes'!$B$4)),"FECHA LÍMITE DEL DEPÓSITO; ",""),LEN(IF(A295="","SIN UNIDAD; ","")&amp;IF(C295="","SIN TIPO; ","")&amp;IF(AND(NOT(N(E295)&gt;0),N(D295)&gt;0,TODAY()-N(D295)&gt;=N('Ajustes'!$B$2)),"SIN HACER, VENCIDA; ","")&amp;IF(AND(C295="Salida",A295&lt;&gt;"",COUNTIFS($A$2:$A$500,A295,$C$2:$C$500,"Entrada",$E$2:$E$500,"&gt;0")=0),"SIN INSPECCIÓN DE ENTRADA; ","")&amp;IF(AND(N(E295)&gt;0,I295=""),"SIN ENLACE DE FOTOS; ","")&amp;IF(AND(N(E295)&gt;0,I295&lt;&gt;"",J295&lt;&gt;"Sí"),"FOTOS SIN FECHA; ","")&amp;IF(AND(N(E295)&gt;0,H295&lt;&gt;"Sí"),"INQUILINO NO FIRMÓ; ","")&amp;IF(AND(K295="Sí",N(L295)=0),"DAÑO SIN COSTO; ","")&amp;IF(AND(N(L295)&gt;0,M295=""),"COSTO SIN FACTURA; ","")&amp;IF(AND(C295="Salida",N(E295)&gt;0,N295&lt;&gt;"Sí"),"SIN DIRECCIÓN DE REENVÍO; ","")&amp;IF(AND(N(P295)&gt;0,N(P295)-TODAY()&lt;=N('Ajustes'!$B$4)),"FECHA LÍMITE DEL DEPÓSITO; ",""))-2)))</f>
        <v/>
      </c>
    </row>
    <row r="296">
      <c r="D296" s="7" t="n"/>
      <c r="E296" s="7" t="n"/>
      <c r="L296" s="8" t="n"/>
      <c r="P296" s="7">
        <f>IF(AND(C296="Salida",N(D296)&gt;0),N(D296)+N('Ajustes'!$B$3),"")</f>
        <v/>
      </c>
      <c r="Q296">
        <f>IF(OR(NOT(OR(A296&lt;&gt;"",B296&lt;&gt;"",C296&lt;&gt;"")),O296="Cerrada"),"",IF(IF(A296="","SIN UNIDAD; ","")&amp;IF(C296="","SIN TIPO; ","")&amp;IF(AND(NOT(N(E296)&gt;0),N(D296)&gt;0,TODAY()-N(D296)&gt;=N('Ajustes'!$B$2)),"SIN HACER, VENCIDA; ","")&amp;IF(AND(C296="Salida",A296&lt;&gt;"",COUNTIFS($A$2:$A$500,A296,$C$2:$C$500,"Entrada",$E$2:$E$500,"&gt;0")=0),"SIN INSPECCIÓN DE ENTRADA; ","")&amp;IF(AND(N(E296)&gt;0,I296=""),"SIN ENLACE DE FOTOS; ","")&amp;IF(AND(N(E296)&gt;0,I296&lt;&gt;"",J296&lt;&gt;"Sí"),"FOTOS SIN FECHA; ","")&amp;IF(AND(N(E296)&gt;0,H296&lt;&gt;"Sí"),"INQUILINO NO FIRMÓ; ","")&amp;IF(AND(K296="Sí",N(L296)=0),"DAÑO SIN COSTO; ","")&amp;IF(AND(N(L296)&gt;0,M296=""),"COSTO SIN FACTURA; ","")&amp;IF(AND(C296="Salida",N(E296)&gt;0,N296&lt;&gt;"Sí"),"SIN DIRECCIÓN DE REENVÍO; ","")&amp;IF(AND(N(P296)&gt;0,N(P296)-TODAY()&lt;=N('Ajustes'!$B$4)),"FECHA LÍMITE DEL DEPÓSITO; ","")="","",LEFT(IF(A296="","SIN UNIDAD; ","")&amp;IF(C296="","SIN TIPO; ","")&amp;IF(AND(NOT(N(E296)&gt;0),N(D296)&gt;0,TODAY()-N(D296)&gt;=N('Ajustes'!$B$2)),"SIN HACER, VENCIDA; ","")&amp;IF(AND(C296="Salida",A296&lt;&gt;"",COUNTIFS($A$2:$A$500,A296,$C$2:$C$500,"Entrada",$E$2:$E$500,"&gt;0")=0),"SIN INSPECCIÓN DE ENTRADA; ","")&amp;IF(AND(N(E296)&gt;0,I296=""),"SIN ENLACE DE FOTOS; ","")&amp;IF(AND(N(E296)&gt;0,I296&lt;&gt;"",J296&lt;&gt;"Sí"),"FOTOS SIN FECHA; ","")&amp;IF(AND(N(E296)&gt;0,H296&lt;&gt;"Sí"),"INQUILINO NO FIRMÓ; ","")&amp;IF(AND(K296="Sí",N(L296)=0),"DAÑO SIN COSTO; ","")&amp;IF(AND(N(L296)&gt;0,M296=""),"COSTO SIN FACTURA; ","")&amp;IF(AND(C296="Salida",N(E296)&gt;0,N296&lt;&gt;"Sí"),"SIN DIRECCIÓN DE REENVÍO; ","")&amp;IF(AND(N(P296)&gt;0,N(P296)-TODAY()&lt;=N('Ajustes'!$B$4)),"FECHA LÍMITE DEL DEPÓSITO; ",""),LEN(IF(A296="","SIN UNIDAD; ","")&amp;IF(C296="","SIN TIPO; ","")&amp;IF(AND(NOT(N(E296)&gt;0),N(D296)&gt;0,TODAY()-N(D296)&gt;=N('Ajustes'!$B$2)),"SIN HACER, VENCIDA; ","")&amp;IF(AND(C296="Salida",A296&lt;&gt;"",COUNTIFS($A$2:$A$500,A296,$C$2:$C$500,"Entrada",$E$2:$E$500,"&gt;0")=0),"SIN INSPECCIÓN DE ENTRADA; ","")&amp;IF(AND(N(E296)&gt;0,I296=""),"SIN ENLACE DE FOTOS; ","")&amp;IF(AND(N(E296)&gt;0,I296&lt;&gt;"",J296&lt;&gt;"Sí"),"FOTOS SIN FECHA; ","")&amp;IF(AND(N(E296)&gt;0,H296&lt;&gt;"Sí"),"INQUILINO NO FIRMÓ; ","")&amp;IF(AND(K296="Sí",N(L296)=0),"DAÑO SIN COSTO; ","")&amp;IF(AND(N(L296)&gt;0,M296=""),"COSTO SIN FACTURA; ","")&amp;IF(AND(C296="Salida",N(E296)&gt;0,N296&lt;&gt;"Sí"),"SIN DIRECCIÓN DE REENVÍO; ","")&amp;IF(AND(N(P296)&gt;0,N(P296)-TODAY()&lt;=N('Ajustes'!$B$4)),"FECHA LÍMITE DEL DEPÓSITO; ",""))-2)))</f>
        <v/>
      </c>
    </row>
    <row r="297">
      <c r="D297" s="7" t="n"/>
      <c r="E297" s="7" t="n"/>
      <c r="L297" s="8" t="n"/>
      <c r="P297" s="7">
        <f>IF(AND(C297="Salida",N(D297)&gt;0),N(D297)+N('Ajustes'!$B$3),"")</f>
        <v/>
      </c>
      <c r="Q297">
        <f>IF(OR(NOT(OR(A297&lt;&gt;"",B297&lt;&gt;"",C297&lt;&gt;"")),O297="Cerrada"),"",IF(IF(A297="","SIN UNIDAD; ","")&amp;IF(C297="","SIN TIPO; ","")&amp;IF(AND(NOT(N(E297)&gt;0),N(D297)&gt;0,TODAY()-N(D297)&gt;=N('Ajustes'!$B$2)),"SIN HACER, VENCIDA; ","")&amp;IF(AND(C297="Salida",A297&lt;&gt;"",COUNTIFS($A$2:$A$500,A297,$C$2:$C$500,"Entrada",$E$2:$E$500,"&gt;0")=0),"SIN INSPECCIÓN DE ENTRADA; ","")&amp;IF(AND(N(E297)&gt;0,I297=""),"SIN ENLACE DE FOTOS; ","")&amp;IF(AND(N(E297)&gt;0,I297&lt;&gt;"",J297&lt;&gt;"Sí"),"FOTOS SIN FECHA; ","")&amp;IF(AND(N(E297)&gt;0,H297&lt;&gt;"Sí"),"INQUILINO NO FIRMÓ; ","")&amp;IF(AND(K297="Sí",N(L297)=0),"DAÑO SIN COSTO; ","")&amp;IF(AND(N(L297)&gt;0,M297=""),"COSTO SIN FACTURA; ","")&amp;IF(AND(C297="Salida",N(E297)&gt;0,N297&lt;&gt;"Sí"),"SIN DIRECCIÓN DE REENVÍO; ","")&amp;IF(AND(N(P297)&gt;0,N(P297)-TODAY()&lt;=N('Ajustes'!$B$4)),"FECHA LÍMITE DEL DEPÓSITO; ","")="","",LEFT(IF(A297="","SIN UNIDAD; ","")&amp;IF(C297="","SIN TIPO; ","")&amp;IF(AND(NOT(N(E297)&gt;0),N(D297)&gt;0,TODAY()-N(D297)&gt;=N('Ajustes'!$B$2)),"SIN HACER, VENCIDA; ","")&amp;IF(AND(C297="Salida",A297&lt;&gt;"",COUNTIFS($A$2:$A$500,A297,$C$2:$C$500,"Entrada",$E$2:$E$500,"&gt;0")=0),"SIN INSPECCIÓN DE ENTRADA; ","")&amp;IF(AND(N(E297)&gt;0,I297=""),"SIN ENLACE DE FOTOS; ","")&amp;IF(AND(N(E297)&gt;0,I297&lt;&gt;"",J297&lt;&gt;"Sí"),"FOTOS SIN FECHA; ","")&amp;IF(AND(N(E297)&gt;0,H297&lt;&gt;"Sí"),"INQUILINO NO FIRMÓ; ","")&amp;IF(AND(K297="Sí",N(L297)=0),"DAÑO SIN COSTO; ","")&amp;IF(AND(N(L297)&gt;0,M297=""),"COSTO SIN FACTURA; ","")&amp;IF(AND(C297="Salida",N(E297)&gt;0,N297&lt;&gt;"Sí"),"SIN DIRECCIÓN DE REENVÍO; ","")&amp;IF(AND(N(P297)&gt;0,N(P297)-TODAY()&lt;=N('Ajustes'!$B$4)),"FECHA LÍMITE DEL DEPÓSITO; ",""),LEN(IF(A297="","SIN UNIDAD; ","")&amp;IF(C297="","SIN TIPO; ","")&amp;IF(AND(NOT(N(E297)&gt;0),N(D297)&gt;0,TODAY()-N(D297)&gt;=N('Ajustes'!$B$2)),"SIN HACER, VENCIDA; ","")&amp;IF(AND(C297="Salida",A297&lt;&gt;"",COUNTIFS($A$2:$A$500,A297,$C$2:$C$500,"Entrada",$E$2:$E$500,"&gt;0")=0),"SIN INSPECCIÓN DE ENTRADA; ","")&amp;IF(AND(N(E297)&gt;0,I297=""),"SIN ENLACE DE FOTOS; ","")&amp;IF(AND(N(E297)&gt;0,I297&lt;&gt;"",J297&lt;&gt;"Sí"),"FOTOS SIN FECHA; ","")&amp;IF(AND(N(E297)&gt;0,H297&lt;&gt;"Sí"),"INQUILINO NO FIRMÓ; ","")&amp;IF(AND(K297="Sí",N(L297)=0),"DAÑO SIN COSTO; ","")&amp;IF(AND(N(L297)&gt;0,M297=""),"COSTO SIN FACTURA; ","")&amp;IF(AND(C297="Salida",N(E297)&gt;0,N297&lt;&gt;"Sí"),"SIN DIRECCIÓN DE REENVÍO; ","")&amp;IF(AND(N(P297)&gt;0,N(P297)-TODAY()&lt;=N('Ajustes'!$B$4)),"FECHA LÍMITE DEL DEPÓSITO; ",""))-2)))</f>
        <v/>
      </c>
    </row>
    <row r="298">
      <c r="D298" s="7" t="n"/>
      <c r="E298" s="7" t="n"/>
      <c r="L298" s="8" t="n"/>
      <c r="P298" s="7">
        <f>IF(AND(C298="Salida",N(D298)&gt;0),N(D298)+N('Ajustes'!$B$3),"")</f>
        <v/>
      </c>
      <c r="Q298">
        <f>IF(OR(NOT(OR(A298&lt;&gt;"",B298&lt;&gt;"",C298&lt;&gt;"")),O298="Cerrada"),"",IF(IF(A298="","SIN UNIDAD; ","")&amp;IF(C298="","SIN TIPO; ","")&amp;IF(AND(NOT(N(E298)&gt;0),N(D298)&gt;0,TODAY()-N(D298)&gt;=N('Ajustes'!$B$2)),"SIN HACER, VENCIDA; ","")&amp;IF(AND(C298="Salida",A298&lt;&gt;"",COUNTIFS($A$2:$A$500,A298,$C$2:$C$500,"Entrada",$E$2:$E$500,"&gt;0")=0),"SIN INSPECCIÓN DE ENTRADA; ","")&amp;IF(AND(N(E298)&gt;0,I298=""),"SIN ENLACE DE FOTOS; ","")&amp;IF(AND(N(E298)&gt;0,I298&lt;&gt;"",J298&lt;&gt;"Sí"),"FOTOS SIN FECHA; ","")&amp;IF(AND(N(E298)&gt;0,H298&lt;&gt;"Sí"),"INQUILINO NO FIRMÓ; ","")&amp;IF(AND(K298="Sí",N(L298)=0),"DAÑO SIN COSTO; ","")&amp;IF(AND(N(L298)&gt;0,M298=""),"COSTO SIN FACTURA; ","")&amp;IF(AND(C298="Salida",N(E298)&gt;0,N298&lt;&gt;"Sí"),"SIN DIRECCIÓN DE REENVÍO; ","")&amp;IF(AND(N(P298)&gt;0,N(P298)-TODAY()&lt;=N('Ajustes'!$B$4)),"FECHA LÍMITE DEL DEPÓSITO; ","")="","",LEFT(IF(A298="","SIN UNIDAD; ","")&amp;IF(C298="","SIN TIPO; ","")&amp;IF(AND(NOT(N(E298)&gt;0),N(D298)&gt;0,TODAY()-N(D298)&gt;=N('Ajustes'!$B$2)),"SIN HACER, VENCIDA; ","")&amp;IF(AND(C298="Salida",A298&lt;&gt;"",COUNTIFS($A$2:$A$500,A298,$C$2:$C$500,"Entrada",$E$2:$E$500,"&gt;0")=0),"SIN INSPECCIÓN DE ENTRADA; ","")&amp;IF(AND(N(E298)&gt;0,I298=""),"SIN ENLACE DE FOTOS; ","")&amp;IF(AND(N(E298)&gt;0,I298&lt;&gt;"",J298&lt;&gt;"Sí"),"FOTOS SIN FECHA; ","")&amp;IF(AND(N(E298)&gt;0,H298&lt;&gt;"Sí"),"INQUILINO NO FIRMÓ; ","")&amp;IF(AND(K298="Sí",N(L298)=0),"DAÑO SIN COSTO; ","")&amp;IF(AND(N(L298)&gt;0,M298=""),"COSTO SIN FACTURA; ","")&amp;IF(AND(C298="Salida",N(E298)&gt;0,N298&lt;&gt;"Sí"),"SIN DIRECCIÓN DE REENVÍO; ","")&amp;IF(AND(N(P298)&gt;0,N(P298)-TODAY()&lt;=N('Ajustes'!$B$4)),"FECHA LÍMITE DEL DEPÓSITO; ",""),LEN(IF(A298="","SIN UNIDAD; ","")&amp;IF(C298="","SIN TIPO; ","")&amp;IF(AND(NOT(N(E298)&gt;0),N(D298)&gt;0,TODAY()-N(D298)&gt;=N('Ajustes'!$B$2)),"SIN HACER, VENCIDA; ","")&amp;IF(AND(C298="Salida",A298&lt;&gt;"",COUNTIFS($A$2:$A$500,A298,$C$2:$C$500,"Entrada",$E$2:$E$500,"&gt;0")=0),"SIN INSPECCIÓN DE ENTRADA; ","")&amp;IF(AND(N(E298)&gt;0,I298=""),"SIN ENLACE DE FOTOS; ","")&amp;IF(AND(N(E298)&gt;0,I298&lt;&gt;"",J298&lt;&gt;"Sí"),"FOTOS SIN FECHA; ","")&amp;IF(AND(N(E298)&gt;0,H298&lt;&gt;"Sí"),"INQUILINO NO FIRMÓ; ","")&amp;IF(AND(K298="Sí",N(L298)=0),"DAÑO SIN COSTO; ","")&amp;IF(AND(N(L298)&gt;0,M298=""),"COSTO SIN FACTURA; ","")&amp;IF(AND(C298="Salida",N(E298)&gt;0,N298&lt;&gt;"Sí"),"SIN DIRECCIÓN DE REENVÍO; ","")&amp;IF(AND(N(P298)&gt;0,N(P298)-TODAY()&lt;=N('Ajustes'!$B$4)),"FECHA LÍMITE DEL DEPÓSITO; ",""))-2)))</f>
        <v/>
      </c>
    </row>
    <row r="299">
      <c r="D299" s="7" t="n"/>
      <c r="E299" s="7" t="n"/>
      <c r="L299" s="8" t="n"/>
      <c r="P299" s="7">
        <f>IF(AND(C299="Salida",N(D299)&gt;0),N(D299)+N('Ajustes'!$B$3),"")</f>
        <v/>
      </c>
      <c r="Q299">
        <f>IF(OR(NOT(OR(A299&lt;&gt;"",B299&lt;&gt;"",C299&lt;&gt;"")),O299="Cerrada"),"",IF(IF(A299="","SIN UNIDAD; ","")&amp;IF(C299="","SIN TIPO; ","")&amp;IF(AND(NOT(N(E299)&gt;0),N(D299)&gt;0,TODAY()-N(D299)&gt;=N('Ajustes'!$B$2)),"SIN HACER, VENCIDA; ","")&amp;IF(AND(C299="Salida",A299&lt;&gt;"",COUNTIFS($A$2:$A$500,A299,$C$2:$C$500,"Entrada",$E$2:$E$500,"&gt;0")=0),"SIN INSPECCIÓN DE ENTRADA; ","")&amp;IF(AND(N(E299)&gt;0,I299=""),"SIN ENLACE DE FOTOS; ","")&amp;IF(AND(N(E299)&gt;0,I299&lt;&gt;"",J299&lt;&gt;"Sí"),"FOTOS SIN FECHA; ","")&amp;IF(AND(N(E299)&gt;0,H299&lt;&gt;"Sí"),"INQUILINO NO FIRMÓ; ","")&amp;IF(AND(K299="Sí",N(L299)=0),"DAÑO SIN COSTO; ","")&amp;IF(AND(N(L299)&gt;0,M299=""),"COSTO SIN FACTURA; ","")&amp;IF(AND(C299="Salida",N(E299)&gt;0,N299&lt;&gt;"Sí"),"SIN DIRECCIÓN DE REENVÍO; ","")&amp;IF(AND(N(P299)&gt;0,N(P299)-TODAY()&lt;=N('Ajustes'!$B$4)),"FECHA LÍMITE DEL DEPÓSITO; ","")="","",LEFT(IF(A299="","SIN UNIDAD; ","")&amp;IF(C299="","SIN TIPO; ","")&amp;IF(AND(NOT(N(E299)&gt;0),N(D299)&gt;0,TODAY()-N(D299)&gt;=N('Ajustes'!$B$2)),"SIN HACER, VENCIDA; ","")&amp;IF(AND(C299="Salida",A299&lt;&gt;"",COUNTIFS($A$2:$A$500,A299,$C$2:$C$500,"Entrada",$E$2:$E$500,"&gt;0")=0),"SIN INSPECCIÓN DE ENTRADA; ","")&amp;IF(AND(N(E299)&gt;0,I299=""),"SIN ENLACE DE FOTOS; ","")&amp;IF(AND(N(E299)&gt;0,I299&lt;&gt;"",J299&lt;&gt;"Sí"),"FOTOS SIN FECHA; ","")&amp;IF(AND(N(E299)&gt;0,H299&lt;&gt;"Sí"),"INQUILINO NO FIRMÓ; ","")&amp;IF(AND(K299="Sí",N(L299)=0),"DAÑO SIN COSTO; ","")&amp;IF(AND(N(L299)&gt;0,M299=""),"COSTO SIN FACTURA; ","")&amp;IF(AND(C299="Salida",N(E299)&gt;0,N299&lt;&gt;"Sí"),"SIN DIRECCIÓN DE REENVÍO; ","")&amp;IF(AND(N(P299)&gt;0,N(P299)-TODAY()&lt;=N('Ajustes'!$B$4)),"FECHA LÍMITE DEL DEPÓSITO; ",""),LEN(IF(A299="","SIN UNIDAD; ","")&amp;IF(C299="","SIN TIPO; ","")&amp;IF(AND(NOT(N(E299)&gt;0),N(D299)&gt;0,TODAY()-N(D299)&gt;=N('Ajustes'!$B$2)),"SIN HACER, VENCIDA; ","")&amp;IF(AND(C299="Salida",A299&lt;&gt;"",COUNTIFS($A$2:$A$500,A299,$C$2:$C$500,"Entrada",$E$2:$E$500,"&gt;0")=0),"SIN INSPECCIÓN DE ENTRADA; ","")&amp;IF(AND(N(E299)&gt;0,I299=""),"SIN ENLACE DE FOTOS; ","")&amp;IF(AND(N(E299)&gt;0,I299&lt;&gt;"",J299&lt;&gt;"Sí"),"FOTOS SIN FECHA; ","")&amp;IF(AND(N(E299)&gt;0,H299&lt;&gt;"Sí"),"INQUILINO NO FIRMÓ; ","")&amp;IF(AND(K299="Sí",N(L299)=0),"DAÑO SIN COSTO; ","")&amp;IF(AND(N(L299)&gt;0,M299=""),"COSTO SIN FACTURA; ","")&amp;IF(AND(C299="Salida",N(E299)&gt;0,N299&lt;&gt;"Sí"),"SIN DIRECCIÓN DE REENVÍO; ","")&amp;IF(AND(N(P299)&gt;0,N(P299)-TODAY()&lt;=N('Ajustes'!$B$4)),"FECHA LÍMITE DEL DEPÓSITO; ",""))-2)))</f>
        <v/>
      </c>
    </row>
    <row r="300">
      <c r="D300" s="7" t="n"/>
      <c r="E300" s="7" t="n"/>
      <c r="L300" s="8" t="n"/>
      <c r="P300" s="7">
        <f>IF(AND(C300="Salida",N(D300)&gt;0),N(D300)+N('Ajustes'!$B$3),"")</f>
        <v/>
      </c>
      <c r="Q300">
        <f>IF(OR(NOT(OR(A300&lt;&gt;"",B300&lt;&gt;"",C300&lt;&gt;"")),O300="Cerrada"),"",IF(IF(A300="","SIN UNIDAD; ","")&amp;IF(C300="","SIN TIPO; ","")&amp;IF(AND(NOT(N(E300)&gt;0),N(D300)&gt;0,TODAY()-N(D300)&gt;=N('Ajustes'!$B$2)),"SIN HACER, VENCIDA; ","")&amp;IF(AND(C300="Salida",A300&lt;&gt;"",COUNTIFS($A$2:$A$500,A300,$C$2:$C$500,"Entrada",$E$2:$E$500,"&gt;0")=0),"SIN INSPECCIÓN DE ENTRADA; ","")&amp;IF(AND(N(E300)&gt;0,I300=""),"SIN ENLACE DE FOTOS; ","")&amp;IF(AND(N(E300)&gt;0,I300&lt;&gt;"",J300&lt;&gt;"Sí"),"FOTOS SIN FECHA; ","")&amp;IF(AND(N(E300)&gt;0,H300&lt;&gt;"Sí"),"INQUILINO NO FIRMÓ; ","")&amp;IF(AND(K300="Sí",N(L300)=0),"DAÑO SIN COSTO; ","")&amp;IF(AND(N(L300)&gt;0,M300=""),"COSTO SIN FACTURA; ","")&amp;IF(AND(C300="Salida",N(E300)&gt;0,N300&lt;&gt;"Sí"),"SIN DIRECCIÓN DE REENVÍO; ","")&amp;IF(AND(N(P300)&gt;0,N(P300)-TODAY()&lt;=N('Ajustes'!$B$4)),"FECHA LÍMITE DEL DEPÓSITO; ","")="","",LEFT(IF(A300="","SIN UNIDAD; ","")&amp;IF(C300="","SIN TIPO; ","")&amp;IF(AND(NOT(N(E300)&gt;0),N(D300)&gt;0,TODAY()-N(D300)&gt;=N('Ajustes'!$B$2)),"SIN HACER, VENCIDA; ","")&amp;IF(AND(C300="Salida",A300&lt;&gt;"",COUNTIFS($A$2:$A$500,A300,$C$2:$C$500,"Entrada",$E$2:$E$500,"&gt;0")=0),"SIN INSPECCIÓN DE ENTRADA; ","")&amp;IF(AND(N(E300)&gt;0,I300=""),"SIN ENLACE DE FOTOS; ","")&amp;IF(AND(N(E300)&gt;0,I300&lt;&gt;"",J300&lt;&gt;"Sí"),"FOTOS SIN FECHA; ","")&amp;IF(AND(N(E300)&gt;0,H300&lt;&gt;"Sí"),"INQUILINO NO FIRMÓ; ","")&amp;IF(AND(K300="Sí",N(L300)=0),"DAÑO SIN COSTO; ","")&amp;IF(AND(N(L300)&gt;0,M300=""),"COSTO SIN FACTURA; ","")&amp;IF(AND(C300="Salida",N(E300)&gt;0,N300&lt;&gt;"Sí"),"SIN DIRECCIÓN DE REENVÍO; ","")&amp;IF(AND(N(P300)&gt;0,N(P300)-TODAY()&lt;=N('Ajustes'!$B$4)),"FECHA LÍMITE DEL DEPÓSITO; ",""),LEN(IF(A300="","SIN UNIDAD; ","")&amp;IF(C300="","SIN TIPO; ","")&amp;IF(AND(NOT(N(E300)&gt;0),N(D300)&gt;0,TODAY()-N(D300)&gt;=N('Ajustes'!$B$2)),"SIN HACER, VENCIDA; ","")&amp;IF(AND(C300="Salida",A300&lt;&gt;"",COUNTIFS($A$2:$A$500,A300,$C$2:$C$500,"Entrada",$E$2:$E$500,"&gt;0")=0),"SIN INSPECCIÓN DE ENTRADA; ","")&amp;IF(AND(N(E300)&gt;0,I300=""),"SIN ENLACE DE FOTOS; ","")&amp;IF(AND(N(E300)&gt;0,I300&lt;&gt;"",J300&lt;&gt;"Sí"),"FOTOS SIN FECHA; ","")&amp;IF(AND(N(E300)&gt;0,H300&lt;&gt;"Sí"),"INQUILINO NO FIRMÓ; ","")&amp;IF(AND(K300="Sí",N(L300)=0),"DAÑO SIN COSTO; ","")&amp;IF(AND(N(L300)&gt;0,M300=""),"COSTO SIN FACTURA; ","")&amp;IF(AND(C300="Salida",N(E300)&gt;0,N300&lt;&gt;"Sí"),"SIN DIRECCIÓN DE REENVÍO; ","")&amp;IF(AND(N(P300)&gt;0,N(P300)-TODAY()&lt;=N('Ajustes'!$B$4)),"FECHA LÍMITE DEL DEPÓSITO; ",""))-2)))</f>
        <v/>
      </c>
    </row>
    <row r="301">
      <c r="D301" s="7" t="n"/>
      <c r="E301" s="7" t="n"/>
      <c r="L301" s="8" t="n"/>
      <c r="P301" s="7">
        <f>IF(AND(C301="Salida",N(D301)&gt;0),N(D301)+N('Ajustes'!$B$3),"")</f>
        <v/>
      </c>
      <c r="Q301">
        <f>IF(OR(NOT(OR(A301&lt;&gt;"",B301&lt;&gt;"",C301&lt;&gt;"")),O301="Cerrada"),"",IF(IF(A301="","SIN UNIDAD; ","")&amp;IF(C301="","SIN TIPO; ","")&amp;IF(AND(NOT(N(E301)&gt;0),N(D301)&gt;0,TODAY()-N(D301)&gt;=N('Ajustes'!$B$2)),"SIN HACER, VENCIDA; ","")&amp;IF(AND(C301="Salida",A301&lt;&gt;"",COUNTIFS($A$2:$A$500,A301,$C$2:$C$500,"Entrada",$E$2:$E$500,"&gt;0")=0),"SIN INSPECCIÓN DE ENTRADA; ","")&amp;IF(AND(N(E301)&gt;0,I301=""),"SIN ENLACE DE FOTOS; ","")&amp;IF(AND(N(E301)&gt;0,I301&lt;&gt;"",J301&lt;&gt;"Sí"),"FOTOS SIN FECHA; ","")&amp;IF(AND(N(E301)&gt;0,H301&lt;&gt;"Sí"),"INQUILINO NO FIRMÓ; ","")&amp;IF(AND(K301="Sí",N(L301)=0),"DAÑO SIN COSTO; ","")&amp;IF(AND(N(L301)&gt;0,M301=""),"COSTO SIN FACTURA; ","")&amp;IF(AND(C301="Salida",N(E301)&gt;0,N301&lt;&gt;"Sí"),"SIN DIRECCIÓN DE REENVÍO; ","")&amp;IF(AND(N(P301)&gt;0,N(P301)-TODAY()&lt;=N('Ajustes'!$B$4)),"FECHA LÍMITE DEL DEPÓSITO; ","")="","",LEFT(IF(A301="","SIN UNIDAD; ","")&amp;IF(C301="","SIN TIPO; ","")&amp;IF(AND(NOT(N(E301)&gt;0),N(D301)&gt;0,TODAY()-N(D301)&gt;=N('Ajustes'!$B$2)),"SIN HACER, VENCIDA; ","")&amp;IF(AND(C301="Salida",A301&lt;&gt;"",COUNTIFS($A$2:$A$500,A301,$C$2:$C$500,"Entrada",$E$2:$E$500,"&gt;0")=0),"SIN INSPECCIÓN DE ENTRADA; ","")&amp;IF(AND(N(E301)&gt;0,I301=""),"SIN ENLACE DE FOTOS; ","")&amp;IF(AND(N(E301)&gt;0,I301&lt;&gt;"",J301&lt;&gt;"Sí"),"FOTOS SIN FECHA; ","")&amp;IF(AND(N(E301)&gt;0,H301&lt;&gt;"Sí"),"INQUILINO NO FIRMÓ; ","")&amp;IF(AND(K301="Sí",N(L301)=0),"DAÑO SIN COSTO; ","")&amp;IF(AND(N(L301)&gt;0,M301=""),"COSTO SIN FACTURA; ","")&amp;IF(AND(C301="Salida",N(E301)&gt;0,N301&lt;&gt;"Sí"),"SIN DIRECCIÓN DE REENVÍO; ","")&amp;IF(AND(N(P301)&gt;0,N(P301)-TODAY()&lt;=N('Ajustes'!$B$4)),"FECHA LÍMITE DEL DEPÓSITO; ",""),LEN(IF(A301="","SIN UNIDAD; ","")&amp;IF(C301="","SIN TIPO; ","")&amp;IF(AND(NOT(N(E301)&gt;0),N(D301)&gt;0,TODAY()-N(D301)&gt;=N('Ajustes'!$B$2)),"SIN HACER, VENCIDA; ","")&amp;IF(AND(C301="Salida",A301&lt;&gt;"",COUNTIFS($A$2:$A$500,A301,$C$2:$C$500,"Entrada",$E$2:$E$500,"&gt;0")=0),"SIN INSPECCIÓN DE ENTRADA; ","")&amp;IF(AND(N(E301)&gt;0,I301=""),"SIN ENLACE DE FOTOS; ","")&amp;IF(AND(N(E301)&gt;0,I301&lt;&gt;"",J301&lt;&gt;"Sí"),"FOTOS SIN FECHA; ","")&amp;IF(AND(N(E301)&gt;0,H301&lt;&gt;"Sí"),"INQUILINO NO FIRMÓ; ","")&amp;IF(AND(K301="Sí",N(L301)=0),"DAÑO SIN COSTO; ","")&amp;IF(AND(N(L301)&gt;0,M301=""),"COSTO SIN FACTURA; ","")&amp;IF(AND(C301="Salida",N(E301)&gt;0,N301&lt;&gt;"Sí"),"SIN DIRECCIÓN DE REENVÍO; ","")&amp;IF(AND(N(P301)&gt;0,N(P301)-TODAY()&lt;=N('Ajustes'!$B$4)),"FECHA LÍMITE DEL DEPÓSITO; ",""))-2)))</f>
        <v/>
      </c>
    </row>
    <row r="302">
      <c r="D302" s="7" t="n"/>
      <c r="E302" s="7" t="n"/>
      <c r="L302" s="8" t="n"/>
      <c r="P302" s="7">
        <f>IF(AND(C302="Salida",N(D302)&gt;0),N(D302)+N('Ajustes'!$B$3),"")</f>
        <v/>
      </c>
      <c r="Q302">
        <f>IF(OR(NOT(OR(A302&lt;&gt;"",B302&lt;&gt;"",C302&lt;&gt;"")),O302="Cerrada"),"",IF(IF(A302="","SIN UNIDAD; ","")&amp;IF(C302="","SIN TIPO; ","")&amp;IF(AND(NOT(N(E302)&gt;0),N(D302)&gt;0,TODAY()-N(D302)&gt;=N('Ajustes'!$B$2)),"SIN HACER, VENCIDA; ","")&amp;IF(AND(C302="Salida",A302&lt;&gt;"",COUNTIFS($A$2:$A$500,A302,$C$2:$C$500,"Entrada",$E$2:$E$500,"&gt;0")=0),"SIN INSPECCIÓN DE ENTRADA; ","")&amp;IF(AND(N(E302)&gt;0,I302=""),"SIN ENLACE DE FOTOS; ","")&amp;IF(AND(N(E302)&gt;0,I302&lt;&gt;"",J302&lt;&gt;"Sí"),"FOTOS SIN FECHA; ","")&amp;IF(AND(N(E302)&gt;0,H302&lt;&gt;"Sí"),"INQUILINO NO FIRMÓ; ","")&amp;IF(AND(K302="Sí",N(L302)=0),"DAÑO SIN COSTO; ","")&amp;IF(AND(N(L302)&gt;0,M302=""),"COSTO SIN FACTURA; ","")&amp;IF(AND(C302="Salida",N(E302)&gt;0,N302&lt;&gt;"Sí"),"SIN DIRECCIÓN DE REENVÍO; ","")&amp;IF(AND(N(P302)&gt;0,N(P302)-TODAY()&lt;=N('Ajustes'!$B$4)),"FECHA LÍMITE DEL DEPÓSITO; ","")="","",LEFT(IF(A302="","SIN UNIDAD; ","")&amp;IF(C302="","SIN TIPO; ","")&amp;IF(AND(NOT(N(E302)&gt;0),N(D302)&gt;0,TODAY()-N(D302)&gt;=N('Ajustes'!$B$2)),"SIN HACER, VENCIDA; ","")&amp;IF(AND(C302="Salida",A302&lt;&gt;"",COUNTIFS($A$2:$A$500,A302,$C$2:$C$500,"Entrada",$E$2:$E$500,"&gt;0")=0),"SIN INSPECCIÓN DE ENTRADA; ","")&amp;IF(AND(N(E302)&gt;0,I302=""),"SIN ENLACE DE FOTOS; ","")&amp;IF(AND(N(E302)&gt;0,I302&lt;&gt;"",J302&lt;&gt;"Sí"),"FOTOS SIN FECHA; ","")&amp;IF(AND(N(E302)&gt;0,H302&lt;&gt;"Sí"),"INQUILINO NO FIRMÓ; ","")&amp;IF(AND(K302="Sí",N(L302)=0),"DAÑO SIN COSTO; ","")&amp;IF(AND(N(L302)&gt;0,M302=""),"COSTO SIN FACTURA; ","")&amp;IF(AND(C302="Salida",N(E302)&gt;0,N302&lt;&gt;"Sí"),"SIN DIRECCIÓN DE REENVÍO; ","")&amp;IF(AND(N(P302)&gt;0,N(P302)-TODAY()&lt;=N('Ajustes'!$B$4)),"FECHA LÍMITE DEL DEPÓSITO; ",""),LEN(IF(A302="","SIN UNIDAD; ","")&amp;IF(C302="","SIN TIPO; ","")&amp;IF(AND(NOT(N(E302)&gt;0),N(D302)&gt;0,TODAY()-N(D302)&gt;=N('Ajustes'!$B$2)),"SIN HACER, VENCIDA; ","")&amp;IF(AND(C302="Salida",A302&lt;&gt;"",COUNTIFS($A$2:$A$500,A302,$C$2:$C$500,"Entrada",$E$2:$E$500,"&gt;0")=0),"SIN INSPECCIÓN DE ENTRADA; ","")&amp;IF(AND(N(E302)&gt;0,I302=""),"SIN ENLACE DE FOTOS; ","")&amp;IF(AND(N(E302)&gt;0,I302&lt;&gt;"",J302&lt;&gt;"Sí"),"FOTOS SIN FECHA; ","")&amp;IF(AND(N(E302)&gt;0,H302&lt;&gt;"Sí"),"INQUILINO NO FIRMÓ; ","")&amp;IF(AND(K302="Sí",N(L302)=0),"DAÑO SIN COSTO; ","")&amp;IF(AND(N(L302)&gt;0,M302=""),"COSTO SIN FACTURA; ","")&amp;IF(AND(C302="Salida",N(E302)&gt;0,N302&lt;&gt;"Sí"),"SIN DIRECCIÓN DE REENVÍO; ","")&amp;IF(AND(N(P302)&gt;0,N(P302)-TODAY()&lt;=N('Ajustes'!$B$4)),"FECHA LÍMITE DEL DEPÓSITO; ",""))-2)))</f>
        <v/>
      </c>
    </row>
    <row r="303">
      <c r="D303" s="7" t="n"/>
      <c r="E303" s="7" t="n"/>
      <c r="L303" s="8" t="n"/>
      <c r="P303" s="7">
        <f>IF(AND(C303="Salida",N(D303)&gt;0),N(D303)+N('Ajustes'!$B$3),"")</f>
        <v/>
      </c>
      <c r="Q303">
        <f>IF(OR(NOT(OR(A303&lt;&gt;"",B303&lt;&gt;"",C303&lt;&gt;"")),O303="Cerrada"),"",IF(IF(A303="","SIN UNIDAD; ","")&amp;IF(C303="","SIN TIPO; ","")&amp;IF(AND(NOT(N(E303)&gt;0),N(D303)&gt;0,TODAY()-N(D303)&gt;=N('Ajustes'!$B$2)),"SIN HACER, VENCIDA; ","")&amp;IF(AND(C303="Salida",A303&lt;&gt;"",COUNTIFS($A$2:$A$500,A303,$C$2:$C$500,"Entrada",$E$2:$E$500,"&gt;0")=0),"SIN INSPECCIÓN DE ENTRADA; ","")&amp;IF(AND(N(E303)&gt;0,I303=""),"SIN ENLACE DE FOTOS; ","")&amp;IF(AND(N(E303)&gt;0,I303&lt;&gt;"",J303&lt;&gt;"Sí"),"FOTOS SIN FECHA; ","")&amp;IF(AND(N(E303)&gt;0,H303&lt;&gt;"Sí"),"INQUILINO NO FIRMÓ; ","")&amp;IF(AND(K303="Sí",N(L303)=0),"DAÑO SIN COSTO; ","")&amp;IF(AND(N(L303)&gt;0,M303=""),"COSTO SIN FACTURA; ","")&amp;IF(AND(C303="Salida",N(E303)&gt;0,N303&lt;&gt;"Sí"),"SIN DIRECCIÓN DE REENVÍO; ","")&amp;IF(AND(N(P303)&gt;0,N(P303)-TODAY()&lt;=N('Ajustes'!$B$4)),"FECHA LÍMITE DEL DEPÓSITO; ","")="","",LEFT(IF(A303="","SIN UNIDAD; ","")&amp;IF(C303="","SIN TIPO; ","")&amp;IF(AND(NOT(N(E303)&gt;0),N(D303)&gt;0,TODAY()-N(D303)&gt;=N('Ajustes'!$B$2)),"SIN HACER, VENCIDA; ","")&amp;IF(AND(C303="Salida",A303&lt;&gt;"",COUNTIFS($A$2:$A$500,A303,$C$2:$C$500,"Entrada",$E$2:$E$500,"&gt;0")=0),"SIN INSPECCIÓN DE ENTRADA; ","")&amp;IF(AND(N(E303)&gt;0,I303=""),"SIN ENLACE DE FOTOS; ","")&amp;IF(AND(N(E303)&gt;0,I303&lt;&gt;"",J303&lt;&gt;"Sí"),"FOTOS SIN FECHA; ","")&amp;IF(AND(N(E303)&gt;0,H303&lt;&gt;"Sí"),"INQUILINO NO FIRMÓ; ","")&amp;IF(AND(K303="Sí",N(L303)=0),"DAÑO SIN COSTO; ","")&amp;IF(AND(N(L303)&gt;0,M303=""),"COSTO SIN FACTURA; ","")&amp;IF(AND(C303="Salida",N(E303)&gt;0,N303&lt;&gt;"Sí"),"SIN DIRECCIÓN DE REENVÍO; ","")&amp;IF(AND(N(P303)&gt;0,N(P303)-TODAY()&lt;=N('Ajustes'!$B$4)),"FECHA LÍMITE DEL DEPÓSITO; ",""),LEN(IF(A303="","SIN UNIDAD; ","")&amp;IF(C303="","SIN TIPO; ","")&amp;IF(AND(NOT(N(E303)&gt;0),N(D303)&gt;0,TODAY()-N(D303)&gt;=N('Ajustes'!$B$2)),"SIN HACER, VENCIDA; ","")&amp;IF(AND(C303="Salida",A303&lt;&gt;"",COUNTIFS($A$2:$A$500,A303,$C$2:$C$500,"Entrada",$E$2:$E$500,"&gt;0")=0),"SIN INSPECCIÓN DE ENTRADA; ","")&amp;IF(AND(N(E303)&gt;0,I303=""),"SIN ENLACE DE FOTOS; ","")&amp;IF(AND(N(E303)&gt;0,I303&lt;&gt;"",J303&lt;&gt;"Sí"),"FOTOS SIN FECHA; ","")&amp;IF(AND(N(E303)&gt;0,H303&lt;&gt;"Sí"),"INQUILINO NO FIRMÓ; ","")&amp;IF(AND(K303="Sí",N(L303)=0),"DAÑO SIN COSTO; ","")&amp;IF(AND(N(L303)&gt;0,M303=""),"COSTO SIN FACTURA; ","")&amp;IF(AND(C303="Salida",N(E303)&gt;0,N303&lt;&gt;"Sí"),"SIN DIRECCIÓN DE REENVÍO; ","")&amp;IF(AND(N(P303)&gt;0,N(P303)-TODAY()&lt;=N('Ajustes'!$B$4)),"FECHA LÍMITE DEL DEPÓSITO; ",""))-2)))</f>
        <v/>
      </c>
    </row>
    <row r="304">
      <c r="D304" s="7" t="n"/>
      <c r="E304" s="7" t="n"/>
      <c r="L304" s="8" t="n"/>
      <c r="P304" s="7">
        <f>IF(AND(C304="Salida",N(D304)&gt;0),N(D304)+N('Ajustes'!$B$3),"")</f>
        <v/>
      </c>
      <c r="Q304">
        <f>IF(OR(NOT(OR(A304&lt;&gt;"",B304&lt;&gt;"",C304&lt;&gt;"")),O304="Cerrada"),"",IF(IF(A304="","SIN UNIDAD; ","")&amp;IF(C304="","SIN TIPO; ","")&amp;IF(AND(NOT(N(E304)&gt;0),N(D304)&gt;0,TODAY()-N(D304)&gt;=N('Ajustes'!$B$2)),"SIN HACER, VENCIDA; ","")&amp;IF(AND(C304="Salida",A304&lt;&gt;"",COUNTIFS($A$2:$A$500,A304,$C$2:$C$500,"Entrada",$E$2:$E$500,"&gt;0")=0),"SIN INSPECCIÓN DE ENTRADA; ","")&amp;IF(AND(N(E304)&gt;0,I304=""),"SIN ENLACE DE FOTOS; ","")&amp;IF(AND(N(E304)&gt;0,I304&lt;&gt;"",J304&lt;&gt;"Sí"),"FOTOS SIN FECHA; ","")&amp;IF(AND(N(E304)&gt;0,H304&lt;&gt;"Sí"),"INQUILINO NO FIRMÓ; ","")&amp;IF(AND(K304="Sí",N(L304)=0),"DAÑO SIN COSTO; ","")&amp;IF(AND(N(L304)&gt;0,M304=""),"COSTO SIN FACTURA; ","")&amp;IF(AND(C304="Salida",N(E304)&gt;0,N304&lt;&gt;"Sí"),"SIN DIRECCIÓN DE REENVÍO; ","")&amp;IF(AND(N(P304)&gt;0,N(P304)-TODAY()&lt;=N('Ajustes'!$B$4)),"FECHA LÍMITE DEL DEPÓSITO; ","")="","",LEFT(IF(A304="","SIN UNIDAD; ","")&amp;IF(C304="","SIN TIPO; ","")&amp;IF(AND(NOT(N(E304)&gt;0),N(D304)&gt;0,TODAY()-N(D304)&gt;=N('Ajustes'!$B$2)),"SIN HACER, VENCIDA; ","")&amp;IF(AND(C304="Salida",A304&lt;&gt;"",COUNTIFS($A$2:$A$500,A304,$C$2:$C$500,"Entrada",$E$2:$E$500,"&gt;0")=0),"SIN INSPECCIÓN DE ENTRADA; ","")&amp;IF(AND(N(E304)&gt;0,I304=""),"SIN ENLACE DE FOTOS; ","")&amp;IF(AND(N(E304)&gt;0,I304&lt;&gt;"",J304&lt;&gt;"Sí"),"FOTOS SIN FECHA; ","")&amp;IF(AND(N(E304)&gt;0,H304&lt;&gt;"Sí"),"INQUILINO NO FIRMÓ; ","")&amp;IF(AND(K304="Sí",N(L304)=0),"DAÑO SIN COSTO; ","")&amp;IF(AND(N(L304)&gt;0,M304=""),"COSTO SIN FACTURA; ","")&amp;IF(AND(C304="Salida",N(E304)&gt;0,N304&lt;&gt;"Sí"),"SIN DIRECCIÓN DE REENVÍO; ","")&amp;IF(AND(N(P304)&gt;0,N(P304)-TODAY()&lt;=N('Ajustes'!$B$4)),"FECHA LÍMITE DEL DEPÓSITO; ",""),LEN(IF(A304="","SIN UNIDAD; ","")&amp;IF(C304="","SIN TIPO; ","")&amp;IF(AND(NOT(N(E304)&gt;0),N(D304)&gt;0,TODAY()-N(D304)&gt;=N('Ajustes'!$B$2)),"SIN HACER, VENCIDA; ","")&amp;IF(AND(C304="Salida",A304&lt;&gt;"",COUNTIFS($A$2:$A$500,A304,$C$2:$C$500,"Entrada",$E$2:$E$500,"&gt;0")=0),"SIN INSPECCIÓN DE ENTRADA; ","")&amp;IF(AND(N(E304)&gt;0,I304=""),"SIN ENLACE DE FOTOS; ","")&amp;IF(AND(N(E304)&gt;0,I304&lt;&gt;"",J304&lt;&gt;"Sí"),"FOTOS SIN FECHA; ","")&amp;IF(AND(N(E304)&gt;0,H304&lt;&gt;"Sí"),"INQUILINO NO FIRMÓ; ","")&amp;IF(AND(K304="Sí",N(L304)=0),"DAÑO SIN COSTO; ","")&amp;IF(AND(N(L304)&gt;0,M304=""),"COSTO SIN FACTURA; ","")&amp;IF(AND(C304="Salida",N(E304)&gt;0,N304&lt;&gt;"Sí"),"SIN DIRECCIÓN DE REENVÍO; ","")&amp;IF(AND(N(P304)&gt;0,N(P304)-TODAY()&lt;=N('Ajustes'!$B$4)),"FECHA LÍMITE DEL DEPÓSITO; ",""))-2)))</f>
        <v/>
      </c>
    </row>
    <row r="305">
      <c r="D305" s="7" t="n"/>
      <c r="E305" s="7" t="n"/>
      <c r="L305" s="8" t="n"/>
      <c r="P305" s="7">
        <f>IF(AND(C305="Salida",N(D305)&gt;0),N(D305)+N('Ajustes'!$B$3),"")</f>
        <v/>
      </c>
      <c r="Q305">
        <f>IF(OR(NOT(OR(A305&lt;&gt;"",B305&lt;&gt;"",C305&lt;&gt;"")),O305="Cerrada"),"",IF(IF(A305="","SIN UNIDAD; ","")&amp;IF(C305="","SIN TIPO; ","")&amp;IF(AND(NOT(N(E305)&gt;0),N(D305)&gt;0,TODAY()-N(D305)&gt;=N('Ajustes'!$B$2)),"SIN HACER, VENCIDA; ","")&amp;IF(AND(C305="Salida",A305&lt;&gt;"",COUNTIFS($A$2:$A$500,A305,$C$2:$C$500,"Entrada",$E$2:$E$500,"&gt;0")=0),"SIN INSPECCIÓN DE ENTRADA; ","")&amp;IF(AND(N(E305)&gt;0,I305=""),"SIN ENLACE DE FOTOS; ","")&amp;IF(AND(N(E305)&gt;0,I305&lt;&gt;"",J305&lt;&gt;"Sí"),"FOTOS SIN FECHA; ","")&amp;IF(AND(N(E305)&gt;0,H305&lt;&gt;"Sí"),"INQUILINO NO FIRMÓ; ","")&amp;IF(AND(K305="Sí",N(L305)=0),"DAÑO SIN COSTO; ","")&amp;IF(AND(N(L305)&gt;0,M305=""),"COSTO SIN FACTURA; ","")&amp;IF(AND(C305="Salida",N(E305)&gt;0,N305&lt;&gt;"Sí"),"SIN DIRECCIÓN DE REENVÍO; ","")&amp;IF(AND(N(P305)&gt;0,N(P305)-TODAY()&lt;=N('Ajustes'!$B$4)),"FECHA LÍMITE DEL DEPÓSITO; ","")="","",LEFT(IF(A305="","SIN UNIDAD; ","")&amp;IF(C305="","SIN TIPO; ","")&amp;IF(AND(NOT(N(E305)&gt;0),N(D305)&gt;0,TODAY()-N(D305)&gt;=N('Ajustes'!$B$2)),"SIN HACER, VENCIDA; ","")&amp;IF(AND(C305="Salida",A305&lt;&gt;"",COUNTIFS($A$2:$A$500,A305,$C$2:$C$500,"Entrada",$E$2:$E$500,"&gt;0")=0),"SIN INSPECCIÓN DE ENTRADA; ","")&amp;IF(AND(N(E305)&gt;0,I305=""),"SIN ENLACE DE FOTOS; ","")&amp;IF(AND(N(E305)&gt;0,I305&lt;&gt;"",J305&lt;&gt;"Sí"),"FOTOS SIN FECHA; ","")&amp;IF(AND(N(E305)&gt;0,H305&lt;&gt;"Sí"),"INQUILINO NO FIRMÓ; ","")&amp;IF(AND(K305="Sí",N(L305)=0),"DAÑO SIN COSTO; ","")&amp;IF(AND(N(L305)&gt;0,M305=""),"COSTO SIN FACTURA; ","")&amp;IF(AND(C305="Salida",N(E305)&gt;0,N305&lt;&gt;"Sí"),"SIN DIRECCIÓN DE REENVÍO; ","")&amp;IF(AND(N(P305)&gt;0,N(P305)-TODAY()&lt;=N('Ajustes'!$B$4)),"FECHA LÍMITE DEL DEPÓSITO; ",""),LEN(IF(A305="","SIN UNIDAD; ","")&amp;IF(C305="","SIN TIPO; ","")&amp;IF(AND(NOT(N(E305)&gt;0),N(D305)&gt;0,TODAY()-N(D305)&gt;=N('Ajustes'!$B$2)),"SIN HACER, VENCIDA; ","")&amp;IF(AND(C305="Salida",A305&lt;&gt;"",COUNTIFS($A$2:$A$500,A305,$C$2:$C$500,"Entrada",$E$2:$E$500,"&gt;0")=0),"SIN INSPECCIÓN DE ENTRADA; ","")&amp;IF(AND(N(E305)&gt;0,I305=""),"SIN ENLACE DE FOTOS; ","")&amp;IF(AND(N(E305)&gt;0,I305&lt;&gt;"",J305&lt;&gt;"Sí"),"FOTOS SIN FECHA; ","")&amp;IF(AND(N(E305)&gt;0,H305&lt;&gt;"Sí"),"INQUILINO NO FIRMÓ; ","")&amp;IF(AND(K305="Sí",N(L305)=0),"DAÑO SIN COSTO; ","")&amp;IF(AND(N(L305)&gt;0,M305=""),"COSTO SIN FACTURA; ","")&amp;IF(AND(C305="Salida",N(E305)&gt;0,N305&lt;&gt;"Sí"),"SIN DIRECCIÓN DE REENVÍO; ","")&amp;IF(AND(N(P305)&gt;0,N(P305)-TODAY()&lt;=N('Ajustes'!$B$4)),"FECHA LÍMITE DEL DEPÓSITO; ",""))-2)))</f>
        <v/>
      </c>
    </row>
    <row r="306">
      <c r="D306" s="7" t="n"/>
      <c r="E306" s="7" t="n"/>
      <c r="L306" s="8" t="n"/>
      <c r="P306" s="7">
        <f>IF(AND(C306="Salida",N(D306)&gt;0),N(D306)+N('Ajustes'!$B$3),"")</f>
        <v/>
      </c>
      <c r="Q306">
        <f>IF(OR(NOT(OR(A306&lt;&gt;"",B306&lt;&gt;"",C306&lt;&gt;"")),O306="Cerrada"),"",IF(IF(A306="","SIN UNIDAD; ","")&amp;IF(C306="","SIN TIPO; ","")&amp;IF(AND(NOT(N(E306)&gt;0),N(D306)&gt;0,TODAY()-N(D306)&gt;=N('Ajustes'!$B$2)),"SIN HACER, VENCIDA; ","")&amp;IF(AND(C306="Salida",A306&lt;&gt;"",COUNTIFS($A$2:$A$500,A306,$C$2:$C$500,"Entrada",$E$2:$E$500,"&gt;0")=0),"SIN INSPECCIÓN DE ENTRADA; ","")&amp;IF(AND(N(E306)&gt;0,I306=""),"SIN ENLACE DE FOTOS; ","")&amp;IF(AND(N(E306)&gt;0,I306&lt;&gt;"",J306&lt;&gt;"Sí"),"FOTOS SIN FECHA; ","")&amp;IF(AND(N(E306)&gt;0,H306&lt;&gt;"Sí"),"INQUILINO NO FIRMÓ; ","")&amp;IF(AND(K306="Sí",N(L306)=0),"DAÑO SIN COSTO; ","")&amp;IF(AND(N(L306)&gt;0,M306=""),"COSTO SIN FACTURA; ","")&amp;IF(AND(C306="Salida",N(E306)&gt;0,N306&lt;&gt;"Sí"),"SIN DIRECCIÓN DE REENVÍO; ","")&amp;IF(AND(N(P306)&gt;0,N(P306)-TODAY()&lt;=N('Ajustes'!$B$4)),"FECHA LÍMITE DEL DEPÓSITO; ","")="","",LEFT(IF(A306="","SIN UNIDAD; ","")&amp;IF(C306="","SIN TIPO; ","")&amp;IF(AND(NOT(N(E306)&gt;0),N(D306)&gt;0,TODAY()-N(D306)&gt;=N('Ajustes'!$B$2)),"SIN HACER, VENCIDA; ","")&amp;IF(AND(C306="Salida",A306&lt;&gt;"",COUNTIFS($A$2:$A$500,A306,$C$2:$C$500,"Entrada",$E$2:$E$500,"&gt;0")=0),"SIN INSPECCIÓN DE ENTRADA; ","")&amp;IF(AND(N(E306)&gt;0,I306=""),"SIN ENLACE DE FOTOS; ","")&amp;IF(AND(N(E306)&gt;0,I306&lt;&gt;"",J306&lt;&gt;"Sí"),"FOTOS SIN FECHA; ","")&amp;IF(AND(N(E306)&gt;0,H306&lt;&gt;"Sí"),"INQUILINO NO FIRMÓ; ","")&amp;IF(AND(K306="Sí",N(L306)=0),"DAÑO SIN COSTO; ","")&amp;IF(AND(N(L306)&gt;0,M306=""),"COSTO SIN FACTURA; ","")&amp;IF(AND(C306="Salida",N(E306)&gt;0,N306&lt;&gt;"Sí"),"SIN DIRECCIÓN DE REENVÍO; ","")&amp;IF(AND(N(P306)&gt;0,N(P306)-TODAY()&lt;=N('Ajustes'!$B$4)),"FECHA LÍMITE DEL DEPÓSITO; ",""),LEN(IF(A306="","SIN UNIDAD; ","")&amp;IF(C306="","SIN TIPO; ","")&amp;IF(AND(NOT(N(E306)&gt;0),N(D306)&gt;0,TODAY()-N(D306)&gt;=N('Ajustes'!$B$2)),"SIN HACER, VENCIDA; ","")&amp;IF(AND(C306="Salida",A306&lt;&gt;"",COUNTIFS($A$2:$A$500,A306,$C$2:$C$500,"Entrada",$E$2:$E$500,"&gt;0")=0),"SIN INSPECCIÓN DE ENTRADA; ","")&amp;IF(AND(N(E306)&gt;0,I306=""),"SIN ENLACE DE FOTOS; ","")&amp;IF(AND(N(E306)&gt;0,I306&lt;&gt;"",J306&lt;&gt;"Sí"),"FOTOS SIN FECHA; ","")&amp;IF(AND(N(E306)&gt;0,H306&lt;&gt;"Sí"),"INQUILINO NO FIRMÓ; ","")&amp;IF(AND(K306="Sí",N(L306)=0),"DAÑO SIN COSTO; ","")&amp;IF(AND(N(L306)&gt;0,M306=""),"COSTO SIN FACTURA; ","")&amp;IF(AND(C306="Salida",N(E306)&gt;0,N306&lt;&gt;"Sí"),"SIN DIRECCIÓN DE REENVÍO; ","")&amp;IF(AND(N(P306)&gt;0,N(P306)-TODAY()&lt;=N('Ajustes'!$B$4)),"FECHA LÍMITE DEL DEPÓSITO; ",""))-2)))</f>
        <v/>
      </c>
    </row>
    <row r="307">
      <c r="D307" s="7" t="n"/>
      <c r="E307" s="7" t="n"/>
      <c r="L307" s="8" t="n"/>
      <c r="P307" s="7">
        <f>IF(AND(C307="Salida",N(D307)&gt;0),N(D307)+N('Ajustes'!$B$3),"")</f>
        <v/>
      </c>
      <c r="Q307">
        <f>IF(OR(NOT(OR(A307&lt;&gt;"",B307&lt;&gt;"",C307&lt;&gt;"")),O307="Cerrada"),"",IF(IF(A307="","SIN UNIDAD; ","")&amp;IF(C307="","SIN TIPO; ","")&amp;IF(AND(NOT(N(E307)&gt;0),N(D307)&gt;0,TODAY()-N(D307)&gt;=N('Ajustes'!$B$2)),"SIN HACER, VENCIDA; ","")&amp;IF(AND(C307="Salida",A307&lt;&gt;"",COUNTIFS($A$2:$A$500,A307,$C$2:$C$500,"Entrada",$E$2:$E$500,"&gt;0")=0),"SIN INSPECCIÓN DE ENTRADA; ","")&amp;IF(AND(N(E307)&gt;0,I307=""),"SIN ENLACE DE FOTOS; ","")&amp;IF(AND(N(E307)&gt;0,I307&lt;&gt;"",J307&lt;&gt;"Sí"),"FOTOS SIN FECHA; ","")&amp;IF(AND(N(E307)&gt;0,H307&lt;&gt;"Sí"),"INQUILINO NO FIRMÓ; ","")&amp;IF(AND(K307="Sí",N(L307)=0),"DAÑO SIN COSTO; ","")&amp;IF(AND(N(L307)&gt;0,M307=""),"COSTO SIN FACTURA; ","")&amp;IF(AND(C307="Salida",N(E307)&gt;0,N307&lt;&gt;"Sí"),"SIN DIRECCIÓN DE REENVÍO; ","")&amp;IF(AND(N(P307)&gt;0,N(P307)-TODAY()&lt;=N('Ajustes'!$B$4)),"FECHA LÍMITE DEL DEPÓSITO; ","")="","",LEFT(IF(A307="","SIN UNIDAD; ","")&amp;IF(C307="","SIN TIPO; ","")&amp;IF(AND(NOT(N(E307)&gt;0),N(D307)&gt;0,TODAY()-N(D307)&gt;=N('Ajustes'!$B$2)),"SIN HACER, VENCIDA; ","")&amp;IF(AND(C307="Salida",A307&lt;&gt;"",COUNTIFS($A$2:$A$500,A307,$C$2:$C$500,"Entrada",$E$2:$E$500,"&gt;0")=0),"SIN INSPECCIÓN DE ENTRADA; ","")&amp;IF(AND(N(E307)&gt;0,I307=""),"SIN ENLACE DE FOTOS; ","")&amp;IF(AND(N(E307)&gt;0,I307&lt;&gt;"",J307&lt;&gt;"Sí"),"FOTOS SIN FECHA; ","")&amp;IF(AND(N(E307)&gt;0,H307&lt;&gt;"Sí"),"INQUILINO NO FIRMÓ; ","")&amp;IF(AND(K307="Sí",N(L307)=0),"DAÑO SIN COSTO; ","")&amp;IF(AND(N(L307)&gt;0,M307=""),"COSTO SIN FACTURA; ","")&amp;IF(AND(C307="Salida",N(E307)&gt;0,N307&lt;&gt;"Sí"),"SIN DIRECCIÓN DE REENVÍO; ","")&amp;IF(AND(N(P307)&gt;0,N(P307)-TODAY()&lt;=N('Ajustes'!$B$4)),"FECHA LÍMITE DEL DEPÓSITO; ",""),LEN(IF(A307="","SIN UNIDAD; ","")&amp;IF(C307="","SIN TIPO; ","")&amp;IF(AND(NOT(N(E307)&gt;0),N(D307)&gt;0,TODAY()-N(D307)&gt;=N('Ajustes'!$B$2)),"SIN HACER, VENCIDA; ","")&amp;IF(AND(C307="Salida",A307&lt;&gt;"",COUNTIFS($A$2:$A$500,A307,$C$2:$C$500,"Entrada",$E$2:$E$500,"&gt;0")=0),"SIN INSPECCIÓN DE ENTRADA; ","")&amp;IF(AND(N(E307)&gt;0,I307=""),"SIN ENLACE DE FOTOS; ","")&amp;IF(AND(N(E307)&gt;0,I307&lt;&gt;"",J307&lt;&gt;"Sí"),"FOTOS SIN FECHA; ","")&amp;IF(AND(N(E307)&gt;0,H307&lt;&gt;"Sí"),"INQUILINO NO FIRMÓ; ","")&amp;IF(AND(K307="Sí",N(L307)=0),"DAÑO SIN COSTO; ","")&amp;IF(AND(N(L307)&gt;0,M307=""),"COSTO SIN FACTURA; ","")&amp;IF(AND(C307="Salida",N(E307)&gt;0,N307&lt;&gt;"Sí"),"SIN DIRECCIÓN DE REENVÍO; ","")&amp;IF(AND(N(P307)&gt;0,N(P307)-TODAY()&lt;=N('Ajustes'!$B$4)),"FECHA LÍMITE DEL DEPÓSITO; ",""))-2)))</f>
        <v/>
      </c>
    </row>
    <row r="308">
      <c r="D308" s="7" t="n"/>
      <c r="E308" s="7" t="n"/>
      <c r="L308" s="8" t="n"/>
      <c r="P308" s="7">
        <f>IF(AND(C308="Salida",N(D308)&gt;0),N(D308)+N('Ajustes'!$B$3),"")</f>
        <v/>
      </c>
      <c r="Q308">
        <f>IF(OR(NOT(OR(A308&lt;&gt;"",B308&lt;&gt;"",C308&lt;&gt;"")),O308="Cerrada"),"",IF(IF(A308="","SIN UNIDAD; ","")&amp;IF(C308="","SIN TIPO; ","")&amp;IF(AND(NOT(N(E308)&gt;0),N(D308)&gt;0,TODAY()-N(D308)&gt;=N('Ajustes'!$B$2)),"SIN HACER, VENCIDA; ","")&amp;IF(AND(C308="Salida",A308&lt;&gt;"",COUNTIFS($A$2:$A$500,A308,$C$2:$C$500,"Entrada",$E$2:$E$500,"&gt;0")=0),"SIN INSPECCIÓN DE ENTRADA; ","")&amp;IF(AND(N(E308)&gt;0,I308=""),"SIN ENLACE DE FOTOS; ","")&amp;IF(AND(N(E308)&gt;0,I308&lt;&gt;"",J308&lt;&gt;"Sí"),"FOTOS SIN FECHA; ","")&amp;IF(AND(N(E308)&gt;0,H308&lt;&gt;"Sí"),"INQUILINO NO FIRMÓ; ","")&amp;IF(AND(K308="Sí",N(L308)=0),"DAÑO SIN COSTO; ","")&amp;IF(AND(N(L308)&gt;0,M308=""),"COSTO SIN FACTURA; ","")&amp;IF(AND(C308="Salida",N(E308)&gt;0,N308&lt;&gt;"Sí"),"SIN DIRECCIÓN DE REENVÍO; ","")&amp;IF(AND(N(P308)&gt;0,N(P308)-TODAY()&lt;=N('Ajustes'!$B$4)),"FECHA LÍMITE DEL DEPÓSITO; ","")="","",LEFT(IF(A308="","SIN UNIDAD; ","")&amp;IF(C308="","SIN TIPO; ","")&amp;IF(AND(NOT(N(E308)&gt;0),N(D308)&gt;0,TODAY()-N(D308)&gt;=N('Ajustes'!$B$2)),"SIN HACER, VENCIDA; ","")&amp;IF(AND(C308="Salida",A308&lt;&gt;"",COUNTIFS($A$2:$A$500,A308,$C$2:$C$500,"Entrada",$E$2:$E$500,"&gt;0")=0),"SIN INSPECCIÓN DE ENTRADA; ","")&amp;IF(AND(N(E308)&gt;0,I308=""),"SIN ENLACE DE FOTOS; ","")&amp;IF(AND(N(E308)&gt;0,I308&lt;&gt;"",J308&lt;&gt;"Sí"),"FOTOS SIN FECHA; ","")&amp;IF(AND(N(E308)&gt;0,H308&lt;&gt;"Sí"),"INQUILINO NO FIRMÓ; ","")&amp;IF(AND(K308="Sí",N(L308)=0),"DAÑO SIN COSTO; ","")&amp;IF(AND(N(L308)&gt;0,M308=""),"COSTO SIN FACTURA; ","")&amp;IF(AND(C308="Salida",N(E308)&gt;0,N308&lt;&gt;"Sí"),"SIN DIRECCIÓN DE REENVÍO; ","")&amp;IF(AND(N(P308)&gt;0,N(P308)-TODAY()&lt;=N('Ajustes'!$B$4)),"FECHA LÍMITE DEL DEPÓSITO; ",""),LEN(IF(A308="","SIN UNIDAD; ","")&amp;IF(C308="","SIN TIPO; ","")&amp;IF(AND(NOT(N(E308)&gt;0),N(D308)&gt;0,TODAY()-N(D308)&gt;=N('Ajustes'!$B$2)),"SIN HACER, VENCIDA; ","")&amp;IF(AND(C308="Salida",A308&lt;&gt;"",COUNTIFS($A$2:$A$500,A308,$C$2:$C$500,"Entrada",$E$2:$E$500,"&gt;0")=0),"SIN INSPECCIÓN DE ENTRADA; ","")&amp;IF(AND(N(E308)&gt;0,I308=""),"SIN ENLACE DE FOTOS; ","")&amp;IF(AND(N(E308)&gt;0,I308&lt;&gt;"",J308&lt;&gt;"Sí"),"FOTOS SIN FECHA; ","")&amp;IF(AND(N(E308)&gt;0,H308&lt;&gt;"Sí"),"INQUILINO NO FIRMÓ; ","")&amp;IF(AND(K308="Sí",N(L308)=0),"DAÑO SIN COSTO; ","")&amp;IF(AND(N(L308)&gt;0,M308=""),"COSTO SIN FACTURA; ","")&amp;IF(AND(C308="Salida",N(E308)&gt;0,N308&lt;&gt;"Sí"),"SIN DIRECCIÓN DE REENVÍO; ","")&amp;IF(AND(N(P308)&gt;0,N(P308)-TODAY()&lt;=N('Ajustes'!$B$4)),"FECHA LÍMITE DEL DEPÓSITO; ",""))-2)))</f>
        <v/>
      </c>
    </row>
    <row r="309">
      <c r="D309" s="7" t="n"/>
      <c r="E309" s="7" t="n"/>
      <c r="L309" s="8" t="n"/>
      <c r="P309" s="7">
        <f>IF(AND(C309="Salida",N(D309)&gt;0),N(D309)+N('Ajustes'!$B$3),"")</f>
        <v/>
      </c>
      <c r="Q309">
        <f>IF(OR(NOT(OR(A309&lt;&gt;"",B309&lt;&gt;"",C309&lt;&gt;"")),O309="Cerrada"),"",IF(IF(A309="","SIN UNIDAD; ","")&amp;IF(C309="","SIN TIPO; ","")&amp;IF(AND(NOT(N(E309)&gt;0),N(D309)&gt;0,TODAY()-N(D309)&gt;=N('Ajustes'!$B$2)),"SIN HACER, VENCIDA; ","")&amp;IF(AND(C309="Salida",A309&lt;&gt;"",COUNTIFS($A$2:$A$500,A309,$C$2:$C$500,"Entrada",$E$2:$E$500,"&gt;0")=0),"SIN INSPECCIÓN DE ENTRADA; ","")&amp;IF(AND(N(E309)&gt;0,I309=""),"SIN ENLACE DE FOTOS; ","")&amp;IF(AND(N(E309)&gt;0,I309&lt;&gt;"",J309&lt;&gt;"Sí"),"FOTOS SIN FECHA; ","")&amp;IF(AND(N(E309)&gt;0,H309&lt;&gt;"Sí"),"INQUILINO NO FIRMÓ; ","")&amp;IF(AND(K309="Sí",N(L309)=0),"DAÑO SIN COSTO; ","")&amp;IF(AND(N(L309)&gt;0,M309=""),"COSTO SIN FACTURA; ","")&amp;IF(AND(C309="Salida",N(E309)&gt;0,N309&lt;&gt;"Sí"),"SIN DIRECCIÓN DE REENVÍO; ","")&amp;IF(AND(N(P309)&gt;0,N(P309)-TODAY()&lt;=N('Ajustes'!$B$4)),"FECHA LÍMITE DEL DEPÓSITO; ","")="","",LEFT(IF(A309="","SIN UNIDAD; ","")&amp;IF(C309="","SIN TIPO; ","")&amp;IF(AND(NOT(N(E309)&gt;0),N(D309)&gt;0,TODAY()-N(D309)&gt;=N('Ajustes'!$B$2)),"SIN HACER, VENCIDA; ","")&amp;IF(AND(C309="Salida",A309&lt;&gt;"",COUNTIFS($A$2:$A$500,A309,$C$2:$C$500,"Entrada",$E$2:$E$500,"&gt;0")=0),"SIN INSPECCIÓN DE ENTRADA; ","")&amp;IF(AND(N(E309)&gt;0,I309=""),"SIN ENLACE DE FOTOS; ","")&amp;IF(AND(N(E309)&gt;0,I309&lt;&gt;"",J309&lt;&gt;"Sí"),"FOTOS SIN FECHA; ","")&amp;IF(AND(N(E309)&gt;0,H309&lt;&gt;"Sí"),"INQUILINO NO FIRMÓ; ","")&amp;IF(AND(K309="Sí",N(L309)=0),"DAÑO SIN COSTO; ","")&amp;IF(AND(N(L309)&gt;0,M309=""),"COSTO SIN FACTURA; ","")&amp;IF(AND(C309="Salida",N(E309)&gt;0,N309&lt;&gt;"Sí"),"SIN DIRECCIÓN DE REENVÍO; ","")&amp;IF(AND(N(P309)&gt;0,N(P309)-TODAY()&lt;=N('Ajustes'!$B$4)),"FECHA LÍMITE DEL DEPÓSITO; ",""),LEN(IF(A309="","SIN UNIDAD; ","")&amp;IF(C309="","SIN TIPO; ","")&amp;IF(AND(NOT(N(E309)&gt;0),N(D309)&gt;0,TODAY()-N(D309)&gt;=N('Ajustes'!$B$2)),"SIN HACER, VENCIDA; ","")&amp;IF(AND(C309="Salida",A309&lt;&gt;"",COUNTIFS($A$2:$A$500,A309,$C$2:$C$500,"Entrada",$E$2:$E$500,"&gt;0")=0),"SIN INSPECCIÓN DE ENTRADA; ","")&amp;IF(AND(N(E309)&gt;0,I309=""),"SIN ENLACE DE FOTOS; ","")&amp;IF(AND(N(E309)&gt;0,I309&lt;&gt;"",J309&lt;&gt;"Sí"),"FOTOS SIN FECHA; ","")&amp;IF(AND(N(E309)&gt;0,H309&lt;&gt;"Sí"),"INQUILINO NO FIRMÓ; ","")&amp;IF(AND(K309="Sí",N(L309)=0),"DAÑO SIN COSTO; ","")&amp;IF(AND(N(L309)&gt;0,M309=""),"COSTO SIN FACTURA; ","")&amp;IF(AND(C309="Salida",N(E309)&gt;0,N309&lt;&gt;"Sí"),"SIN DIRECCIÓN DE REENVÍO; ","")&amp;IF(AND(N(P309)&gt;0,N(P309)-TODAY()&lt;=N('Ajustes'!$B$4)),"FECHA LÍMITE DEL DEPÓSITO; ",""))-2)))</f>
        <v/>
      </c>
    </row>
    <row r="310">
      <c r="D310" s="7" t="n"/>
      <c r="E310" s="7" t="n"/>
      <c r="L310" s="8" t="n"/>
      <c r="P310" s="7">
        <f>IF(AND(C310="Salida",N(D310)&gt;0),N(D310)+N('Ajustes'!$B$3),"")</f>
        <v/>
      </c>
      <c r="Q310">
        <f>IF(OR(NOT(OR(A310&lt;&gt;"",B310&lt;&gt;"",C310&lt;&gt;"")),O310="Cerrada"),"",IF(IF(A310="","SIN UNIDAD; ","")&amp;IF(C310="","SIN TIPO; ","")&amp;IF(AND(NOT(N(E310)&gt;0),N(D310)&gt;0,TODAY()-N(D310)&gt;=N('Ajustes'!$B$2)),"SIN HACER, VENCIDA; ","")&amp;IF(AND(C310="Salida",A310&lt;&gt;"",COUNTIFS($A$2:$A$500,A310,$C$2:$C$500,"Entrada",$E$2:$E$500,"&gt;0")=0),"SIN INSPECCIÓN DE ENTRADA; ","")&amp;IF(AND(N(E310)&gt;0,I310=""),"SIN ENLACE DE FOTOS; ","")&amp;IF(AND(N(E310)&gt;0,I310&lt;&gt;"",J310&lt;&gt;"Sí"),"FOTOS SIN FECHA; ","")&amp;IF(AND(N(E310)&gt;0,H310&lt;&gt;"Sí"),"INQUILINO NO FIRMÓ; ","")&amp;IF(AND(K310="Sí",N(L310)=0),"DAÑO SIN COSTO; ","")&amp;IF(AND(N(L310)&gt;0,M310=""),"COSTO SIN FACTURA; ","")&amp;IF(AND(C310="Salida",N(E310)&gt;0,N310&lt;&gt;"Sí"),"SIN DIRECCIÓN DE REENVÍO; ","")&amp;IF(AND(N(P310)&gt;0,N(P310)-TODAY()&lt;=N('Ajustes'!$B$4)),"FECHA LÍMITE DEL DEPÓSITO; ","")="","",LEFT(IF(A310="","SIN UNIDAD; ","")&amp;IF(C310="","SIN TIPO; ","")&amp;IF(AND(NOT(N(E310)&gt;0),N(D310)&gt;0,TODAY()-N(D310)&gt;=N('Ajustes'!$B$2)),"SIN HACER, VENCIDA; ","")&amp;IF(AND(C310="Salida",A310&lt;&gt;"",COUNTIFS($A$2:$A$500,A310,$C$2:$C$500,"Entrada",$E$2:$E$500,"&gt;0")=0),"SIN INSPECCIÓN DE ENTRADA; ","")&amp;IF(AND(N(E310)&gt;0,I310=""),"SIN ENLACE DE FOTOS; ","")&amp;IF(AND(N(E310)&gt;0,I310&lt;&gt;"",J310&lt;&gt;"Sí"),"FOTOS SIN FECHA; ","")&amp;IF(AND(N(E310)&gt;0,H310&lt;&gt;"Sí"),"INQUILINO NO FIRMÓ; ","")&amp;IF(AND(K310="Sí",N(L310)=0),"DAÑO SIN COSTO; ","")&amp;IF(AND(N(L310)&gt;0,M310=""),"COSTO SIN FACTURA; ","")&amp;IF(AND(C310="Salida",N(E310)&gt;0,N310&lt;&gt;"Sí"),"SIN DIRECCIÓN DE REENVÍO; ","")&amp;IF(AND(N(P310)&gt;0,N(P310)-TODAY()&lt;=N('Ajustes'!$B$4)),"FECHA LÍMITE DEL DEPÓSITO; ",""),LEN(IF(A310="","SIN UNIDAD; ","")&amp;IF(C310="","SIN TIPO; ","")&amp;IF(AND(NOT(N(E310)&gt;0),N(D310)&gt;0,TODAY()-N(D310)&gt;=N('Ajustes'!$B$2)),"SIN HACER, VENCIDA; ","")&amp;IF(AND(C310="Salida",A310&lt;&gt;"",COUNTIFS($A$2:$A$500,A310,$C$2:$C$500,"Entrada",$E$2:$E$500,"&gt;0")=0),"SIN INSPECCIÓN DE ENTRADA; ","")&amp;IF(AND(N(E310)&gt;0,I310=""),"SIN ENLACE DE FOTOS; ","")&amp;IF(AND(N(E310)&gt;0,I310&lt;&gt;"",J310&lt;&gt;"Sí"),"FOTOS SIN FECHA; ","")&amp;IF(AND(N(E310)&gt;0,H310&lt;&gt;"Sí"),"INQUILINO NO FIRMÓ; ","")&amp;IF(AND(K310="Sí",N(L310)=0),"DAÑO SIN COSTO; ","")&amp;IF(AND(N(L310)&gt;0,M310=""),"COSTO SIN FACTURA; ","")&amp;IF(AND(C310="Salida",N(E310)&gt;0,N310&lt;&gt;"Sí"),"SIN DIRECCIÓN DE REENVÍO; ","")&amp;IF(AND(N(P310)&gt;0,N(P310)-TODAY()&lt;=N('Ajustes'!$B$4)),"FECHA LÍMITE DEL DEPÓSITO; ",""))-2)))</f>
        <v/>
      </c>
    </row>
    <row r="311">
      <c r="D311" s="7" t="n"/>
      <c r="E311" s="7" t="n"/>
      <c r="L311" s="8" t="n"/>
      <c r="P311" s="7">
        <f>IF(AND(C311="Salida",N(D311)&gt;0),N(D311)+N('Ajustes'!$B$3),"")</f>
        <v/>
      </c>
      <c r="Q311">
        <f>IF(OR(NOT(OR(A311&lt;&gt;"",B311&lt;&gt;"",C311&lt;&gt;"")),O311="Cerrada"),"",IF(IF(A311="","SIN UNIDAD; ","")&amp;IF(C311="","SIN TIPO; ","")&amp;IF(AND(NOT(N(E311)&gt;0),N(D311)&gt;0,TODAY()-N(D311)&gt;=N('Ajustes'!$B$2)),"SIN HACER, VENCIDA; ","")&amp;IF(AND(C311="Salida",A311&lt;&gt;"",COUNTIFS($A$2:$A$500,A311,$C$2:$C$500,"Entrada",$E$2:$E$500,"&gt;0")=0),"SIN INSPECCIÓN DE ENTRADA; ","")&amp;IF(AND(N(E311)&gt;0,I311=""),"SIN ENLACE DE FOTOS; ","")&amp;IF(AND(N(E311)&gt;0,I311&lt;&gt;"",J311&lt;&gt;"Sí"),"FOTOS SIN FECHA; ","")&amp;IF(AND(N(E311)&gt;0,H311&lt;&gt;"Sí"),"INQUILINO NO FIRMÓ; ","")&amp;IF(AND(K311="Sí",N(L311)=0),"DAÑO SIN COSTO; ","")&amp;IF(AND(N(L311)&gt;0,M311=""),"COSTO SIN FACTURA; ","")&amp;IF(AND(C311="Salida",N(E311)&gt;0,N311&lt;&gt;"Sí"),"SIN DIRECCIÓN DE REENVÍO; ","")&amp;IF(AND(N(P311)&gt;0,N(P311)-TODAY()&lt;=N('Ajustes'!$B$4)),"FECHA LÍMITE DEL DEPÓSITO; ","")="","",LEFT(IF(A311="","SIN UNIDAD; ","")&amp;IF(C311="","SIN TIPO; ","")&amp;IF(AND(NOT(N(E311)&gt;0),N(D311)&gt;0,TODAY()-N(D311)&gt;=N('Ajustes'!$B$2)),"SIN HACER, VENCIDA; ","")&amp;IF(AND(C311="Salida",A311&lt;&gt;"",COUNTIFS($A$2:$A$500,A311,$C$2:$C$500,"Entrada",$E$2:$E$500,"&gt;0")=0),"SIN INSPECCIÓN DE ENTRADA; ","")&amp;IF(AND(N(E311)&gt;0,I311=""),"SIN ENLACE DE FOTOS; ","")&amp;IF(AND(N(E311)&gt;0,I311&lt;&gt;"",J311&lt;&gt;"Sí"),"FOTOS SIN FECHA; ","")&amp;IF(AND(N(E311)&gt;0,H311&lt;&gt;"Sí"),"INQUILINO NO FIRMÓ; ","")&amp;IF(AND(K311="Sí",N(L311)=0),"DAÑO SIN COSTO; ","")&amp;IF(AND(N(L311)&gt;0,M311=""),"COSTO SIN FACTURA; ","")&amp;IF(AND(C311="Salida",N(E311)&gt;0,N311&lt;&gt;"Sí"),"SIN DIRECCIÓN DE REENVÍO; ","")&amp;IF(AND(N(P311)&gt;0,N(P311)-TODAY()&lt;=N('Ajustes'!$B$4)),"FECHA LÍMITE DEL DEPÓSITO; ",""),LEN(IF(A311="","SIN UNIDAD; ","")&amp;IF(C311="","SIN TIPO; ","")&amp;IF(AND(NOT(N(E311)&gt;0),N(D311)&gt;0,TODAY()-N(D311)&gt;=N('Ajustes'!$B$2)),"SIN HACER, VENCIDA; ","")&amp;IF(AND(C311="Salida",A311&lt;&gt;"",COUNTIFS($A$2:$A$500,A311,$C$2:$C$500,"Entrada",$E$2:$E$500,"&gt;0")=0),"SIN INSPECCIÓN DE ENTRADA; ","")&amp;IF(AND(N(E311)&gt;0,I311=""),"SIN ENLACE DE FOTOS; ","")&amp;IF(AND(N(E311)&gt;0,I311&lt;&gt;"",J311&lt;&gt;"Sí"),"FOTOS SIN FECHA; ","")&amp;IF(AND(N(E311)&gt;0,H311&lt;&gt;"Sí"),"INQUILINO NO FIRMÓ; ","")&amp;IF(AND(K311="Sí",N(L311)=0),"DAÑO SIN COSTO; ","")&amp;IF(AND(N(L311)&gt;0,M311=""),"COSTO SIN FACTURA; ","")&amp;IF(AND(C311="Salida",N(E311)&gt;0,N311&lt;&gt;"Sí"),"SIN DIRECCIÓN DE REENVÍO; ","")&amp;IF(AND(N(P311)&gt;0,N(P311)-TODAY()&lt;=N('Ajustes'!$B$4)),"FECHA LÍMITE DEL DEPÓSITO; ",""))-2)))</f>
        <v/>
      </c>
    </row>
    <row r="312">
      <c r="D312" s="7" t="n"/>
      <c r="E312" s="7" t="n"/>
      <c r="L312" s="8" t="n"/>
      <c r="P312" s="7">
        <f>IF(AND(C312="Salida",N(D312)&gt;0),N(D312)+N('Ajustes'!$B$3),"")</f>
        <v/>
      </c>
      <c r="Q312">
        <f>IF(OR(NOT(OR(A312&lt;&gt;"",B312&lt;&gt;"",C312&lt;&gt;"")),O312="Cerrada"),"",IF(IF(A312="","SIN UNIDAD; ","")&amp;IF(C312="","SIN TIPO; ","")&amp;IF(AND(NOT(N(E312)&gt;0),N(D312)&gt;0,TODAY()-N(D312)&gt;=N('Ajustes'!$B$2)),"SIN HACER, VENCIDA; ","")&amp;IF(AND(C312="Salida",A312&lt;&gt;"",COUNTIFS($A$2:$A$500,A312,$C$2:$C$500,"Entrada",$E$2:$E$500,"&gt;0")=0),"SIN INSPECCIÓN DE ENTRADA; ","")&amp;IF(AND(N(E312)&gt;0,I312=""),"SIN ENLACE DE FOTOS; ","")&amp;IF(AND(N(E312)&gt;0,I312&lt;&gt;"",J312&lt;&gt;"Sí"),"FOTOS SIN FECHA; ","")&amp;IF(AND(N(E312)&gt;0,H312&lt;&gt;"Sí"),"INQUILINO NO FIRMÓ; ","")&amp;IF(AND(K312="Sí",N(L312)=0),"DAÑO SIN COSTO; ","")&amp;IF(AND(N(L312)&gt;0,M312=""),"COSTO SIN FACTURA; ","")&amp;IF(AND(C312="Salida",N(E312)&gt;0,N312&lt;&gt;"Sí"),"SIN DIRECCIÓN DE REENVÍO; ","")&amp;IF(AND(N(P312)&gt;0,N(P312)-TODAY()&lt;=N('Ajustes'!$B$4)),"FECHA LÍMITE DEL DEPÓSITO; ","")="","",LEFT(IF(A312="","SIN UNIDAD; ","")&amp;IF(C312="","SIN TIPO; ","")&amp;IF(AND(NOT(N(E312)&gt;0),N(D312)&gt;0,TODAY()-N(D312)&gt;=N('Ajustes'!$B$2)),"SIN HACER, VENCIDA; ","")&amp;IF(AND(C312="Salida",A312&lt;&gt;"",COUNTIFS($A$2:$A$500,A312,$C$2:$C$500,"Entrada",$E$2:$E$500,"&gt;0")=0),"SIN INSPECCIÓN DE ENTRADA; ","")&amp;IF(AND(N(E312)&gt;0,I312=""),"SIN ENLACE DE FOTOS; ","")&amp;IF(AND(N(E312)&gt;0,I312&lt;&gt;"",J312&lt;&gt;"Sí"),"FOTOS SIN FECHA; ","")&amp;IF(AND(N(E312)&gt;0,H312&lt;&gt;"Sí"),"INQUILINO NO FIRMÓ; ","")&amp;IF(AND(K312="Sí",N(L312)=0),"DAÑO SIN COSTO; ","")&amp;IF(AND(N(L312)&gt;0,M312=""),"COSTO SIN FACTURA; ","")&amp;IF(AND(C312="Salida",N(E312)&gt;0,N312&lt;&gt;"Sí"),"SIN DIRECCIÓN DE REENVÍO; ","")&amp;IF(AND(N(P312)&gt;0,N(P312)-TODAY()&lt;=N('Ajustes'!$B$4)),"FECHA LÍMITE DEL DEPÓSITO; ",""),LEN(IF(A312="","SIN UNIDAD; ","")&amp;IF(C312="","SIN TIPO; ","")&amp;IF(AND(NOT(N(E312)&gt;0),N(D312)&gt;0,TODAY()-N(D312)&gt;=N('Ajustes'!$B$2)),"SIN HACER, VENCIDA; ","")&amp;IF(AND(C312="Salida",A312&lt;&gt;"",COUNTIFS($A$2:$A$500,A312,$C$2:$C$500,"Entrada",$E$2:$E$500,"&gt;0")=0),"SIN INSPECCIÓN DE ENTRADA; ","")&amp;IF(AND(N(E312)&gt;0,I312=""),"SIN ENLACE DE FOTOS; ","")&amp;IF(AND(N(E312)&gt;0,I312&lt;&gt;"",J312&lt;&gt;"Sí"),"FOTOS SIN FECHA; ","")&amp;IF(AND(N(E312)&gt;0,H312&lt;&gt;"Sí"),"INQUILINO NO FIRMÓ; ","")&amp;IF(AND(K312="Sí",N(L312)=0),"DAÑO SIN COSTO; ","")&amp;IF(AND(N(L312)&gt;0,M312=""),"COSTO SIN FACTURA; ","")&amp;IF(AND(C312="Salida",N(E312)&gt;0,N312&lt;&gt;"Sí"),"SIN DIRECCIÓN DE REENVÍO; ","")&amp;IF(AND(N(P312)&gt;0,N(P312)-TODAY()&lt;=N('Ajustes'!$B$4)),"FECHA LÍMITE DEL DEPÓSITO; ",""))-2)))</f>
        <v/>
      </c>
    </row>
    <row r="313">
      <c r="D313" s="7" t="n"/>
      <c r="E313" s="7" t="n"/>
      <c r="L313" s="8" t="n"/>
      <c r="P313" s="7">
        <f>IF(AND(C313="Salida",N(D313)&gt;0),N(D313)+N('Ajustes'!$B$3),"")</f>
        <v/>
      </c>
      <c r="Q313">
        <f>IF(OR(NOT(OR(A313&lt;&gt;"",B313&lt;&gt;"",C313&lt;&gt;"")),O313="Cerrada"),"",IF(IF(A313="","SIN UNIDAD; ","")&amp;IF(C313="","SIN TIPO; ","")&amp;IF(AND(NOT(N(E313)&gt;0),N(D313)&gt;0,TODAY()-N(D313)&gt;=N('Ajustes'!$B$2)),"SIN HACER, VENCIDA; ","")&amp;IF(AND(C313="Salida",A313&lt;&gt;"",COUNTIFS($A$2:$A$500,A313,$C$2:$C$500,"Entrada",$E$2:$E$500,"&gt;0")=0),"SIN INSPECCIÓN DE ENTRADA; ","")&amp;IF(AND(N(E313)&gt;0,I313=""),"SIN ENLACE DE FOTOS; ","")&amp;IF(AND(N(E313)&gt;0,I313&lt;&gt;"",J313&lt;&gt;"Sí"),"FOTOS SIN FECHA; ","")&amp;IF(AND(N(E313)&gt;0,H313&lt;&gt;"Sí"),"INQUILINO NO FIRMÓ; ","")&amp;IF(AND(K313="Sí",N(L313)=0),"DAÑO SIN COSTO; ","")&amp;IF(AND(N(L313)&gt;0,M313=""),"COSTO SIN FACTURA; ","")&amp;IF(AND(C313="Salida",N(E313)&gt;0,N313&lt;&gt;"Sí"),"SIN DIRECCIÓN DE REENVÍO; ","")&amp;IF(AND(N(P313)&gt;0,N(P313)-TODAY()&lt;=N('Ajustes'!$B$4)),"FECHA LÍMITE DEL DEPÓSITO; ","")="","",LEFT(IF(A313="","SIN UNIDAD; ","")&amp;IF(C313="","SIN TIPO; ","")&amp;IF(AND(NOT(N(E313)&gt;0),N(D313)&gt;0,TODAY()-N(D313)&gt;=N('Ajustes'!$B$2)),"SIN HACER, VENCIDA; ","")&amp;IF(AND(C313="Salida",A313&lt;&gt;"",COUNTIFS($A$2:$A$500,A313,$C$2:$C$500,"Entrada",$E$2:$E$500,"&gt;0")=0),"SIN INSPECCIÓN DE ENTRADA; ","")&amp;IF(AND(N(E313)&gt;0,I313=""),"SIN ENLACE DE FOTOS; ","")&amp;IF(AND(N(E313)&gt;0,I313&lt;&gt;"",J313&lt;&gt;"Sí"),"FOTOS SIN FECHA; ","")&amp;IF(AND(N(E313)&gt;0,H313&lt;&gt;"Sí"),"INQUILINO NO FIRMÓ; ","")&amp;IF(AND(K313="Sí",N(L313)=0),"DAÑO SIN COSTO; ","")&amp;IF(AND(N(L313)&gt;0,M313=""),"COSTO SIN FACTURA; ","")&amp;IF(AND(C313="Salida",N(E313)&gt;0,N313&lt;&gt;"Sí"),"SIN DIRECCIÓN DE REENVÍO; ","")&amp;IF(AND(N(P313)&gt;0,N(P313)-TODAY()&lt;=N('Ajustes'!$B$4)),"FECHA LÍMITE DEL DEPÓSITO; ",""),LEN(IF(A313="","SIN UNIDAD; ","")&amp;IF(C313="","SIN TIPO; ","")&amp;IF(AND(NOT(N(E313)&gt;0),N(D313)&gt;0,TODAY()-N(D313)&gt;=N('Ajustes'!$B$2)),"SIN HACER, VENCIDA; ","")&amp;IF(AND(C313="Salida",A313&lt;&gt;"",COUNTIFS($A$2:$A$500,A313,$C$2:$C$500,"Entrada",$E$2:$E$500,"&gt;0")=0),"SIN INSPECCIÓN DE ENTRADA; ","")&amp;IF(AND(N(E313)&gt;0,I313=""),"SIN ENLACE DE FOTOS; ","")&amp;IF(AND(N(E313)&gt;0,I313&lt;&gt;"",J313&lt;&gt;"Sí"),"FOTOS SIN FECHA; ","")&amp;IF(AND(N(E313)&gt;0,H313&lt;&gt;"Sí"),"INQUILINO NO FIRMÓ; ","")&amp;IF(AND(K313="Sí",N(L313)=0),"DAÑO SIN COSTO; ","")&amp;IF(AND(N(L313)&gt;0,M313=""),"COSTO SIN FACTURA; ","")&amp;IF(AND(C313="Salida",N(E313)&gt;0,N313&lt;&gt;"Sí"),"SIN DIRECCIÓN DE REENVÍO; ","")&amp;IF(AND(N(P313)&gt;0,N(P313)-TODAY()&lt;=N('Ajustes'!$B$4)),"FECHA LÍMITE DEL DEPÓSITO; ",""))-2)))</f>
        <v/>
      </c>
    </row>
    <row r="314">
      <c r="D314" s="7" t="n"/>
      <c r="E314" s="7" t="n"/>
      <c r="L314" s="8" t="n"/>
      <c r="P314" s="7">
        <f>IF(AND(C314="Salida",N(D314)&gt;0),N(D314)+N('Ajustes'!$B$3),"")</f>
        <v/>
      </c>
      <c r="Q314">
        <f>IF(OR(NOT(OR(A314&lt;&gt;"",B314&lt;&gt;"",C314&lt;&gt;"")),O314="Cerrada"),"",IF(IF(A314="","SIN UNIDAD; ","")&amp;IF(C314="","SIN TIPO; ","")&amp;IF(AND(NOT(N(E314)&gt;0),N(D314)&gt;0,TODAY()-N(D314)&gt;=N('Ajustes'!$B$2)),"SIN HACER, VENCIDA; ","")&amp;IF(AND(C314="Salida",A314&lt;&gt;"",COUNTIFS($A$2:$A$500,A314,$C$2:$C$500,"Entrada",$E$2:$E$500,"&gt;0")=0),"SIN INSPECCIÓN DE ENTRADA; ","")&amp;IF(AND(N(E314)&gt;0,I314=""),"SIN ENLACE DE FOTOS; ","")&amp;IF(AND(N(E314)&gt;0,I314&lt;&gt;"",J314&lt;&gt;"Sí"),"FOTOS SIN FECHA; ","")&amp;IF(AND(N(E314)&gt;0,H314&lt;&gt;"Sí"),"INQUILINO NO FIRMÓ; ","")&amp;IF(AND(K314="Sí",N(L314)=0),"DAÑO SIN COSTO; ","")&amp;IF(AND(N(L314)&gt;0,M314=""),"COSTO SIN FACTURA; ","")&amp;IF(AND(C314="Salida",N(E314)&gt;0,N314&lt;&gt;"Sí"),"SIN DIRECCIÓN DE REENVÍO; ","")&amp;IF(AND(N(P314)&gt;0,N(P314)-TODAY()&lt;=N('Ajustes'!$B$4)),"FECHA LÍMITE DEL DEPÓSITO; ","")="","",LEFT(IF(A314="","SIN UNIDAD; ","")&amp;IF(C314="","SIN TIPO; ","")&amp;IF(AND(NOT(N(E314)&gt;0),N(D314)&gt;0,TODAY()-N(D314)&gt;=N('Ajustes'!$B$2)),"SIN HACER, VENCIDA; ","")&amp;IF(AND(C314="Salida",A314&lt;&gt;"",COUNTIFS($A$2:$A$500,A314,$C$2:$C$500,"Entrada",$E$2:$E$500,"&gt;0")=0),"SIN INSPECCIÓN DE ENTRADA; ","")&amp;IF(AND(N(E314)&gt;0,I314=""),"SIN ENLACE DE FOTOS; ","")&amp;IF(AND(N(E314)&gt;0,I314&lt;&gt;"",J314&lt;&gt;"Sí"),"FOTOS SIN FECHA; ","")&amp;IF(AND(N(E314)&gt;0,H314&lt;&gt;"Sí"),"INQUILINO NO FIRMÓ; ","")&amp;IF(AND(K314="Sí",N(L314)=0),"DAÑO SIN COSTO; ","")&amp;IF(AND(N(L314)&gt;0,M314=""),"COSTO SIN FACTURA; ","")&amp;IF(AND(C314="Salida",N(E314)&gt;0,N314&lt;&gt;"Sí"),"SIN DIRECCIÓN DE REENVÍO; ","")&amp;IF(AND(N(P314)&gt;0,N(P314)-TODAY()&lt;=N('Ajustes'!$B$4)),"FECHA LÍMITE DEL DEPÓSITO; ",""),LEN(IF(A314="","SIN UNIDAD; ","")&amp;IF(C314="","SIN TIPO; ","")&amp;IF(AND(NOT(N(E314)&gt;0),N(D314)&gt;0,TODAY()-N(D314)&gt;=N('Ajustes'!$B$2)),"SIN HACER, VENCIDA; ","")&amp;IF(AND(C314="Salida",A314&lt;&gt;"",COUNTIFS($A$2:$A$500,A314,$C$2:$C$500,"Entrada",$E$2:$E$500,"&gt;0")=0),"SIN INSPECCIÓN DE ENTRADA; ","")&amp;IF(AND(N(E314)&gt;0,I314=""),"SIN ENLACE DE FOTOS; ","")&amp;IF(AND(N(E314)&gt;0,I314&lt;&gt;"",J314&lt;&gt;"Sí"),"FOTOS SIN FECHA; ","")&amp;IF(AND(N(E314)&gt;0,H314&lt;&gt;"Sí"),"INQUILINO NO FIRMÓ; ","")&amp;IF(AND(K314="Sí",N(L314)=0),"DAÑO SIN COSTO; ","")&amp;IF(AND(N(L314)&gt;0,M314=""),"COSTO SIN FACTURA; ","")&amp;IF(AND(C314="Salida",N(E314)&gt;0,N314&lt;&gt;"Sí"),"SIN DIRECCIÓN DE REENVÍO; ","")&amp;IF(AND(N(P314)&gt;0,N(P314)-TODAY()&lt;=N('Ajustes'!$B$4)),"FECHA LÍMITE DEL DEPÓSITO; ",""))-2)))</f>
        <v/>
      </c>
    </row>
    <row r="315">
      <c r="D315" s="7" t="n"/>
      <c r="E315" s="7" t="n"/>
      <c r="L315" s="8" t="n"/>
      <c r="P315" s="7">
        <f>IF(AND(C315="Salida",N(D315)&gt;0),N(D315)+N('Ajustes'!$B$3),"")</f>
        <v/>
      </c>
      <c r="Q315">
        <f>IF(OR(NOT(OR(A315&lt;&gt;"",B315&lt;&gt;"",C315&lt;&gt;"")),O315="Cerrada"),"",IF(IF(A315="","SIN UNIDAD; ","")&amp;IF(C315="","SIN TIPO; ","")&amp;IF(AND(NOT(N(E315)&gt;0),N(D315)&gt;0,TODAY()-N(D315)&gt;=N('Ajustes'!$B$2)),"SIN HACER, VENCIDA; ","")&amp;IF(AND(C315="Salida",A315&lt;&gt;"",COUNTIFS($A$2:$A$500,A315,$C$2:$C$500,"Entrada",$E$2:$E$500,"&gt;0")=0),"SIN INSPECCIÓN DE ENTRADA; ","")&amp;IF(AND(N(E315)&gt;0,I315=""),"SIN ENLACE DE FOTOS; ","")&amp;IF(AND(N(E315)&gt;0,I315&lt;&gt;"",J315&lt;&gt;"Sí"),"FOTOS SIN FECHA; ","")&amp;IF(AND(N(E315)&gt;0,H315&lt;&gt;"Sí"),"INQUILINO NO FIRMÓ; ","")&amp;IF(AND(K315="Sí",N(L315)=0),"DAÑO SIN COSTO; ","")&amp;IF(AND(N(L315)&gt;0,M315=""),"COSTO SIN FACTURA; ","")&amp;IF(AND(C315="Salida",N(E315)&gt;0,N315&lt;&gt;"Sí"),"SIN DIRECCIÓN DE REENVÍO; ","")&amp;IF(AND(N(P315)&gt;0,N(P315)-TODAY()&lt;=N('Ajustes'!$B$4)),"FECHA LÍMITE DEL DEPÓSITO; ","")="","",LEFT(IF(A315="","SIN UNIDAD; ","")&amp;IF(C315="","SIN TIPO; ","")&amp;IF(AND(NOT(N(E315)&gt;0),N(D315)&gt;0,TODAY()-N(D315)&gt;=N('Ajustes'!$B$2)),"SIN HACER, VENCIDA; ","")&amp;IF(AND(C315="Salida",A315&lt;&gt;"",COUNTIFS($A$2:$A$500,A315,$C$2:$C$500,"Entrada",$E$2:$E$500,"&gt;0")=0),"SIN INSPECCIÓN DE ENTRADA; ","")&amp;IF(AND(N(E315)&gt;0,I315=""),"SIN ENLACE DE FOTOS; ","")&amp;IF(AND(N(E315)&gt;0,I315&lt;&gt;"",J315&lt;&gt;"Sí"),"FOTOS SIN FECHA; ","")&amp;IF(AND(N(E315)&gt;0,H315&lt;&gt;"Sí"),"INQUILINO NO FIRMÓ; ","")&amp;IF(AND(K315="Sí",N(L315)=0),"DAÑO SIN COSTO; ","")&amp;IF(AND(N(L315)&gt;0,M315=""),"COSTO SIN FACTURA; ","")&amp;IF(AND(C315="Salida",N(E315)&gt;0,N315&lt;&gt;"Sí"),"SIN DIRECCIÓN DE REENVÍO; ","")&amp;IF(AND(N(P315)&gt;0,N(P315)-TODAY()&lt;=N('Ajustes'!$B$4)),"FECHA LÍMITE DEL DEPÓSITO; ",""),LEN(IF(A315="","SIN UNIDAD; ","")&amp;IF(C315="","SIN TIPO; ","")&amp;IF(AND(NOT(N(E315)&gt;0),N(D315)&gt;0,TODAY()-N(D315)&gt;=N('Ajustes'!$B$2)),"SIN HACER, VENCIDA; ","")&amp;IF(AND(C315="Salida",A315&lt;&gt;"",COUNTIFS($A$2:$A$500,A315,$C$2:$C$500,"Entrada",$E$2:$E$500,"&gt;0")=0),"SIN INSPECCIÓN DE ENTRADA; ","")&amp;IF(AND(N(E315)&gt;0,I315=""),"SIN ENLACE DE FOTOS; ","")&amp;IF(AND(N(E315)&gt;0,I315&lt;&gt;"",J315&lt;&gt;"Sí"),"FOTOS SIN FECHA; ","")&amp;IF(AND(N(E315)&gt;0,H315&lt;&gt;"Sí"),"INQUILINO NO FIRMÓ; ","")&amp;IF(AND(K315="Sí",N(L315)=0),"DAÑO SIN COSTO; ","")&amp;IF(AND(N(L315)&gt;0,M315=""),"COSTO SIN FACTURA; ","")&amp;IF(AND(C315="Salida",N(E315)&gt;0,N315&lt;&gt;"Sí"),"SIN DIRECCIÓN DE REENVÍO; ","")&amp;IF(AND(N(P315)&gt;0,N(P315)-TODAY()&lt;=N('Ajustes'!$B$4)),"FECHA LÍMITE DEL DEPÓSITO; ",""))-2)))</f>
        <v/>
      </c>
    </row>
    <row r="316">
      <c r="D316" s="7" t="n"/>
      <c r="E316" s="7" t="n"/>
      <c r="L316" s="8" t="n"/>
      <c r="P316" s="7">
        <f>IF(AND(C316="Salida",N(D316)&gt;0),N(D316)+N('Ajustes'!$B$3),"")</f>
        <v/>
      </c>
      <c r="Q316">
        <f>IF(OR(NOT(OR(A316&lt;&gt;"",B316&lt;&gt;"",C316&lt;&gt;"")),O316="Cerrada"),"",IF(IF(A316="","SIN UNIDAD; ","")&amp;IF(C316="","SIN TIPO; ","")&amp;IF(AND(NOT(N(E316)&gt;0),N(D316)&gt;0,TODAY()-N(D316)&gt;=N('Ajustes'!$B$2)),"SIN HACER, VENCIDA; ","")&amp;IF(AND(C316="Salida",A316&lt;&gt;"",COUNTIFS($A$2:$A$500,A316,$C$2:$C$500,"Entrada",$E$2:$E$500,"&gt;0")=0),"SIN INSPECCIÓN DE ENTRADA; ","")&amp;IF(AND(N(E316)&gt;0,I316=""),"SIN ENLACE DE FOTOS; ","")&amp;IF(AND(N(E316)&gt;0,I316&lt;&gt;"",J316&lt;&gt;"Sí"),"FOTOS SIN FECHA; ","")&amp;IF(AND(N(E316)&gt;0,H316&lt;&gt;"Sí"),"INQUILINO NO FIRMÓ; ","")&amp;IF(AND(K316="Sí",N(L316)=0),"DAÑO SIN COSTO; ","")&amp;IF(AND(N(L316)&gt;0,M316=""),"COSTO SIN FACTURA; ","")&amp;IF(AND(C316="Salida",N(E316)&gt;0,N316&lt;&gt;"Sí"),"SIN DIRECCIÓN DE REENVÍO; ","")&amp;IF(AND(N(P316)&gt;0,N(P316)-TODAY()&lt;=N('Ajustes'!$B$4)),"FECHA LÍMITE DEL DEPÓSITO; ","")="","",LEFT(IF(A316="","SIN UNIDAD; ","")&amp;IF(C316="","SIN TIPO; ","")&amp;IF(AND(NOT(N(E316)&gt;0),N(D316)&gt;0,TODAY()-N(D316)&gt;=N('Ajustes'!$B$2)),"SIN HACER, VENCIDA; ","")&amp;IF(AND(C316="Salida",A316&lt;&gt;"",COUNTIFS($A$2:$A$500,A316,$C$2:$C$500,"Entrada",$E$2:$E$500,"&gt;0")=0),"SIN INSPECCIÓN DE ENTRADA; ","")&amp;IF(AND(N(E316)&gt;0,I316=""),"SIN ENLACE DE FOTOS; ","")&amp;IF(AND(N(E316)&gt;0,I316&lt;&gt;"",J316&lt;&gt;"Sí"),"FOTOS SIN FECHA; ","")&amp;IF(AND(N(E316)&gt;0,H316&lt;&gt;"Sí"),"INQUILINO NO FIRMÓ; ","")&amp;IF(AND(K316="Sí",N(L316)=0),"DAÑO SIN COSTO; ","")&amp;IF(AND(N(L316)&gt;0,M316=""),"COSTO SIN FACTURA; ","")&amp;IF(AND(C316="Salida",N(E316)&gt;0,N316&lt;&gt;"Sí"),"SIN DIRECCIÓN DE REENVÍO; ","")&amp;IF(AND(N(P316)&gt;0,N(P316)-TODAY()&lt;=N('Ajustes'!$B$4)),"FECHA LÍMITE DEL DEPÓSITO; ",""),LEN(IF(A316="","SIN UNIDAD; ","")&amp;IF(C316="","SIN TIPO; ","")&amp;IF(AND(NOT(N(E316)&gt;0),N(D316)&gt;0,TODAY()-N(D316)&gt;=N('Ajustes'!$B$2)),"SIN HACER, VENCIDA; ","")&amp;IF(AND(C316="Salida",A316&lt;&gt;"",COUNTIFS($A$2:$A$500,A316,$C$2:$C$500,"Entrada",$E$2:$E$500,"&gt;0")=0),"SIN INSPECCIÓN DE ENTRADA; ","")&amp;IF(AND(N(E316)&gt;0,I316=""),"SIN ENLACE DE FOTOS; ","")&amp;IF(AND(N(E316)&gt;0,I316&lt;&gt;"",J316&lt;&gt;"Sí"),"FOTOS SIN FECHA; ","")&amp;IF(AND(N(E316)&gt;0,H316&lt;&gt;"Sí"),"INQUILINO NO FIRMÓ; ","")&amp;IF(AND(K316="Sí",N(L316)=0),"DAÑO SIN COSTO; ","")&amp;IF(AND(N(L316)&gt;0,M316=""),"COSTO SIN FACTURA; ","")&amp;IF(AND(C316="Salida",N(E316)&gt;0,N316&lt;&gt;"Sí"),"SIN DIRECCIÓN DE REENVÍO; ","")&amp;IF(AND(N(P316)&gt;0,N(P316)-TODAY()&lt;=N('Ajustes'!$B$4)),"FECHA LÍMITE DEL DEPÓSITO; ",""))-2)))</f>
        <v/>
      </c>
    </row>
    <row r="317">
      <c r="D317" s="7" t="n"/>
      <c r="E317" s="7" t="n"/>
      <c r="L317" s="8" t="n"/>
      <c r="P317" s="7">
        <f>IF(AND(C317="Salida",N(D317)&gt;0),N(D317)+N('Ajustes'!$B$3),"")</f>
        <v/>
      </c>
      <c r="Q317">
        <f>IF(OR(NOT(OR(A317&lt;&gt;"",B317&lt;&gt;"",C317&lt;&gt;"")),O317="Cerrada"),"",IF(IF(A317="","SIN UNIDAD; ","")&amp;IF(C317="","SIN TIPO; ","")&amp;IF(AND(NOT(N(E317)&gt;0),N(D317)&gt;0,TODAY()-N(D317)&gt;=N('Ajustes'!$B$2)),"SIN HACER, VENCIDA; ","")&amp;IF(AND(C317="Salida",A317&lt;&gt;"",COUNTIFS($A$2:$A$500,A317,$C$2:$C$500,"Entrada",$E$2:$E$500,"&gt;0")=0),"SIN INSPECCIÓN DE ENTRADA; ","")&amp;IF(AND(N(E317)&gt;0,I317=""),"SIN ENLACE DE FOTOS; ","")&amp;IF(AND(N(E317)&gt;0,I317&lt;&gt;"",J317&lt;&gt;"Sí"),"FOTOS SIN FECHA; ","")&amp;IF(AND(N(E317)&gt;0,H317&lt;&gt;"Sí"),"INQUILINO NO FIRMÓ; ","")&amp;IF(AND(K317="Sí",N(L317)=0),"DAÑO SIN COSTO; ","")&amp;IF(AND(N(L317)&gt;0,M317=""),"COSTO SIN FACTURA; ","")&amp;IF(AND(C317="Salida",N(E317)&gt;0,N317&lt;&gt;"Sí"),"SIN DIRECCIÓN DE REENVÍO; ","")&amp;IF(AND(N(P317)&gt;0,N(P317)-TODAY()&lt;=N('Ajustes'!$B$4)),"FECHA LÍMITE DEL DEPÓSITO; ","")="","",LEFT(IF(A317="","SIN UNIDAD; ","")&amp;IF(C317="","SIN TIPO; ","")&amp;IF(AND(NOT(N(E317)&gt;0),N(D317)&gt;0,TODAY()-N(D317)&gt;=N('Ajustes'!$B$2)),"SIN HACER, VENCIDA; ","")&amp;IF(AND(C317="Salida",A317&lt;&gt;"",COUNTIFS($A$2:$A$500,A317,$C$2:$C$500,"Entrada",$E$2:$E$500,"&gt;0")=0),"SIN INSPECCIÓN DE ENTRADA; ","")&amp;IF(AND(N(E317)&gt;0,I317=""),"SIN ENLACE DE FOTOS; ","")&amp;IF(AND(N(E317)&gt;0,I317&lt;&gt;"",J317&lt;&gt;"Sí"),"FOTOS SIN FECHA; ","")&amp;IF(AND(N(E317)&gt;0,H317&lt;&gt;"Sí"),"INQUILINO NO FIRMÓ; ","")&amp;IF(AND(K317="Sí",N(L317)=0),"DAÑO SIN COSTO; ","")&amp;IF(AND(N(L317)&gt;0,M317=""),"COSTO SIN FACTURA; ","")&amp;IF(AND(C317="Salida",N(E317)&gt;0,N317&lt;&gt;"Sí"),"SIN DIRECCIÓN DE REENVÍO; ","")&amp;IF(AND(N(P317)&gt;0,N(P317)-TODAY()&lt;=N('Ajustes'!$B$4)),"FECHA LÍMITE DEL DEPÓSITO; ",""),LEN(IF(A317="","SIN UNIDAD; ","")&amp;IF(C317="","SIN TIPO; ","")&amp;IF(AND(NOT(N(E317)&gt;0),N(D317)&gt;0,TODAY()-N(D317)&gt;=N('Ajustes'!$B$2)),"SIN HACER, VENCIDA; ","")&amp;IF(AND(C317="Salida",A317&lt;&gt;"",COUNTIFS($A$2:$A$500,A317,$C$2:$C$500,"Entrada",$E$2:$E$500,"&gt;0")=0),"SIN INSPECCIÓN DE ENTRADA; ","")&amp;IF(AND(N(E317)&gt;0,I317=""),"SIN ENLACE DE FOTOS; ","")&amp;IF(AND(N(E317)&gt;0,I317&lt;&gt;"",J317&lt;&gt;"Sí"),"FOTOS SIN FECHA; ","")&amp;IF(AND(N(E317)&gt;0,H317&lt;&gt;"Sí"),"INQUILINO NO FIRMÓ; ","")&amp;IF(AND(K317="Sí",N(L317)=0),"DAÑO SIN COSTO; ","")&amp;IF(AND(N(L317)&gt;0,M317=""),"COSTO SIN FACTURA; ","")&amp;IF(AND(C317="Salida",N(E317)&gt;0,N317&lt;&gt;"Sí"),"SIN DIRECCIÓN DE REENVÍO; ","")&amp;IF(AND(N(P317)&gt;0,N(P317)-TODAY()&lt;=N('Ajustes'!$B$4)),"FECHA LÍMITE DEL DEPÓSITO; ",""))-2)))</f>
        <v/>
      </c>
    </row>
    <row r="318">
      <c r="D318" s="7" t="n"/>
      <c r="E318" s="7" t="n"/>
      <c r="L318" s="8" t="n"/>
      <c r="P318" s="7">
        <f>IF(AND(C318="Salida",N(D318)&gt;0),N(D318)+N('Ajustes'!$B$3),"")</f>
        <v/>
      </c>
      <c r="Q318">
        <f>IF(OR(NOT(OR(A318&lt;&gt;"",B318&lt;&gt;"",C318&lt;&gt;"")),O318="Cerrada"),"",IF(IF(A318="","SIN UNIDAD; ","")&amp;IF(C318="","SIN TIPO; ","")&amp;IF(AND(NOT(N(E318)&gt;0),N(D318)&gt;0,TODAY()-N(D318)&gt;=N('Ajustes'!$B$2)),"SIN HACER, VENCIDA; ","")&amp;IF(AND(C318="Salida",A318&lt;&gt;"",COUNTIFS($A$2:$A$500,A318,$C$2:$C$500,"Entrada",$E$2:$E$500,"&gt;0")=0),"SIN INSPECCIÓN DE ENTRADA; ","")&amp;IF(AND(N(E318)&gt;0,I318=""),"SIN ENLACE DE FOTOS; ","")&amp;IF(AND(N(E318)&gt;0,I318&lt;&gt;"",J318&lt;&gt;"Sí"),"FOTOS SIN FECHA; ","")&amp;IF(AND(N(E318)&gt;0,H318&lt;&gt;"Sí"),"INQUILINO NO FIRMÓ; ","")&amp;IF(AND(K318="Sí",N(L318)=0),"DAÑO SIN COSTO; ","")&amp;IF(AND(N(L318)&gt;0,M318=""),"COSTO SIN FACTURA; ","")&amp;IF(AND(C318="Salida",N(E318)&gt;0,N318&lt;&gt;"Sí"),"SIN DIRECCIÓN DE REENVÍO; ","")&amp;IF(AND(N(P318)&gt;0,N(P318)-TODAY()&lt;=N('Ajustes'!$B$4)),"FECHA LÍMITE DEL DEPÓSITO; ","")="","",LEFT(IF(A318="","SIN UNIDAD; ","")&amp;IF(C318="","SIN TIPO; ","")&amp;IF(AND(NOT(N(E318)&gt;0),N(D318)&gt;0,TODAY()-N(D318)&gt;=N('Ajustes'!$B$2)),"SIN HACER, VENCIDA; ","")&amp;IF(AND(C318="Salida",A318&lt;&gt;"",COUNTIFS($A$2:$A$500,A318,$C$2:$C$500,"Entrada",$E$2:$E$500,"&gt;0")=0),"SIN INSPECCIÓN DE ENTRADA; ","")&amp;IF(AND(N(E318)&gt;0,I318=""),"SIN ENLACE DE FOTOS; ","")&amp;IF(AND(N(E318)&gt;0,I318&lt;&gt;"",J318&lt;&gt;"Sí"),"FOTOS SIN FECHA; ","")&amp;IF(AND(N(E318)&gt;0,H318&lt;&gt;"Sí"),"INQUILINO NO FIRMÓ; ","")&amp;IF(AND(K318="Sí",N(L318)=0),"DAÑO SIN COSTO; ","")&amp;IF(AND(N(L318)&gt;0,M318=""),"COSTO SIN FACTURA; ","")&amp;IF(AND(C318="Salida",N(E318)&gt;0,N318&lt;&gt;"Sí"),"SIN DIRECCIÓN DE REENVÍO; ","")&amp;IF(AND(N(P318)&gt;0,N(P318)-TODAY()&lt;=N('Ajustes'!$B$4)),"FECHA LÍMITE DEL DEPÓSITO; ",""),LEN(IF(A318="","SIN UNIDAD; ","")&amp;IF(C318="","SIN TIPO; ","")&amp;IF(AND(NOT(N(E318)&gt;0),N(D318)&gt;0,TODAY()-N(D318)&gt;=N('Ajustes'!$B$2)),"SIN HACER, VENCIDA; ","")&amp;IF(AND(C318="Salida",A318&lt;&gt;"",COUNTIFS($A$2:$A$500,A318,$C$2:$C$500,"Entrada",$E$2:$E$500,"&gt;0")=0),"SIN INSPECCIÓN DE ENTRADA; ","")&amp;IF(AND(N(E318)&gt;0,I318=""),"SIN ENLACE DE FOTOS; ","")&amp;IF(AND(N(E318)&gt;0,I318&lt;&gt;"",J318&lt;&gt;"Sí"),"FOTOS SIN FECHA; ","")&amp;IF(AND(N(E318)&gt;0,H318&lt;&gt;"Sí"),"INQUILINO NO FIRMÓ; ","")&amp;IF(AND(K318="Sí",N(L318)=0),"DAÑO SIN COSTO; ","")&amp;IF(AND(N(L318)&gt;0,M318=""),"COSTO SIN FACTURA; ","")&amp;IF(AND(C318="Salida",N(E318)&gt;0,N318&lt;&gt;"Sí"),"SIN DIRECCIÓN DE REENVÍO; ","")&amp;IF(AND(N(P318)&gt;0,N(P318)-TODAY()&lt;=N('Ajustes'!$B$4)),"FECHA LÍMITE DEL DEPÓSITO; ",""))-2)))</f>
        <v/>
      </c>
    </row>
    <row r="319">
      <c r="D319" s="7" t="n"/>
      <c r="E319" s="7" t="n"/>
      <c r="L319" s="8" t="n"/>
      <c r="P319" s="7">
        <f>IF(AND(C319="Salida",N(D319)&gt;0),N(D319)+N('Ajustes'!$B$3),"")</f>
        <v/>
      </c>
      <c r="Q319">
        <f>IF(OR(NOT(OR(A319&lt;&gt;"",B319&lt;&gt;"",C319&lt;&gt;"")),O319="Cerrada"),"",IF(IF(A319="","SIN UNIDAD; ","")&amp;IF(C319="","SIN TIPO; ","")&amp;IF(AND(NOT(N(E319)&gt;0),N(D319)&gt;0,TODAY()-N(D319)&gt;=N('Ajustes'!$B$2)),"SIN HACER, VENCIDA; ","")&amp;IF(AND(C319="Salida",A319&lt;&gt;"",COUNTIFS($A$2:$A$500,A319,$C$2:$C$500,"Entrada",$E$2:$E$500,"&gt;0")=0),"SIN INSPECCIÓN DE ENTRADA; ","")&amp;IF(AND(N(E319)&gt;0,I319=""),"SIN ENLACE DE FOTOS; ","")&amp;IF(AND(N(E319)&gt;0,I319&lt;&gt;"",J319&lt;&gt;"Sí"),"FOTOS SIN FECHA; ","")&amp;IF(AND(N(E319)&gt;0,H319&lt;&gt;"Sí"),"INQUILINO NO FIRMÓ; ","")&amp;IF(AND(K319="Sí",N(L319)=0),"DAÑO SIN COSTO; ","")&amp;IF(AND(N(L319)&gt;0,M319=""),"COSTO SIN FACTURA; ","")&amp;IF(AND(C319="Salida",N(E319)&gt;0,N319&lt;&gt;"Sí"),"SIN DIRECCIÓN DE REENVÍO; ","")&amp;IF(AND(N(P319)&gt;0,N(P319)-TODAY()&lt;=N('Ajustes'!$B$4)),"FECHA LÍMITE DEL DEPÓSITO; ","")="","",LEFT(IF(A319="","SIN UNIDAD; ","")&amp;IF(C319="","SIN TIPO; ","")&amp;IF(AND(NOT(N(E319)&gt;0),N(D319)&gt;0,TODAY()-N(D319)&gt;=N('Ajustes'!$B$2)),"SIN HACER, VENCIDA; ","")&amp;IF(AND(C319="Salida",A319&lt;&gt;"",COUNTIFS($A$2:$A$500,A319,$C$2:$C$500,"Entrada",$E$2:$E$500,"&gt;0")=0),"SIN INSPECCIÓN DE ENTRADA; ","")&amp;IF(AND(N(E319)&gt;0,I319=""),"SIN ENLACE DE FOTOS; ","")&amp;IF(AND(N(E319)&gt;0,I319&lt;&gt;"",J319&lt;&gt;"Sí"),"FOTOS SIN FECHA; ","")&amp;IF(AND(N(E319)&gt;0,H319&lt;&gt;"Sí"),"INQUILINO NO FIRMÓ; ","")&amp;IF(AND(K319="Sí",N(L319)=0),"DAÑO SIN COSTO; ","")&amp;IF(AND(N(L319)&gt;0,M319=""),"COSTO SIN FACTURA; ","")&amp;IF(AND(C319="Salida",N(E319)&gt;0,N319&lt;&gt;"Sí"),"SIN DIRECCIÓN DE REENVÍO; ","")&amp;IF(AND(N(P319)&gt;0,N(P319)-TODAY()&lt;=N('Ajustes'!$B$4)),"FECHA LÍMITE DEL DEPÓSITO; ",""),LEN(IF(A319="","SIN UNIDAD; ","")&amp;IF(C319="","SIN TIPO; ","")&amp;IF(AND(NOT(N(E319)&gt;0),N(D319)&gt;0,TODAY()-N(D319)&gt;=N('Ajustes'!$B$2)),"SIN HACER, VENCIDA; ","")&amp;IF(AND(C319="Salida",A319&lt;&gt;"",COUNTIFS($A$2:$A$500,A319,$C$2:$C$500,"Entrada",$E$2:$E$500,"&gt;0")=0),"SIN INSPECCIÓN DE ENTRADA; ","")&amp;IF(AND(N(E319)&gt;0,I319=""),"SIN ENLACE DE FOTOS; ","")&amp;IF(AND(N(E319)&gt;0,I319&lt;&gt;"",J319&lt;&gt;"Sí"),"FOTOS SIN FECHA; ","")&amp;IF(AND(N(E319)&gt;0,H319&lt;&gt;"Sí"),"INQUILINO NO FIRMÓ; ","")&amp;IF(AND(K319="Sí",N(L319)=0),"DAÑO SIN COSTO; ","")&amp;IF(AND(N(L319)&gt;0,M319=""),"COSTO SIN FACTURA; ","")&amp;IF(AND(C319="Salida",N(E319)&gt;0,N319&lt;&gt;"Sí"),"SIN DIRECCIÓN DE REENVÍO; ","")&amp;IF(AND(N(P319)&gt;0,N(P319)-TODAY()&lt;=N('Ajustes'!$B$4)),"FECHA LÍMITE DEL DEPÓSITO; ",""))-2)))</f>
        <v/>
      </c>
    </row>
    <row r="320">
      <c r="D320" s="7" t="n"/>
      <c r="E320" s="7" t="n"/>
      <c r="L320" s="8" t="n"/>
      <c r="P320" s="7">
        <f>IF(AND(C320="Salida",N(D320)&gt;0),N(D320)+N('Ajustes'!$B$3),"")</f>
        <v/>
      </c>
      <c r="Q320">
        <f>IF(OR(NOT(OR(A320&lt;&gt;"",B320&lt;&gt;"",C320&lt;&gt;"")),O320="Cerrada"),"",IF(IF(A320="","SIN UNIDAD; ","")&amp;IF(C320="","SIN TIPO; ","")&amp;IF(AND(NOT(N(E320)&gt;0),N(D320)&gt;0,TODAY()-N(D320)&gt;=N('Ajustes'!$B$2)),"SIN HACER, VENCIDA; ","")&amp;IF(AND(C320="Salida",A320&lt;&gt;"",COUNTIFS($A$2:$A$500,A320,$C$2:$C$500,"Entrada",$E$2:$E$500,"&gt;0")=0),"SIN INSPECCIÓN DE ENTRADA; ","")&amp;IF(AND(N(E320)&gt;0,I320=""),"SIN ENLACE DE FOTOS; ","")&amp;IF(AND(N(E320)&gt;0,I320&lt;&gt;"",J320&lt;&gt;"Sí"),"FOTOS SIN FECHA; ","")&amp;IF(AND(N(E320)&gt;0,H320&lt;&gt;"Sí"),"INQUILINO NO FIRMÓ; ","")&amp;IF(AND(K320="Sí",N(L320)=0),"DAÑO SIN COSTO; ","")&amp;IF(AND(N(L320)&gt;0,M320=""),"COSTO SIN FACTURA; ","")&amp;IF(AND(C320="Salida",N(E320)&gt;0,N320&lt;&gt;"Sí"),"SIN DIRECCIÓN DE REENVÍO; ","")&amp;IF(AND(N(P320)&gt;0,N(P320)-TODAY()&lt;=N('Ajustes'!$B$4)),"FECHA LÍMITE DEL DEPÓSITO; ","")="","",LEFT(IF(A320="","SIN UNIDAD; ","")&amp;IF(C320="","SIN TIPO; ","")&amp;IF(AND(NOT(N(E320)&gt;0),N(D320)&gt;0,TODAY()-N(D320)&gt;=N('Ajustes'!$B$2)),"SIN HACER, VENCIDA; ","")&amp;IF(AND(C320="Salida",A320&lt;&gt;"",COUNTIFS($A$2:$A$500,A320,$C$2:$C$500,"Entrada",$E$2:$E$500,"&gt;0")=0),"SIN INSPECCIÓN DE ENTRADA; ","")&amp;IF(AND(N(E320)&gt;0,I320=""),"SIN ENLACE DE FOTOS; ","")&amp;IF(AND(N(E320)&gt;0,I320&lt;&gt;"",J320&lt;&gt;"Sí"),"FOTOS SIN FECHA; ","")&amp;IF(AND(N(E320)&gt;0,H320&lt;&gt;"Sí"),"INQUILINO NO FIRMÓ; ","")&amp;IF(AND(K320="Sí",N(L320)=0),"DAÑO SIN COSTO; ","")&amp;IF(AND(N(L320)&gt;0,M320=""),"COSTO SIN FACTURA; ","")&amp;IF(AND(C320="Salida",N(E320)&gt;0,N320&lt;&gt;"Sí"),"SIN DIRECCIÓN DE REENVÍO; ","")&amp;IF(AND(N(P320)&gt;0,N(P320)-TODAY()&lt;=N('Ajustes'!$B$4)),"FECHA LÍMITE DEL DEPÓSITO; ",""),LEN(IF(A320="","SIN UNIDAD; ","")&amp;IF(C320="","SIN TIPO; ","")&amp;IF(AND(NOT(N(E320)&gt;0),N(D320)&gt;0,TODAY()-N(D320)&gt;=N('Ajustes'!$B$2)),"SIN HACER, VENCIDA; ","")&amp;IF(AND(C320="Salida",A320&lt;&gt;"",COUNTIFS($A$2:$A$500,A320,$C$2:$C$500,"Entrada",$E$2:$E$500,"&gt;0")=0),"SIN INSPECCIÓN DE ENTRADA; ","")&amp;IF(AND(N(E320)&gt;0,I320=""),"SIN ENLACE DE FOTOS; ","")&amp;IF(AND(N(E320)&gt;0,I320&lt;&gt;"",J320&lt;&gt;"Sí"),"FOTOS SIN FECHA; ","")&amp;IF(AND(N(E320)&gt;0,H320&lt;&gt;"Sí"),"INQUILINO NO FIRMÓ; ","")&amp;IF(AND(K320="Sí",N(L320)=0),"DAÑO SIN COSTO; ","")&amp;IF(AND(N(L320)&gt;0,M320=""),"COSTO SIN FACTURA; ","")&amp;IF(AND(C320="Salida",N(E320)&gt;0,N320&lt;&gt;"Sí"),"SIN DIRECCIÓN DE REENVÍO; ","")&amp;IF(AND(N(P320)&gt;0,N(P320)-TODAY()&lt;=N('Ajustes'!$B$4)),"FECHA LÍMITE DEL DEPÓSITO; ",""))-2)))</f>
        <v/>
      </c>
    </row>
    <row r="321">
      <c r="D321" s="7" t="n"/>
      <c r="E321" s="7" t="n"/>
      <c r="L321" s="8" t="n"/>
      <c r="P321" s="7">
        <f>IF(AND(C321="Salida",N(D321)&gt;0),N(D321)+N('Ajustes'!$B$3),"")</f>
        <v/>
      </c>
      <c r="Q321">
        <f>IF(OR(NOT(OR(A321&lt;&gt;"",B321&lt;&gt;"",C321&lt;&gt;"")),O321="Cerrada"),"",IF(IF(A321="","SIN UNIDAD; ","")&amp;IF(C321="","SIN TIPO; ","")&amp;IF(AND(NOT(N(E321)&gt;0),N(D321)&gt;0,TODAY()-N(D321)&gt;=N('Ajustes'!$B$2)),"SIN HACER, VENCIDA; ","")&amp;IF(AND(C321="Salida",A321&lt;&gt;"",COUNTIFS($A$2:$A$500,A321,$C$2:$C$500,"Entrada",$E$2:$E$500,"&gt;0")=0),"SIN INSPECCIÓN DE ENTRADA; ","")&amp;IF(AND(N(E321)&gt;0,I321=""),"SIN ENLACE DE FOTOS; ","")&amp;IF(AND(N(E321)&gt;0,I321&lt;&gt;"",J321&lt;&gt;"Sí"),"FOTOS SIN FECHA; ","")&amp;IF(AND(N(E321)&gt;0,H321&lt;&gt;"Sí"),"INQUILINO NO FIRMÓ; ","")&amp;IF(AND(K321="Sí",N(L321)=0),"DAÑO SIN COSTO; ","")&amp;IF(AND(N(L321)&gt;0,M321=""),"COSTO SIN FACTURA; ","")&amp;IF(AND(C321="Salida",N(E321)&gt;0,N321&lt;&gt;"Sí"),"SIN DIRECCIÓN DE REENVÍO; ","")&amp;IF(AND(N(P321)&gt;0,N(P321)-TODAY()&lt;=N('Ajustes'!$B$4)),"FECHA LÍMITE DEL DEPÓSITO; ","")="","",LEFT(IF(A321="","SIN UNIDAD; ","")&amp;IF(C321="","SIN TIPO; ","")&amp;IF(AND(NOT(N(E321)&gt;0),N(D321)&gt;0,TODAY()-N(D321)&gt;=N('Ajustes'!$B$2)),"SIN HACER, VENCIDA; ","")&amp;IF(AND(C321="Salida",A321&lt;&gt;"",COUNTIFS($A$2:$A$500,A321,$C$2:$C$500,"Entrada",$E$2:$E$500,"&gt;0")=0),"SIN INSPECCIÓN DE ENTRADA; ","")&amp;IF(AND(N(E321)&gt;0,I321=""),"SIN ENLACE DE FOTOS; ","")&amp;IF(AND(N(E321)&gt;0,I321&lt;&gt;"",J321&lt;&gt;"Sí"),"FOTOS SIN FECHA; ","")&amp;IF(AND(N(E321)&gt;0,H321&lt;&gt;"Sí"),"INQUILINO NO FIRMÓ; ","")&amp;IF(AND(K321="Sí",N(L321)=0),"DAÑO SIN COSTO; ","")&amp;IF(AND(N(L321)&gt;0,M321=""),"COSTO SIN FACTURA; ","")&amp;IF(AND(C321="Salida",N(E321)&gt;0,N321&lt;&gt;"Sí"),"SIN DIRECCIÓN DE REENVÍO; ","")&amp;IF(AND(N(P321)&gt;0,N(P321)-TODAY()&lt;=N('Ajustes'!$B$4)),"FECHA LÍMITE DEL DEPÓSITO; ",""),LEN(IF(A321="","SIN UNIDAD; ","")&amp;IF(C321="","SIN TIPO; ","")&amp;IF(AND(NOT(N(E321)&gt;0),N(D321)&gt;0,TODAY()-N(D321)&gt;=N('Ajustes'!$B$2)),"SIN HACER, VENCIDA; ","")&amp;IF(AND(C321="Salida",A321&lt;&gt;"",COUNTIFS($A$2:$A$500,A321,$C$2:$C$500,"Entrada",$E$2:$E$500,"&gt;0")=0),"SIN INSPECCIÓN DE ENTRADA; ","")&amp;IF(AND(N(E321)&gt;0,I321=""),"SIN ENLACE DE FOTOS; ","")&amp;IF(AND(N(E321)&gt;0,I321&lt;&gt;"",J321&lt;&gt;"Sí"),"FOTOS SIN FECHA; ","")&amp;IF(AND(N(E321)&gt;0,H321&lt;&gt;"Sí"),"INQUILINO NO FIRMÓ; ","")&amp;IF(AND(K321="Sí",N(L321)=0),"DAÑO SIN COSTO; ","")&amp;IF(AND(N(L321)&gt;0,M321=""),"COSTO SIN FACTURA; ","")&amp;IF(AND(C321="Salida",N(E321)&gt;0,N321&lt;&gt;"Sí"),"SIN DIRECCIÓN DE REENVÍO; ","")&amp;IF(AND(N(P321)&gt;0,N(P321)-TODAY()&lt;=N('Ajustes'!$B$4)),"FECHA LÍMITE DEL DEPÓSITO; ",""))-2)))</f>
        <v/>
      </c>
    </row>
    <row r="322">
      <c r="D322" s="7" t="n"/>
      <c r="E322" s="7" t="n"/>
      <c r="L322" s="8" t="n"/>
      <c r="P322" s="7">
        <f>IF(AND(C322="Salida",N(D322)&gt;0),N(D322)+N('Ajustes'!$B$3),"")</f>
        <v/>
      </c>
      <c r="Q322">
        <f>IF(OR(NOT(OR(A322&lt;&gt;"",B322&lt;&gt;"",C322&lt;&gt;"")),O322="Cerrada"),"",IF(IF(A322="","SIN UNIDAD; ","")&amp;IF(C322="","SIN TIPO; ","")&amp;IF(AND(NOT(N(E322)&gt;0),N(D322)&gt;0,TODAY()-N(D322)&gt;=N('Ajustes'!$B$2)),"SIN HACER, VENCIDA; ","")&amp;IF(AND(C322="Salida",A322&lt;&gt;"",COUNTIFS($A$2:$A$500,A322,$C$2:$C$500,"Entrada",$E$2:$E$500,"&gt;0")=0),"SIN INSPECCIÓN DE ENTRADA; ","")&amp;IF(AND(N(E322)&gt;0,I322=""),"SIN ENLACE DE FOTOS; ","")&amp;IF(AND(N(E322)&gt;0,I322&lt;&gt;"",J322&lt;&gt;"Sí"),"FOTOS SIN FECHA; ","")&amp;IF(AND(N(E322)&gt;0,H322&lt;&gt;"Sí"),"INQUILINO NO FIRMÓ; ","")&amp;IF(AND(K322="Sí",N(L322)=0),"DAÑO SIN COSTO; ","")&amp;IF(AND(N(L322)&gt;0,M322=""),"COSTO SIN FACTURA; ","")&amp;IF(AND(C322="Salida",N(E322)&gt;0,N322&lt;&gt;"Sí"),"SIN DIRECCIÓN DE REENVÍO; ","")&amp;IF(AND(N(P322)&gt;0,N(P322)-TODAY()&lt;=N('Ajustes'!$B$4)),"FECHA LÍMITE DEL DEPÓSITO; ","")="","",LEFT(IF(A322="","SIN UNIDAD; ","")&amp;IF(C322="","SIN TIPO; ","")&amp;IF(AND(NOT(N(E322)&gt;0),N(D322)&gt;0,TODAY()-N(D322)&gt;=N('Ajustes'!$B$2)),"SIN HACER, VENCIDA; ","")&amp;IF(AND(C322="Salida",A322&lt;&gt;"",COUNTIFS($A$2:$A$500,A322,$C$2:$C$500,"Entrada",$E$2:$E$500,"&gt;0")=0),"SIN INSPECCIÓN DE ENTRADA; ","")&amp;IF(AND(N(E322)&gt;0,I322=""),"SIN ENLACE DE FOTOS; ","")&amp;IF(AND(N(E322)&gt;0,I322&lt;&gt;"",J322&lt;&gt;"Sí"),"FOTOS SIN FECHA; ","")&amp;IF(AND(N(E322)&gt;0,H322&lt;&gt;"Sí"),"INQUILINO NO FIRMÓ; ","")&amp;IF(AND(K322="Sí",N(L322)=0),"DAÑO SIN COSTO; ","")&amp;IF(AND(N(L322)&gt;0,M322=""),"COSTO SIN FACTURA; ","")&amp;IF(AND(C322="Salida",N(E322)&gt;0,N322&lt;&gt;"Sí"),"SIN DIRECCIÓN DE REENVÍO; ","")&amp;IF(AND(N(P322)&gt;0,N(P322)-TODAY()&lt;=N('Ajustes'!$B$4)),"FECHA LÍMITE DEL DEPÓSITO; ",""),LEN(IF(A322="","SIN UNIDAD; ","")&amp;IF(C322="","SIN TIPO; ","")&amp;IF(AND(NOT(N(E322)&gt;0),N(D322)&gt;0,TODAY()-N(D322)&gt;=N('Ajustes'!$B$2)),"SIN HACER, VENCIDA; ","")&amp;IF(AND(C322="Salida",A322&lt;&gt;"",COUNTIFS($A$2:$A$500,A322,$C$2:$C$500,"Entrada",$E$2:$E$500,"&gt;0")=0),"SIN INSPECCIÓN DE ENTRADA; ","")&amp;IF(AND(N(E322)&gt;0,I322=""),"SIN ENLACE DE FOTOS; ","")&amp;IF(AND(N(E322)&gt;0,I322&lt;&gt;"",J322&lt;&gt;"Sí"),"FOTOS SIN FECHA; ","")&amp;IF(AND(N(E322)&gt;0,H322&lt;&gt;"Sí"),"INQUILINO NO FIRMÓ; ","")&amp;IF(AND(K322="Sí",N(L322)=0),"DAÑO SIN COSTO; ","")&amp;IF(AND(N(L322)&gt;0,M322=""),"COSTO SIN FACTURA; ","")&amp;IF(AND(C322="Salida",N(E322)&gt;0,N322&lt;&gt;"Sí"),"SIN DIRECCIÓN DE REENVÍO; ","")&amp;IF(AND(N(P322)&gt;0,N(P322)-TODAY()&lt;=N('Ajustes'!$B$4)),"FECHA LÍMITE DEL DEPÓSITO; ",""))-2)))</f>
        <v/>
      </c>
    </row>
    <row r="323">
      <c r="D323" s="7" t="n"/>
      <c r="E323" s="7" t="n"/>
      <c r="L323" s="8" t="n"/>
      <c r="P323" s="7">
        <f>IF(AND(C323="Salida",N(D323)&gt;0),N(D323)+N('Ajustes'!$B$3),"")</f>
        <v/>
      </c>
      <c r="Q323">
        <f>IF(OR(NOT(OR(A323&lt;&gt;"",B323&lt;&gt;"",C323&lt;&gt;"")),O323="Cerrada"),"",IF(IF(A323="","SIN UNIDAD; ","")&amp;IF(C323="","SIN TIPO; ","")&amp;IF(AND(NOT(N(E323)&gt;0),N(D323)&gt;0,TODAY()-N(D323)&gt;=N('Ajustes'!$B$2)),"SIN HACER, VENCIDA; ","")&amp;IF(AND(C323="Salida",A323&lt;&gt;"",COUNTIFS($A$2:$A$500,A323,$C$2:$C$500,"Entrada",$E$2:$E$500,"&gt;0")=0),"SIN INSPECCIÓN DE ENTRADA; ","")&amp;IF(AND(N(E323)&gt;0,I323=""),"SIN ENLACE DE FOTOS; ","")&amp;IF(AND(N(E323)&gt;0,I323&lt;&gt;"",J323&lt;&gt;"Sí"),"FOTOS SIN FECHA; ","")&amp;IF(AND(N(E323)&gt;0,H323&lt;&gt;"Sí"),"INQUILINO NO FIRMÓ; ","")&amp;IF(AND(K323="Sí",N(L323)=0),"DAÑO SIN COSTO; ","")&amp;IF(AND(N(L323)&gt;0,M323=""),"COSTO SIN FACTURA; ","")&amp;IF(AND(C323="Salida",N(E323)&gt;0,N323&lt;&gt;"Sí"),"SIN DIRECCIÓN DE REENVÍO; ","")&amp;IF(AND(N(P323)&gt;0,N(P323)-TODAY()&lt;=N('Ajustes'!$B$4)),"FECHA LÍMITE DEL DEPÓSITO; ","")="","",LEFT(IF(A323="","SIN UNIDAD; ","")&amp;IF(C323="","SIN TIPO; ","")&amp;IF(AND(NOT(N(E323)&gt;0),N(D323)&gt;0,TODAY()-N(D323)&gt;=N('Ajustes'!$B$2)),"SIN HACER, VENCIDA; ","")&amp;IF(AND(C323="Salida",A323&lt;&gt;"",COUNTIFS($A$2:$A$500,A323,$C$2:$C$500,"Entrada",$E$2:$E$500,"&gt;0")=0),"SIN INSPECCIÓN DE ENTRADA; ","")&amp;IF(AND(N(E323)&gt;0,I323=""),"SIN ENLACE DE FOTOS; ","")&amp;IF(AND(N(E323)&gt;0,I323&lt;&gt;"",J323&lt;&gt;"Sí"),"FOTOS SIN FECHA; ","")&amp;IF(AND(N(E323)&gt;0,H323&lt;&gt;"Sí"),"INQUILINO NO FIRMÓ; ","")&amp;IF(AND(K323="Sí",N(L323)=0),"DAÑO SIN COSTO; ","")&amp;IF(AND(N(L323)&gt;0,M323=""),"COSTO SIN FACTURA; ","")&amp;IF(AND(C323="Salida",N(E323)&gt;0,N323&lt;&gt;"Sí"),"SIN DIRECCIÓN DE REENVÍO; ","")&amp;IF(AND(N(P323)&gt;0,N(P323)-TODAY()&lt;=N('Ajustes'!$B$4)),"FECHA LÍMITE DEL DEPÓSITO; ",""),LEN(IF(A323="","SIN UNIDAD; ","")&amp;IF(C323="","SIN TIPO; ","")&amp;IF(AND(NOT(N(E323)&gt;0),N(D323)&gt;0,TODAY()-N(D323)&gt;=N('Ajustes'!$B$2)),"SIN HACER, VENCIDA; ","")&amp;IF(AND(C323="Salida",A323&lt;&gt;"",COUNTIFS($A$2:$A$500,A323,$C$2:$C$500,"Entrada",$E$2:$E$500,"&gt;0")=0),"SIN INSPECCIÓN DE ENTRADA; ","")&amp;IF(AND(N(E323)&gt;0,I323=""),"SIN ENLACE DE FOTOS; ","")&amp;IF(AND(N(E323)&gt;0,I323&lt;&gt;"",J323&lt;&gt;"Sí"),"FOTOS SIN FECHA; ","")&amp;IF(AND(N(E323)&gt;0,H323&lt;&gt;"Sí"),"INQUILINO NO FIRMÓ; ","")&amp;IF(AND(K323="Sí",N(L323)=0),"DAÑO SIN COSTO; ","")&amp;IF(AND(N(L323)&gt;0,M323=""),"COSTO SIN FACTURA; ","")&amp;IF(AND(C323="Salida",N(E323)&gt;0,N323&lt;&gt;"Sí"),"SIN DIRECCIÓN DE REENVÍO; ","")&amp;IF(AND(N(P323)&gt;0,N(P323)-TODAY()&lt;=N('Ajustes'!$B$4)),"FECHA LÍMITE DEL DEPÓSITO; ",""))-2)))</f>
        <v/>
      </c>
    </row>
    <row r="324">
      <c r="D324" s="7" t="n"/>
      <c r="E324" s="7" t="n"/>
      <c r="L324" s="8" t="n"/>
      <c r="P324" s="7">
        <f>IF(AND(C324="Salida",N(D324)&gt;0),N(D324)+N('Ajustes'!$B$3),"")</f>
        <v/>
      </c>
      <c r="Q324">
        <f>IF(OR(NOT(OR(A324&lt;&gt;"",B324&lt;&gt;"",C324&lt;&gt;"")),O324="Cerrada"),"",IF(IF(A324="","SIN UNIDAD; ","")&amp;IF(C324="","SIN TIPO; ","")&amp;IF(AND(NOT(N(E324)&gt;0),N(D324)&gt;0,TODAY()-N(D324)&gt;=N('Ajustes'!$B$2)),"SIN HACER, VENCIDA; ","")&amp;IF(AND(C324="Salida",A324&lt;&gt;"",COUNTIFS($A$2:$A$500,A324,$C$2:$C$500,"Entrada",$E$2:$E$500,"&gt;0")=0),"SIN INSPECCIÓN DE ENTRADA; ","")&amp;IF(AND(N(E324)&gt;0,I324=""),"SIN ENLACE DE FOTOS; ","")&amp;IF(AND(N(E324)&gt;0,I324&lt;&gt;"",J324&lt;&gt;"Sí"),"FOTOS SIN FECHA; ","")&amp;IF(AND(N(E324)&gt;0,H324&lt;&gt;"Sí"),"INQUILINO NO FIRMÓ; ","")&amp;IF(AND(K324="Sí",N(L324)=0),"DAÑO SIN COSTO; ","")&amp;IF(AND(N(L324)&gt;0,M324=""),"COSTO SIN FACTURA; ","")&amp;IF(AND(C324="Salida",N(E324)&gt;0,N324&lt;&gt;"Sí"),"SIN DIRECCIÓN DE REENVÍO; ","")&amp;IF(AND(N(P324)&gt;0,N(P324)-TODAY()&lt;=N('Ajustes'!$B$4)),"FECHA LÍMITE DEL DEPÓSITO; ","")="","",LEFT(IF(A324="","SIN UNIDAD; ","")&amp;IF(C324="","SIN TIPO; ","")&amp;IF(AND(NOT(N(E324)&gt;0),N(D324)&gt;0,TODAY()-N(D324)&gt;=N('Ajustes'!$B$2)),"SIN HACER, VENCIDA; ","")&amp;IF(AND(C324="Salida",A324&lt;&gt;"",COUNTIFS($A$2:$A$500,A324,$C$2:$C$500,"Entrada",$E$2:$E$500,"&gt;0")=0),"SIN INSPECCIÓN DE ENTRADA; ","")&amp;IF(AND(N(E324)&gt;0,I324=""),"SIN ENLACE DE FOTOS; ","")&amp;IF(AND(N(E324)&gt;0,I324&lt;&gt;"",J324&lt;&gt;"Sí"),"FOTOS SIN FECHA; ","")&amp;IF(AND(N(E324)&gt;0,H324&lt;&gt;"Sí"),"INQUILINO NO FIRMÓ; ","")&amp;IF(AND(K324="Sí",N(L324)=0),"DAÑO SIN COSTO; ","")&amp;IF(AND(N(L324)&gt;0,M324=""),"COSTO SIN FACTURA; ","")&amp;IF(AND(C324="Salida",N(E324)&gt;0,N324&lt;&gt;"Sí"),"SIN DIRECCIÓN DE REENVÍO; ","")&amp;IF(AND(N(P324)&gt;0,N(P324)-TODAY()&lt;=N('Ajustes'!$B$4)),"FECHA LÍMITE DEL DEPÓSITO; ",""),LEN(IF(A324="","SIN UNIDAD; ","")&amp;IF(C324="","SIN TIPO; ","")&amp;IF(AND(NOT(N(E324)&gt;0),N(D324)&gt;0,TODAY()-N(D324)&gt;=N('Ajustes'!$B$2)),"SIN HACER, VENCIDA; ","")&amp;IF(AND(C324="Salida",A324&lt;&gt;"",COUNTIFS($A$2:$A$500,A324,$C$2:$C$500,"Entrada",$E$2:$E$500,"&gt;0")=0),"SIN INSPECCIÓN DE ENTRADA; ","")&amp;IF(AND(N(E324)&gt;0,I324=""),"SIN ENLACE DE FOTOS; ","")&amp;IF(AND(N(E324)&gt;0,I324&lt;&gt;"",J324&lt;&gt;"Sí"),"FOTOS SIN FECHA; ","")&amp;IF(AND(N(E324)&gt;0,H324&lt;&gt;"Sí"),"INQUILINO NO FIRMÓ; ","")&amp;IF(AND(K324="Sí",N(L324)=0),"DAÑO SIN COSTO; ","")&amp;IF(AND(N(L324)&gt;0,M324=""),"COSTO SIN FACTURA; ","")&amp;IF(AND(C324="Salida",N(E324)&gt;0,N324&lt;&gt;"Sí"),"SIN DIRECCIÓN DE REENVÍO; ","")&amp;IF(AND(N(P324)&gt;0,N(P324)-TODAY()&lt;=N('Ajustes'!$B$4)),"FECHA LÍMITE DEL DEPÓSITO; ",""))-2)))</f>
        <v/>
      </c>
    </row>
    <row r="325">
      <c r="D325" s="7" t="n"/>
      <c r="E325" s="7" t="n"/>
      <c r="L325" s="8" t="n"/>
      <c r="P325" s="7">
        <f>IF(AND(C325="Salida",N(D325)&gt;0),N(D325)+N('Ajustes'!$B$3),"")</f>
        <v/>
      </c>
      <c r="Q325">
        <f>IF(OR(NOT(OR(A325&lt;&gt;"",B325&lt;&gt;"",C325&lt;&gt;"")),O325="Cerrada"),"",IF(IF(A325="","SIN UNIDAD; ","")&amp;IF(C325="","SIN TIPO; ","")&amp;IF(AND(NOT(N(E325)&gt;0),N(D325)&gt;0,TODAY()-N(D325)&gt;=N('Ajustes'!$B$2)),"SIN HACER, VENCIDA; ","")&amp;IF(AND(C325="Salida",A325&lt;&gt;"",COUNTIFS($A$2:$A$500,A325,$C$2:$C$500,"Entrada",$E$2:$E$500,"&gt;0")=0),"SIN INSPECCIÓN DE ENTRADA; ","")&amp;IF(AND(N(E325)&gt;0,I325=""),"SIN ENLACE DE FOTOS; ","")&amp;IF(AND(N(E325)&gt;0,I325&lt;&gt;"",J325&lt;&gt;"Sí"),"FOTOS SIN FECHA; ","")&amp;IF(AND(N(E325)&gt;0,H325&lt;&gt;"Sí"),"INQUILINO NO FIRMÓ; ","")&amp;IF(AND(K325="Sí",N(L325)=0),"DAÑO SIN COSTO; ","")&amp;IF(AND(N(L325)&gt;0,M325=""),"COSTO SIN FACTURA; ","")&amp;IF(AND(C325="Salida",N(E325)&gt;0,N325&lt;&gt;"Sí"),"SIN DIRECCIÓN DE REENVÍO; ","")&amp;IF(AND(N(P325)&gt;0,N(P325)-TODAY()&lt;=N('Ajustes'!$B$4)),"FECHA LÍMITE DEL DEPÓSITO; ","")="","",LEFT(IF(A325="","SIN UNIDAD; ","")&amp;IF(C325="","SIN TIPO; ","")&amp;IF(AND(NOT(N(E325)&gt;0),N(D325)&gt;0,TODAY()-N(D325)&gt;=N('Ajustes'!$B$2)),"SIN HACER, VENCIDA; ","")&amp;IF(AND(C325="Salida",A325&lt;&gt;"",COUNTIFS($A$2:$A$500,A325,$C$2:$C$500,"Entrada",$E$2:$E$500,"&gt;0")=0),"SIN INSPECCIÓN DE ENTRADA; ","")&amp;IF(AND(N(E325)&gt;0,I325=""),"SIN ENLACE DE FOTOS; ","")&amp;IF(AND(N(E325)&gt;0,I325&lt;&gt;"",J325&lt;&gt;"Sí"),"FOTOS SIN FECHA; ","")&amp;IF(AND(N(E325)&gt;0,H325&lt;&gt;"Sí"),"INQUILINO NO FIRMÓ; ","")&amp;IF(AND(K325="Sí",N(L325)=0),"DAÑO SIN COSTO; ","")&amp;IF(AND(N(L325)&gt;0,M325=""),"COSTO SIN FACTURA; ","")&amp;IF(AND(C325="Salida",N(E325)&gt;0,N325&lt;&gt;"Sí"),"SIN DIRECCIÓN DE REENVÍO; ","")&amp;IF(AND(N(P325)&gt;0,N(P325)-TODAY()&lt;=N('Ajustes'!$B$4)),"FECHA LÍMITE DEL DEPÓSITO; ",""),LEN(IF(A325="","SIN UNIDAD; ","")&amp;IF(C325="","SIN TIPO; ","")&amp;IF(AND(NOT(N(E325)&gt;0),N(D325)&gt;0,TODAY()-N(D325)&gt;=N('Ajustes'!$B$2)),"SIN HACER, VENCIDA; ","")&amp;IF(AND(C325="Salida",A325&lt;&gt;"",COUNTIFS($A$2:$A$500,A325,$C$2:$C$500,"Entrada",$E$2:$E$500,"&gt;0")=0),"SIN INSPECCIÓN DE ENTRADA; ","")&amp;IF(AND(N(E325)&gt;0,I325=""),"SIN ENLACE DE FOTOS; ","")&amp;IF(AND(N(E325)&gt;0,I325&lt;&gt;"",J325&lt;&gt;"Sí"),"FOTOS SIN FECHA; ","")&amp;IF(AND(N(E325)&gt;0,H325&lt;&gt;"Sí"),"INQUILINO NO FIRMÓ; ","")&amp;IF(AND(K325="Sí",N(L325)=0),"DAÑO SIN COSTO; ","")&amp;IF(AND(N(L325)&gt;0,M325=""),"COSTO SIN FACTURA; ","")&amp;IF(AND(C325="Salida",N(E325)&gt;0,N325&lt;&gt;"Sí"),"SIN DIRECCIÓN DE REENVÍO; ","")&amp;IF(AND(N(P325)&gt;0,N(P325)-TODAY()&lt;=N('Ajustes'!$B$4)),"FECHA LÍMITE DEL DEPÓSITO; ",""))-2)))</f>
        <v/>
      </c>
    </row>
    <row r="326">
      <c r="D326" s="7" t="n"/>
      <c r="E326" s="7" t="n"/>
      <c r="L326" s="8" t="n"/>
      <c r="P326" s="7">
        <f>IF(AND(C326="Salida",N(D326)&gt;0),N(D326)+N('Ajustes'!$B$3),"")</f>
        <v/>
      </c>
      <c r="Q326">
        <f>IF(OR(NOT(OR(A326&lt;&gt;"",B326&lt;&gt;"",C326&lt;&gt;"")),O326="Cerrada"),"",IF(IF(A326="","SIN UNIDAD; ","")&amp;IF(C326="","SIN TIPO; ","")&amp;IF(AND(NOT(N(E326)&gt;0),N(D326)&gt;0,TODAY()-N(D326)&gt;=N('Ajustes'!$B$2)),"SIN HACER, VENCIDA; ","")&amp;IF(AND(C326="Salida",A326&lt;&gt;"",COUNTIFS($A$2:$A$500,A326,$C$2:$C$500,"Entrada",$E$2:$E$500,"&gt;0")=0),"SIN INSPECCIÓN DE ENTRADA; ","")&amp;IF(AND(N(E326)&gt;0,I326=""),"SIN ENLACE DE FOTOS; ","")&amp;IF(AND(N(E326)&gt;0,I326&lt;&gt;"",J326&lt;&gt;"Sí"),"FOTOS SIN FECHA; ","")&amp;IF(AND(N(E326)&gt;0,H326&lt;&gt;"Sí"),"INQUILINO NO FIRMÓ; ","")&amp;IF(AND(K326="Sí",N(L326)=0),"DAÑO SIN COSTO; ","")&amp;IF(AND(N(L326)&gt;0,M326=""),"COSTO SIN FACTURA; ","")&amp;IF(AND(C326="Salida",N(E326)&gt;0,N326&lt;&gt;"Sí"),"SIN DIRECCIÓN DE REENVÍO; ","")&amp;IF(AND(N(P326)&gt;0,N(P326)-TODAY()&lt;=N('Ajustes'!$B$4)),"FECHA LÍMITE DEL DEPÓSITO; ","")="","",LEFT(IF(A326="","SIN UNIDAD; ","")&amp;IF(C326="","SIN TIPO; ","")&amp;IF(AND(NOT(N(E326)&gt;0),N(D326)&gt;0,TODAY()-N(D326)&gt;=N('Ajustes'!$B$2)),"SIN HACER, VENCIDA; ","")&amp;IF(AND(C326="Salida",A326&lt;&gt;"",COUNTIFS($A$2:$A$500,A326,$C$2:$C$500,"Entrada",$E$2:$E$500,"&gt;0")=0),"SIN INSPECCIÓN DE ENTRADA; ","")&amp;IF(AND(N(E326)&gt;0,I326=""),"SIN ENLACE DE FOTOS; ","")&amp;IF(AND(N(E326)&gt;0,I326&lt;&gt;"",J326&lt;&gt;"Sí"),"FOTOS SIN FECHA; ","")&amp;IF(AND(N(E326)&gt;0,H326&lt;&gt;"Sí"),"INQUILINO NO FIRMÓ; ","")&amp;IF(AND(K326="Sí",N(L326)=0),"DAÑO SIN COSTO; ","")&amp;IF(AND(N(L326)&gt;0,M326=""),"COSTO SIN FACTURA; ","")&amp;IF(AND(C326="Salida",N(E326)&gt;0,N326&lt;&gt;"Sí"),"SIN DIRECCIÓN DE REENVÍO; ","")&amp;IF(AND(N(P326)&gt;0,N(P326)-TODAY()&lt;=N('Ajustes'!$B$4)),"FECHA LÍMITE DEL DEPÓSITO; ",""),LEN(IF(A326="","SIN UNIDAD; ","")&amp;IF(C326="","SIN TIPO; ","")&amp;IF(AND(NOT(N(E326)&gt;0),N(D326)&gt;0,TODAY()-N(D326)&gt;=N('Ajustes'!$B$2)),"SIN HACER, VENCIDA; ","")&amp;IF(AND(C326="Salida",A326&lt;&gt;"",COUNTIFS($A$2:$A$500,A326,$C$2:$C$500,"Entrada",$E$2:$E$500,"&gt;0")=0),"SIN INSPECCIÓN DE ENTRADA; ","")&amp;IF(AND(N(E326)&gt;0,I326=""),"SIN ENLACE DE FOTOS; ","")&amp;IF(AND(N(E326)&gt;0,I326&lt;&gt;"",J326&lt;&gt;"Sí"),"FOTOS SIN FECHA; ","")&amp;IF(AND(N(E326)&gt;0,H326&lt;&gt;"Sí"),"INQUILINO NO FIRMÓ; ","")&amp;IF(AND(K326="Sí",N(L326)=0),"DAÑO SIN COSTO; ","")&amp;IF(AND(N(L326)&gt;0,M326=""),"COSTO SIN FACTURA; ","")&amp;IF(AND(C326="Salida",N(E326)&gt;0,N326&lt;&gt;"Sí"),"SIN DIRECCIÓN DE REENVÍO; ","")&amp;IF(AND(N(P326)&gt;0,N(P326)-TODAY()&lt;=N('Ajustes'!$B$4)),"FECHA LÍMITE DEL DEPÓSITO; ",""))-2)))</f>
        <v/>
      </c>
    </row>
    <row r="327">
      <c r="D327" s="7" t="n"/>
      <c r="E327" s="7" t="n"/>
      <c r="L327" s="8" t="n"/>
      <c r="P327" s="7">
        <f>IF(AND(C327="Salida",N(D327)&gt;0),N(D327)+N('Ajustes'!$B$3),"")</f>
        <v/>
      </c>
      <c r="Q327">
        <f>IF(OR(NOT(OR(A327&lt;&gt;"",B327&lt;&gt;"",C327&lt;&gt;"")),O327="Cerrada"),"",IF(IF(A327="","SIN UNIDAD; ","")&amp;IF(C327="","SIN TIPO; ","")&amp;IF(AND(NOT(N(E327)&gt;0),N(D327)&gt;0,TODAY()-N(D327)&gt;=N('Ajustes'!$B$2)),"SIN HACER, VENCIDA; ","")&amp;IF(AND(C327="Salida",A327&lt;&gt;"",COUNTIFS($A$2:$A$500,A327,$C$2:$C$500,"Entrada",$E$2:$E$500,"&gt;0")=0),"SIN INSPECCIÓN DE ENTRADA; ","")&amp;IF(AND(N(E327)&gt;0,I327=""),"SIN ENLACE DE FOTOS; ","")&amp;IF(AND(N(E327)&gt;0,I327&lt;&gt;"",J327&lt;&gt;"Sí"),"FOTOS SIN FECHA; ","")&amp;IF(AND(N(E327)&gt;0,H327&lt;&gt;"Sí"),"INQUILINO NO FIRMÓ; ","")&amp;IF(AND(K327="Sí",N(L327)=0),"DAÑO SIN COSTO; ","")&amp;IF(AND(N(L327)&gt;0,M327=""),"COSTO SIN FACTURA; ","")&amp;IF(AND(C327="Salida",N(E327)&gt;0,N327&lt;&gt;"Sí"),"SIN DIRECCIÓN DE REENVÍO; ","")&amp;IF(AND(N(P327)&gt;0,N(P327)-TODAY()&lt;=N('Ajustes'!$B$4)),"FECHA LÍMITE DEL DEPÓSITO; ","")="","",LEFT(IF(A327="","SIN UNIDAD; ","")&amp;IF(C327="","SIN TIPO; ","")&amp;IF(AND(NOT(N(E327)&gt;0),N(D327)&gt;0,TODAY()-N(D327)&gt;=N('Ajustes'!$B$2)),"SIN HACER, VENCIDA; ","")&amp;IF(AND(C327="Salida",A327&lt;&gt;"",COUNTIFS($A$2:$A$500,A327,$C$2:$C$500,"Entrada",$E$2:$E$500,"&gt;0")=0),"SIN INSPECCIÓN DE ENTRADA; ","")&amp;IF(AND(N(E327)&gt;0,I327=""),"SIN ENLACE DE FOTOS; ","")&amp;IF(AND(N(E327)&gt;0,I327&lt;&gt;"",J327&lt;&gt;"Sí"),"FOTOS SIN FECHA; ","")&amp;IF(AND(N(E327)&gt;0,H327&lt;&gt;"Sí"),"INQUILINO NO FIRMÓ; ","")&amp;IF(AND(K327="Sí",N(L327)=0),"DAÑO SIN COSTO; ","")&amp;IF(AND(N(L327)&gt;0,M327=""),"COSTO SIN FACTURA; ","")&amp;IF(AND(C327="Salida",N(E327)&gt;0,N327&lt;&gt;"Sí"),"SIN DIRECCIÓN DE REENVÍO; ","")&amp;IF(AND(N(P327)&gt;0,N(P327)-TODAY()&lt;=N('Ajustes'!$B$4)),"FECHA LÍMITE DEL DEPÓSITO; ",""),LEN(IF(A327="","SIN UNIDAD; ","")&amp;IF(C327="","SIN TIPO; ","")&amp;IF(AND(NOT(N(E327)&gt;0),N(D327)&gt;0,TODAY()-N(D327)&gt;=N('Ajustes'!$B$2)),"SIN HACER, VENCIDA; ","")&amp;IF(AND(C327="Salida",A327&lt;&gt;"",COUNTIFS($A$2:$A$500,A327,$C$2:$C$500,"Entrada",$E$2:$E$500,"&gt;0")=0),"SIN INSPECCIÓN DE ENTRADA; ","")&amp;IF(AND(N(E327)&gt;0,I327=""),"SIN ENLACE DE FOTOS; ","")&amp;IF(AND(N(E327)&gt;0,I327&lt;&gt;"",J327&lt;&gt;"Sí"),"FOTOS SIN FECHA; ","")&amp;IF(AND(N(E327)&gt;0,H327&lt;&gt;"Sí"),"INQUILINO NO FIRMÓ; ","")&amp;IF(AND(K327="Sí",N(L327)=0),"DAÑO SIN COSTO; ","")&amp;IF(AND(N(L327)&gt;0,M327=""),"COSTO SIN FACTURA; ","")&amp;IF(AND(C327="Salida",N(E327)&gt;0,N327&lt;&gt;"Sí"),"SIN DIRECCIÓN DE REENVÍO; ","")&amp;IF(AND(N(P327)&gt;0,N(P327)-TODAY()&lt;=N('Ajustes'!$B$4)),"FECHA LÍMITE DEL DEPÓSITO; ",""))-2)))</f>
        <v/>
      </c>
    </row>
    <row r="328">
      <c r="D328" s="7" t="n"/>
      <c r="E328" s="7" t="n"/>
      <c r="L328" s="8" t="n"/>
      <c r="P328" s="7">
        <f>IF(AND(C328="Salida",N(D328)&gt;0),N(D328)+N('Ajustes'!$B$3),"")</f>
        <v/>
      </c>
      <c r="Q328">
        <f>IF(OR(NOT(OR(A328&lt;&gt;"",B328&lt;&gt;"",C328&lt;&gt;"")),O328="Cerrada"),"",IF(IF(A328="","SIN UNIDAD; ","")&amp;IF(C328="","SIN TIPO; ","")&amp;IF(AND(NOT(N(E328)&gt;0),N(D328)&gt;0,TODAY()-N(D328)&gt;=N('Ajustes'!$B$2)),"SIN HACER, VENCIDA; ","")&amp;IF(AND(C328="Salida",A328&lt;&gt;"",COUNTIFS($A$2:$A$500,A328,$C$2:$C$500,"Entrada",$E$2:$E$500,"&gt;0")=0),"SIN INSPECCIÓN DE ENTRADA; ","")&amp;IF(AND(N(E328)&gt;0,I328=""),"SIN ENLACE DE FOTOS; ","")&amp;IF(AND(N(E328)&gt;0,I328&lt;&gt;"",J328&lt;&gt;"Sí"),"FOTOS SIN FECHA; ","")&amp;IF(AND(N(E328)&gt;0,H328&lt;&gt;"Sí"),"INQUILINO NO FIRMÓ; ","")&amp;IF(AND(K328="Sí",N(L328)=0),"DAÑO SIN COSTO; ","")&amp;IF(AND(N(L328)&gt;0,M328=""),"COSTO SIN FACTURA; ","")&amp;IF(AND(C328="Salida",N(E328)&gt;0,N328&lt;&gt;"Sí"),"SIN DIRECCIÓN DE REENVÍO; ","")&amp;IF(AND(N(P328)&gt;0,N(P328)-TODAY()&lt;=N('Ajustes'!$B$4)),"FECHA LÍMITE DEL DEPÓSITO; ","")="","",LEFT(IF(A328="","SIN UNIDAD; ","")&amp;IF(C328="","SIN TIPO; ","")&amp;IF(AND(NOT(N(E328)&gt;0),N(D328)&gt;0,TODAY()-N(D328)&gt;=N('Ajustes'!$B$2)),"SIN HACER, VENCIDA; ","")&amp;IF(AND(C328="Salida",A328&lt;&gt;"",COUNTIFS($A$2:$A$500,A328,$C$2:$C$500,"Entrada",$E$2:$E$500,"&gt;0")=0),"SIN INSPECCIÓN DE ENTRADA; ","")&amp;IF(AND(N(E328)&gt;0,I328=""),"SIN ENLACE DE FOTOS; ","")&amp;IF(AND(N(E328)&gt;0,I328&lt;&gt;"",J328&lt;&gt;"Sí"),"FOTOS SIN FECHA; ","")&amp;IF(AND(N(E328)&gt;0,H328&lt;&gt;"Sí"),"INQUILINO NO FIRMÓ; ","")&amp;IF(AND(K328="Sí",N(L328)=0),"DAÑO SIN COSTO; ","")&amp;IF(AND(N(L328)&gt;0,M328=""),"COSTO SIN FACTURA; ","")&amp;IF(AND(C328="Salida",N(E328)&gt;0,N328&lt;&gt;"Sí"),"SIN DIRECCIÓN DE REENVÍO; ","")&amp;IF(AND(N(P328)&gt;0,N(P328)-TODAY()&lt;=N('Ajustes'!$B$4)),"FECHA LÍMITE DEL DEPÓSITO; ",""),LEN(IF(A328="","SIN UNIDAD; ","")&amp;IF(C328="","SIN TIPO; ","")&amp;IF(AND(NOT(N(E328)&gt;0),N(D328)&gt;0,TODAY()-N(D328)&gt;=N('Ajustes'!$B$2)),"SIN HACER, VENCIDA; ","")&amp;IF(AND(C328="Salida",A328&lt;&gt;"",COUNTIFS($A$2:$A$500,A328,$C$2:$C$500,"Entrada",$E$2:$E$500,"&gt;0")=0),"SIN INSPECCIÓN DE ENTRADA; ","")&amp;IF(AND(N(E328)&gt;0,I328=""),"SIN ENLACE DE FOTOS; ","")&amp;IF(AND(N(E328)&gt;0,I328&lt;&gt;"",J328&lt;&gt;"Sí"),"FOTOS SIN FECHA; ","")&amp;IF(AND(N(E328)&gt;0,H328&lt;&gt;"Sí"),"INQUILINO NO FIRMÓ; ","")&amp;IF(AND(K328="Sí",N(L328)=0),"DAÑO SIN COSTO; ","")&amp;IF(AND(N(L328)&gt;0,M328=""),"COSTO SIN FACTURA; ","")&amp;IF(AND(C328="Salida",N(E328)&gt;0,N328&lt;&gt;"Sí"),"SIN DIRECCIÓN DE REENVÍO; ","")&amp;IF(AND(N(P328)&gt;0,N(P328)-TODAY()&lt;=N('Ajustes'!$B$4)),"FECHA LÍMITE DEL DEPÓSITO; ",""))-2)))</f>
        <v/>
      </c>
    </row>
    <row r="329">
      <c r="D329" s="7" t="n"/>
      <c r="E329" s="7" t="n"/>
      <c r="L329" s="8" t="n"/>
      <c r="P329" s="7">
        <f>IF(AND(C329="Salida",N(D329)&gt;0),N(D329)+N('Ajustes'!$B$3),"")</f>
        <v/>
      </c>
      <c r="Q329">
        <f>IF(OR(NOT(OR(A329&lt;&gt;"",B329&lt;&gt;"",C329&lt;&gt;"")),O329="Cerrada"),"",IF(IF(A329="","SIN UNIDAD; ","")&amp;IF(C329="","SIN TIPO; ","")&amp;IF(AND(NOT(N(E329)&gt;0),N(D329)&gt;0,TODAY()-N(D329)&gt;=N('Ajustes'!$B$2)),"SIN HACER, VENCIDA; ","")&amp;IF(AND(C329="Salida",A329&lt;&gt;"",COUNTIFS($A$2:$A$500,A329,$C$2:$C$500,"Entrada",$E$2:$E$500,"&gt;0")=0),"SIN INSPECCIÓN DE ENTRADA; ","")&amp;IF(AND(N(E329)&gt;0,I329=""),"SIN ENLACE DE FOTOS; ","")&amp;IF(AND(N(E329)&gt;0,I329&lt;&gt;"",J329&lt;&gt;"Sí"),"FOTOS SIN FECHA; ","")&amp;IF(AND(N(E329)&gt;0,H329&lt;&gt;"Sí"),"INQUILINO NO FIRMÓ; ","")&amp;IF(AND(K329="Sí",N(L329)=0),"DAÑO SIN COSTO; ","")&amp;IF(AND(N(L329)&gt;0,M329=""),"COSTO SIN FACTURA; ","")&amp;IF(AND(C329="Salida",N(E329)&gt;0,N329&lt;&gt;"Sí"),"SIN DIRECCIÓN DE REENVÍO; ","")&amp;IF(AND(N(P329)&gt;0,N(P329)-TODAY()&lt;=N('Ajustes'!$B$4)),"FECHA LÍMITE DEL DEPÓSITO; ","")="","",LEFT(IF(A329="","SIN UNIDAD; ","")&amp;IF(C329="","SIN TIPO; ","")&amp;IF(AND(NOT(N(E329)&gt;0),N(D329)&gt;0,TODAY()-N(D329)&gt;=N('Ajustes'!$B$2)),"SIN HACER, VENCIDA; ","")&amp;IF(AND(C329="Salida",A329&lt;&gt;"",COUNTIFS($A$2:$A$500,A329,$C$2:$C$500,"Entrada",$E$2:$E$500,"&gt;0")=0),"SIN INSPECCIÓN DE ENTRADA; ","")&amp;IF(AND(N(E329)&gt;0,I329=""),"SIN ENLACE DE FOTOS; ","")&amp;IF(AND(N(E329)&gt;0,I329&lt;&gt;"",J329&lt;&gt;"Sí"),"FOTOS SIN FECHA; ","")&amp;IF(AND(N(E329)&gt;0,H329&lt;&gt;"Sí"),"INQUILINO NO FIRMÓ; ","")&amp;IF(AND(K329="Sí",N(L329)=0),"DAÑO SIN COSTO; ","")&amp;IF(AND(N(L329)&gt;0,M329=""),"COSTO SIN FACTURA; ","")&amp;IF(AND(C329="Salida",N(E329)&gt;0,N329&lt;&gt;"Sí"),"SIN DIRECCIÓN DE REENVÍO; ","")&amp;IF(AND(N(P329)&gt;0,N(P329)-TODAY()&lt;=N('Ajustes'!$B$4)),"FECHA LÍMITE DEL DEPÓSITO; ",""),LEN(IF(A329="","SIN UNIDAD; ","")&amp;IF(C329="","SIN TIPO; ","")&amp;IF(AND(NOT(N(E329)&gt;0),N(D329)&gt;0,TODAY()-N(D329)&gt;=N('Ajustes'!$B$2)),"SIN HACER, VENCIDA; ","")&amp;IF(AND(C329="Salida",A329&lt;&gt;"",COUNTIFS($A$2:$A$500,A329,$C$2:$C$500,"Entrada",$E$2:$E$500,"&gt;0")=0),"SIN INSPECCIÓN DE ENTRADA; ","")&amp;IF(AND(N(E329)&gt;0,I329=""),"SIN ENLACE DE FOTOS; ","")&amp;IF(AND(N(E329)&gt;0,I329&lt;&gt;"",J329&lt;&gt;"Sí"),"FOTOS SIN FECHA; ","")&amp;IF(AND(N(E329)&gt;0,H329&lt;&gt;"Sí"),"INQUILINO NO FIRMÓ; ","")&amp;IF(AND(K329="Sí",N(L329)=0),"DAÑO SIN COSTO; ","")&amp;IF(AND(N(L329)&gt;0,M329=""),"COSTO SIN FACTURA; ","")&amp;IF(AND(C329="Salida",N(E329)&gt;0,N329&lt;&gt;"Sí"),"SIN DIRECCIÓN DE REENVÍO; ","")&amp;IF(AND(N(P329)&gt;0,N(P329)-TODAY()&lt;=N('Ajustes'!$B$4)),"FECHA LÍMITE DEL DEPÓSITO; ",""))-2)))</f>
        <v/>
      </c>
    </row>
    <row r="330">
      <c r="D330" s="7" t="n"/>
      <c r="E330" s="7" t="n"/>
      <c r="L330" s="8" t="n"/>
      <c r="P330" s="7">
        <f>IF(AND(C330="Salida",N(D330)&gt;0),N(D330)+N('Ajustes'!$B$3),"")</f>
        <v/>
      </c>
      <c r="Q330">
        <f>IF(OR(NOT(OR(A330&lt;&gt;"",B330&lt;&gt;"",C330&lt;&gt;"")),O330="Cerrada"),"",IF(IF(A330="","SIN UNIDAD; ","")&amp;IF(C330="","SIN TIPO; ","")&amp;IF(AND(NOT(N(E330)&gt;0),N(D330)&gt;0,TODAY()-N(D330)&gt;=N('Ajustes'!$B$2)),"SIN HACER, VENCIDA; ","")&amp;IF(AND(C330="Salida",A330&lt;&gt;"",COUNTIFS($A$2:$A$500,A330,$C$2:$C$500,"Entrada",$E$2:$E$500,"&gt;0")=0),"SIN INSPECCIÓN DE ENTRADA; ","")&amp;IF(AND(N(E330)&gt;0,I330=""),"SIN ENLACE DE FOTOS; ","")&amp;IF(AND(N(E330)&gt;0,I330&lt;&gt;"",J330&lt;&gt;"Sí"),"FOTOS SIN FECHA; ","")&amp;IF(AND(N(E330)&gt;0,H330&lt;&gt;"Sí"),"INQUILINO NO FIRMÓ; ","")&amp;IF(AND(K330="Sí",N(L330)=0),"DAÑO SIN COSTO; ","")&amp;IF(AND(N(L330)&gt;0,M330=""),"COSTO SIN FACTURA; ","")&amp;IF(AND(C330="Salida",N(E330)&gt;0,N330&lt;&gt;"Sí"),"SIN DIRECCIÓN DE REENVÍO; ","")&amp;IF(AND(N(P330)&gt;0,N(P330)-TODAY()&lt;=N('Ajustes'!$B$4)),"FECHA LÍMITE DEL DEPÓSITO; ","")="","",LEFT(IF(A330="","SIN UNIDAD; ","")&amp;IF(C330="","SIN TIPO; ","")&amp;IF(AND(NOT(N(E330)&gt;0),N(D330)&gt;0,TODAY()-N(D330)&gt;=N('Ajustes'!$B$2)),"SIN HACER, VENCIDA; ","")&amp;IF(AND(C330="Salida",A330&lt;&gt;"",COUNTIFS($A$2:$A$500,A330,$C$2:$C$500,"Entrada",$E$2:$E$500,"&gt;0")=0),"SIN INSPECCIÓN DE ENTRADA; ","")&amp;IF(AND(N(E330)&gt;0,I330=""),"SIN ENLACE DE FOTOS; ","")&amp;IF(AND(N(E330)&gt;0,I330&lt;&gt;"",J330&lt;&gt;"Sí"),"FOTOS SIN FECHA; ","")&amp;IF(AND(N(E330)&gt;0,H330&lt;&gt;"Sí"),"INQUILINO NO FIRMÓ; ","")&amp;IF(AND(K330="Sí",N(L330)=0),"DAÑO SIN COSTO; ","")&amp;IF(AND(N(L330)&gt;0,M330=""),"COSTO SIN FACTURA; ","")&amp;IF(AND(C330="Salida",N(E330)&gt;0,N330&lt;&gt;"Sí"),"SIN DIRECCIÓN DE REENVÍO; ","")&amp;IF(AND(N(P330)&gt;0,N(P330)-TODAY()&lt;=N('Ajustes'!$B$4)),"FECHA LÍMITE DEL DEPÓSITO; ",""),LEN(IF(A330="","SIN UNIDAD; ","")&amp;IF(C330="","SIN TIPO; ","")&amp;IF(AND(NOT(N(E330)&gt;0),N(D330)&gt;0,TODAY()-N(D330)&gt;=N('Ajustes'!$B$2)),"SIN HACER, VENCIDA; ","")&amp;IF(AND(C330="Salida",A330&lt;&gt;"",COUNTIFS($A$2:$A$500,A330,$C$2:$C$500,"Entrada",$E$2:$E$500,"&gt;0")=0),"SIN INSPECCIÓN DE ENTRADA; ","")&amp;IF(AND(N(E330)&gt;0,I330=""),"SIN ENLACE DE FOTOS; ","")&amp;IF(AND(N(E330)&gt;0,I330&lt;&gt;"",J330&lt;&gt;"Sí"),"FOTOS SIN FECHA; ","")&amp;IF(AND(N(E330)&gt;0,H330&lt;&gt;"Sí"),"INQUILINO NO FIRMÓ; ","")&amp;IF(AND(K330="Sí",N(L330)=0),"DAÑO SIN COSTO; ","")&amp;IF(AND(N(L330)&gt;0,M330=""),"COSTO SIN FACTURA; ","")&amp;IF(AND(C330="Salida",N(E330)&gt;0,N330&lt;&gt;"Sí"),"SIN DIRECCIÓN DE REENVÍO; ","")&amp;IF(AND(N(P330)&gt;0,N(P330)-TODAY()&lt;=N('Ajustes'!$B$4)),"FECHA LÍMITE DEL DEPÓSITO; ",""))-2)))</f>
        <v/>
      </c>
    </row>
    <row r="331">
      <c r="D331" s="7" t="n"/>
      <c r="E331" s="7" t="n"/>
      <c r="L331" s="8" t="n"/>
      <c r="P331" s="7">
        <f>IF(AND(C331="Salida",N(D331)&gt;0),N(D331)+N('Ajustes'!$B$3),"")</f>
        <v/>
      </c>
      <c r="Q331">
        <f>IF(OR(NOT(OR(A331&lt;&gt;"",B331&lt;&gt;"",C331&lt;&gt;"")),O331="Cerrada"),"",IF(IF(A331="","SIN UNIDAD; ","")&amp;IF(C331="","SIN TIPO; ","")&amp;IF(AND(NOT(N(E331)&gt;0),N(D331)&gt;0,TODAY()-N(D331)&gt;=N('Ajustes'!$B$2)),"SIN HACER, VENCIDA; ","")&amp;IF(AND(C331="Salida",A331&lt;&gt;"",COUNTIFS($A$2:$A$500,A331,$C$2:$C$500,"Entrada",$E$2:$E$500,"&gt;0")=0),"SIN INSPECCIÓN DE ENTRADA; ","")&amp;IF(AND(N(E331)&gt;0,I331=""),"SIN ENLACE DE FOTOS; ","")&amp;IF(AND(N(E331)&gt;0,I331&lt;&gt;"",J331&lt;&gt;"Sí"),"FOTOS SIN FECHA; ","")&amp;IF(AND(N(E331)&gt;0,H331&lt;&gt;"Sí"),"INQUILINO NO FIRMÓ; ","")&amp;IF(AND(K331="Sí",N(L331)=0),"DAÑO SIN COSTO; ","")&amp;IF(AND(N(L331)&gt;0,M331=""),"COSTO SIN FACTURA; ","")&amp;IF(AND(C331="Salida",N(E331)&gt;0,N331&lt;&gt;"Sí"),"SIN DIRECCIÓN DE REENVÍO; ","")&amp;IF(AND(N(P331)&gt;0,N(P331)-TODAY()&lt;=N('Ajustes'!$B$4)),"FECHA LÍMITE DEL DEPÓSITO; ","")="","",LEFT(IF(A331="","SIN UNIDAD; ","")&amp;IF(C331="","SIN TIPO; ","")&amp;IF(AND(NOT(N(E331)&gt;0),N(D331)&gt;0,TODAY()-N(D331)&gt;=N('Ajustes'!$B$2)),"SIN HACER, VENCIDA; ","")&amp;IF(AND(C331="Salida",A331&lt;&gt;"",COUNTIFS($A$2:$A$500,A331,$C$2:$C$500,"Entrada",$E$2:$E$500,"&gt;0")=0),"SIN INSPECCIÓN DE ENTRADA; ","")&amp;IF(AND(N(E331)&gt;0,I331=""),"SIN ENLACE DE FOTOS; ","")&amp;IF(AND(N(E331)&gt;0,I331&lt;&gt;"",J331&lt;&gt;"Sí"),"FOTOS SIN FECHA; ","")&amp;IF(AND(N(E331)&gt;0,H331&lt;&gt;"Sí"),"INQUILINO NO FIRMÓ; ","")&amp;IF(AND(K331="Sí",N(L331)=0),"DAÑO SIN COSTO; ","")&amp;IF(AND(N(L331)&gt;0,M331=""),"COSTO SIN FACTURA; ","")&amp;IF(AND(C331="Salida",N(E331)&gt;0,N331&lt;&gt;"Sí"),"SIN DIRECCIÓN DE REENVÍO; ","")&amp;IF(AND(N(P331)&gt;0,N(P331)-TODAY()&lt;=N('Ajustes'!$B$4)),"FECHA LÍMITE DEL DEPÓSITO; ",""),LEN(IF(A331="","SIN UNIDAD; ","")&amp;IF(C331="","SIN TIPO; ","")&amp;IF(AND(NOT(N(E331)&gt;0),N(D331)&gt;0,TODAY()-N(D331)&gt;=N('Ajustes'!$B$2)),"SIN HACER, VENCIDA; ","")&amp;IF(AND(C331="Salida",A331&lt;&gt;"",COUNTIFS($A$2:$A$500,A331,$C$2:$C$500,"Entrada",$E$2:$E$500,"&gt;0")=0),"SIN INSPECCIÓN DE ENTRADA; ","")&amp;IF(AND(N(E331)&gt;0,I331=""),"SIN ENLACE DE FOTOS; ","")&amp;IF(AND(N(E331)&gt;0,I331&lt;&gt;"",J331&lt;&gt;"Sí"),"FOTOS SIN FECHA; ","")&amp;IF(AND(N(E331)&gt;0,H331&lt;&gt;"Sí"),"INQUILINO NO FIRMÓ; ","")&amp;IF(AND(K331="Sí",N(L331)=0),"DAÑO SIN COSTO; ","")&amp;IF(AND(N(L331)&gt;0,M331=""),"COSTO SIN FACTURA; ","")&amp;IF(AND(C331="Salida",N(E331)&gt;0,N331&lt;&gt;"Sí"),"SIN DIRECCIÓN DE REENVÍO; ","")&amp;IF(AND(N(P331)&gt;0,N(P331)-TODAY()&lt;=N('Ajustes'!$B$4)),"FECHA LÍMITE DEL DEPÓSITO; ",""))-2)))</f>
        <v/>
      </c>
    </row>
    <row r="332">
      <c r="D332" s="7" t="n"/>
      <c r="E332" s="7" t="n"/>
      <c r="L332" s="8" t="n"/>
      <c r="P332" s="7">
        <f>IF(AND(C332="Salida",N(D332)&gt;0),N(D332)+N('Ajustes'!$B$3),"")</f>
        <v/>
      </c>
      <c r="Q332">
        <f>IF(OR(NOT(OR(A332&lt;&gt;"",B332&lt;&gt;"",C332&lt;&gt;"")),O332="Cerrada"),"",IF(IF(A332="","SIN UNIDAD; ","")&amp;IF(C332="","SIN TIPO; ","")&amp;IF(AND(NOT(N(E332)&gt;0),N(D332)&gt;0,TODAY()-N(D332)&gt;=N('Ajustes'!$B$2)),"SIN HACER, VENCIDA; ","")&amp;IF(AND(C332="Salida",A332&lt;&gt;"",COUNTIFS($A$2:$A$500,A332,$C$2:$C$500,"Entrada",$E$2:$E$500,"&gt;0")=0),"SIN INSPECCIÓN DE ENTRADA; ","")&amp;IF(AND(N(E332)&gt;0,I332=""),"SIN ENLACE DE FOTOS; ","")&amp;IF(AND(N(E332)&gt;0,I332&lt;&gt;"",J332&lt;&gt;"Sí"),"FOTOS SIN FECHA; ","")&amp;IF(AND(N(E332)&gt;0,H332&lt;&gt;"Sí"),"INQUILINO NO FIRMÓ; ","")&amp;IF(AND(K332="Sí",N(L332)=0),"DAÑO SIN COSTO; ","")&amp;IF(AND(N(L332)&gt;0,M332=""),"COSTO SIN FACTURA; ","")&amp;IF(AND(C332="Salida",N(E332)&gt;0,N332&lt;&gt;"Sí"),"SIN DIRECCIÓN DE REENVÍO; ","")&amp;IF(AND(N(P332)&gt;0,N(P332)-TODAY()&lt;=N('Ajustes'!$B$4)),"FECHA LÍMITE DEL DEPÓSITO; ","")="","",LEFT(IF(A332="","SIN UNIDAD; ","")&amp;IF(C332="","SIN TIPO; ","")&amp;IF(AND(NOT(N(E332)&gt;0),N(D332)&gt;0,TODAY()-N(D332)&gt;=N('Ajustes'!$B$2)),"SIN HACER, VENCIDA; ","")&amp;IF(AND(C332="Salida",A332&lt;&gt;"",COUNTIFS($A$2:$A$500,A332,$C$2:$C$500,"Entrada",$E$2:$E$500,"&gt;0")=0),"SIN INSPECCIÓN DE ENTRADA; ","")&amp;IF(AND(N(E332)&gt;0,I332=""),"SIN ENLACE DE FOTOS; ","")&amp;IF(AND(N(E332)&gt;0,I332&lt;&gt;"",J332&lt;&gt;"Sí"),"FOTOS SIN FECHA; ","")&amp;IF(AND(N(E332)&gt;0,H332&lt;&gt;"Sí"),"INQUILINO NO FIRMÓ; ","")&amp;IF(AND(K332="Sí",N(L332)=0),"DAÑO SIN COSTO; ","")&amp;IF(AND(N(L332)&gt;0,M332=""),"COSTO SIN FACTURA; ","")&amp;IF(AND(C332="Salida",N(E332)&gt;0,N332&lt;&gt;"Sí"),"SIN DIRECCIÓN DE REENVÍO; ","")&amp;IF(AND(N(P332)&gt;0,N(P332)-TODAY()&lt;=N('Ajustes'!$B$4)),"FECHA LÍMITE DEL DEPÓSITO; ",""),LEN(IF(A332="","SIN UNIDAD; ","")&amp;IF(C332="","SIN TIPO; ","")&amp;IF(AND(NOT(N(E332)&gt;0),N(D332)&gt;0,TODAY()-N(D332)&gt;=N('Ajustes'!$B$2)),"SIN HACER, VENCIDA; ","")&amp;IF(AND(C332="Salida",A332&lt;&gt;"",COUNTIFS($A$2:$A$500,A332,$C$2:$C$500,"Entrada",$E$2:$E$500,"&gt;0")=0),"SIN INSPECCIÓN DE ENTRADA; ","")&amp;IF(AND(N(E332)&gt;0,I332=""),"SIN ENLACE DE FOTOS; ","")&amp;IF(AND(N(E332)&gt;0,I332&lt;&gt;"",J332&lt;&gt;"Sí"),"FOTOS SIN FECHA; ","")&amp;IF(AND(N(E332)&gt;0,H332&lt;&gt;"Sí"),"INQUILINO NO FIRMÓ; ","")&amp;IF(AND(K332="Sí",N(L332)=0),"DAÑO SIN COSTO; ","")&amp;IF(AND(N(L332)&gt;0,M332=""),"COSTO SIN FACTURA; ","")&amp;IF(AND(C332="Salida",N(E332)&gt;0,N332&lt;&gt;"Sí"),"SIN DIRECCIÓN DE REENVÍO; ","")&amp;IF(AND(N(P332)&gt;0,N(P332)-TODAY()&lt;=N('Ajustes'!$B$4)),"FECHA LÍMITE DEL DEPÓSITO; ",""))-2)))</f>
        <v/>
      </c>
    </row>
    <row r="333">
      <c r="D333" s="7" t="n"/>
      <c r="E333" s="7" t="n"/>
      <c r="L333" s="8" t="n"/>
      <c r="P333" s="7">
        <f>IF(AND(C333="Salida",N(D333)&gt;0),N(D333)+N('Ajustes'!$B$3),"")</f>
        <v/>
      </c>
      <c r="Q333">
        <f>IF(OR(NOT(OR(A333&lt;&gt;"",B333&lt;&gt;"",C333&lt;&gt;"")),O333="Cerrada"),"",IF(IF(A333="","SIN UNIDAD; ","")&amp;IF(C333="","SIN TIPO; ","")&amp;IF(AND(NOT(N(E333)&gt;0),N(D333)&gt;0,TODAY()-N(D333)&gt;=N('Ajustes'!$B$2)),"SIN HACER, VENCIDA; ","")&amp;IF(AND(C333="Salida",A333&lt;&gt;"",COUNTIFS($A$2:$A$500,A333,$C$2:$C$500,"Entrada",$E$2:$E$500,"&gt;0")=0),"SIN INSPECCIÓN DE ENTRADA; ","")&amp;IF(AND(N(E333)&gt;0,I333=""),"SIN ENLACE DE FOTOS; ","")&amp;IF(AND(N(E333)&gt;0,I333&lt;&gt;"",J333&lt;&gt;"Sí"),"FOTOS SIN FECHA; ","")&amp;IF(AND(N(E333)&gt;0,H333&lt;&gt;"Sí"),"INQUILINO NO FIRMÓ; ","")&amp;IF(AND(K333="Sí",N(L333)=0),"DAÑO SIN COSTO; ","")&amp;IF(AND(N(L333)&gt;0,M333=""),"COSTO SIN FACTURA; ","")&amp;IF(AND(C333="Salida",N(E333)&gt;0,N333&lt;&gt;"Sí"),"SIN DIRECCIÓN DE REENVÍO; ","")&amp;IF(AND(N(P333)&gt;0,N(P333)-TODAY()&lt;=N('Ajustes'!$B$4)),"FECHA LÍMITE DEL DEPÓSITO; ","")="","",LEFT(IF(A333="","SIN UNIDAD; ","")&amp;IF(C333="","SIN TIPO; ","")&amp;IF(AND(NOT(N(E333)&gt;0),N(D333)&gt;0,TODAY()-N(D333)&gt;=N('Ajustes'!$B$2)),"SIN HACER, VENCIDA; ","")&amp;IF(AND(C333="Salida",A333&lt;&gt;"",COUNTIFS($A$2:$A$500,A333,$C$2:$C$500,"Entrada",$E$2:$E$500,"&gt;0")=0),"SIN INSPECCIÓN DE ENTRADA; ","")&amp;IF(AND(N(E333)&gt;0,I333=""),"SIN ENLACE DE FOTOS; ","")&amp;IF(AND(N(E333)&gt;0,I333&lt;&gt;"",J333&lt;&gt;"Sí"),"FOTOS SIN FECHA; ","")&amp;IF(AND(N(E333)&gt;0,H333&lt;&gt;"Sí"),"INQUILINO NO FIRMÓ; ","")&amp;IF(AND(K333="Sí",N(L333)=0),"DAÑO SIN COSTO; ","")&amp;IF(AND(N(L333)&gt;0,M333=""),"COSTO SIN FACTURA; ","")&amp;IF(AND(C333="Salida",N(E333)&gt;0,N333&lt;&gt;"Sí"),"SIN DIRECCIÓN DE REENVÍO; ","")&amp;IF(AND(N(P333)&gt;0,N(P333)-TODAY()&lt;=N('Ajustes'!$B$4)),"FECHA LÍMITE DEL DEPÓSITO; ",""),LEN(IF(A333="","SIN UNIDAD; ","")&amp;IF(C333="","SIN TIPO; ","")&amp;IF(AND(NOT(N(E333)&gt;0),N(D333)&gt;0,TODAY()-N(D333)&gt;=N('Ajustes'!$B$2)),"SIN HACER, VENCIDA; ","")&amp;IF(AND(C333="Salida",A333&lt;&gt;"",COUNTIFS($A$2:$A$500,A333,$C$2:$C$500,"Entrada",$E$2:$E$500,"&gt;0")=0),"SIN INSPECCIÓN DE ENTRADA; ","")&amp;IF(AND(N(E333)&gt;0,I333=""),"SIN ENLACE DE FOTOS; ","")&amp;IF(AND(N(E333)&gt;0,I333&lt;&gt;"",J333&lt;&gt;"Sí"),"FOTOS SIN FECHA; ","")&amp;IF(AND(N(E333)&gt;0,H333&lt;&gt;"Sí"),"INQUILINO NO FIRMÓ; ","")&amp;IF(AND(K333="Sí",N(L333)=0),"DAÑO SIN COSTO; ","")&amp;IF(AND(N(L333)&gt;0,M333=""),"COSTO SIN FACTURA; ","")&amp;IF(AND(C333="Salida",N(E333)&gt;0,N333&lt;&gt;"Sí"),"SIN DIRECCIÓN DE REENVÍO; ","")&amp;IF(AND(N(P333)&gt;0,N(P333)-TODAY()&lt;=N('Ajustes'!$B$4)),"FECHA LÍMITE DEL DEPÓSITO; ",""))-2)))</f>
        <v/>
      </c>
    </row>
    <row r="334">
      <c r="D334" s="7" t="n"/>
      <c r="E334" s="7" t="n"/>
      <c r="L334" s="8" t="n"/>
      <c r="P334" s="7">
        <f>IF(AND(C334="Salida",N(D334)&gt;0),N(D334)+N('Ajustes'!$B$3),"")</f>
        <v/>
      </c>
      <c r="Q334">
        <f>IF(OR(NOT(OR(A334&lt;&gt;"",B334&lt;&gt;"",C334&lt;&gt;"")),O334="Cerrada"),"",IF(IF(A334="","SIN UNIDAD; ","")&amp;IF(C334="","SIN TIPO; ","")&amp;IF(AND(NOT(N(E334)&gt;0),N(D334)&gt;0,TODAY()-N(D334)&gt;=N('Ajustes'!$B$2)),"SIN HACER, VENCIDA; ","")&amp;IF(AND(C334="Salida",A334&lt;&gt;"",COUNTIFS($A$2:$A$500,A334,$C$2:$C$500,"Entrada",$E$2:$E$500,"&gt;0")=0),"SIN INSPECCIÓN DE ENTRADA; ","")&amp;IF(AND(N(E334)&gt;0,I334=""),"SIN ENLACE DE FOTOS; ","")&amp;IF(AND(N(E334)&gt;0,I334&lt;&gt;"",J334&lt;&gt;"Sí"),"FOTOS SIN FECHA; ","")&amp;IF(AND(N(E334)&gt;0,H334&lt;&gt;"Sí"),"INQUILINO NO FIRMÓ; ","")&amp;IF(AND(K334="Sí",N(L334)=0),"DAÑO SIN COSTO; ","")&amp;IF(AND(N(L334)&gt;0,M334=""),"COSTO SIN FACTURA; ","")&amp;IF(AND(C334="Salida",N(E334)&gt;0,N334&lt;&gt;"Sí"),"SIN DIRECCIÓN DE REENVÍO; ","")&amp;IF(AND(N(P334)&gt;0,N(P334)-TODAY()&lt;=N('Ajustes'!$B$4)),"FECHA LÍMITE DEL DEPÓSITO; ","")="","",LEFT(IF(A334="","SIN UNIDAD; ","")&amp;IF(C334="","SIN TIPO; ","")&amp;IF(AND(NOT(N(E334)&gt;0),N(D334)&gt;0,TODAY()-N(D334)&gt;=N('Ajustes'!$B$2)),"SIN HACER, VENCIDA; ","")&amp;IF(AND(C334="Salida",A334&lt;&gt;"",COUNTIFS($A$2:$A$500,A334,$C$2:$C$500,"Entrada",$E$2:$E$500,"&gt;0")=0),"SIN INSPECCIÓN DE ENTRADA; ","")&amp;IF(AND(N(E334)&gt;0,I334=""),"SIN ENLACE DE FOTOS; ","")&amp;IF(AND(N(E334)&gt;0,I334&lt;&gt;"",J334&lt;&gt;"Sí"),"FOTOS SIN FECHA; ","")&amp;IF(AND(N(E334)&gt;0,H334&lt;&gt;"Sí"),"INQUILINO NO FIRMÓ; ","")&amp;IF(AND(K334="Sí",N(L334)=0),"DAÑO SIN COSTO; ","")&amp;IF(AND(N(L334)&gt;0,M334=""),"COSTO SIN FACTURA; ","")&amp;IF(AND(C334="Salida",N(E334)&gt;0,N334&lt;&gt;"Sí"),"SIN DIRECCIÓN DE REENVÍO; ","")&amp;IF(AND(N(P334)&gt;0,N(P334)-TODAY()&lt;=N('Ajustes'!$B$4)),"FECHA LÍMITE DEL DEPÓSITO; ",""),LEN(IF(A334="","SIN UNIDAD; ","")&amp;IF(C334="","SIN TIPO; ","")&amp;IF(AND(NOT(N(E334)&gt;0),N(D334)&gt;0,TODAY()-N(D334)&gt;=N('Ajustes'!$B$2)),"SIN HACER, VENCIDA; ","")&amp;IF(AND(C334="Salida",A334&lt;&gt;"",COUNTIFS($A$2:$A$500,A334,$C$2:$C$500,"Entrada",$E$2:$E$500,"&gt;0")=0),"SIN INSPECCIÓN DE ENTRADA; ","")&amp;IF(AND(N(E334)&gt;0,I334=""),"SIN ENLACE DE FOTOS; ","")&amp;IF(AND(N(E334)&gt;0,I334&lt;&gt;"",J334&lt;&gt;"Sí"),"FOTOS SIN FECHA; ","")&amp;IF(AND(N(E334)&gt;0,H334&lt;&gt;"Sí"),"INQUILINO NO FIRMÓ; ","")&amp;IF(AND(K334="Sí",N(L334)=0),"DAÑO SIN COSTO; ","")&amp;IF(AND(N(L334)&gt;0,M334=""),"COSTO SIN FACTURA; ","")&amp;IF(AND(C334="Salida",N(E334)&gt;0,N334&lt;&gt;"Sí"),"SIN DIRECCIÓN DE REENVÍO; ","")&amp;IF(AND(N(P334)&gt;0,N(P334)-TODAY()&lt;=N('Ajustes'!$B$4)),"FECHA LÍMITE DEL DEPÓSITO; ",""))-2)))</f>
        <v/>
      </c>
    </row>
    <row r="335">
      <c r="D335" s="7" t="n"/>
      <c r="E335" s="7" t="n"/>
      <c r="L335" s="8" t="n"/>
      <c r="P335" s="7">
        <f>IF(AND(C335="Salida",N(D335)&gt;0),N(D335)+N('Ajustes'!$B$3),"")</f>
        <v/>
      </c>
      <c r="Q335">
        <f>IF(OR(NOT(OR(A335&lt;&gt;"",B335&lt;&gt;"",C335&lt;&gt;"")),O335="Cerrada"),"",IF(IF(A335="","SIN UNIDAD; ","")&amp;IF(C335="","SIN TIPO; ","")&amp;IF(AND(NOT(N(E335)&gt;0),N(D335)&gt;0,TODAY()-N(D335)&gt;=N('Ajustes'!$B$2)),"SIN HACER, VENCIDA; ","")&amp;IF(AND(C335="Salida",A335&lt;&gt;"",COUNTIFS($A$2:$A$500,A335,$C$2:$C$500,"Entrada",$E$2:$E$500,"&gt;0")=0),"SIN INSPECCIÓN DE ENTRADA; ","")&amp;IF(AND(N(E335)&gt;0,I335=""),"SIN ENLACE DE FOTOS; ","")&amp;IF(AND(N(E335)&gt;0,I335&lt;&gt;"",J335&lt;&gt;"Sí"),"FOTOS SIN FECHA; ","")&amp;IF(AND(N(E335)&gt;0,H335&lt;&gt;"Sí"),"INQUILINO NO FIRMÓ; ","")&amp;IF(AND(K335="Sí",N(L335)=0),"DAÑO SIN COSTO; ","")&amp;IF(AND(N(L335)&gt;0,M335=""),"COSTO SIN FACTURA; ","")&amp;IF(AND(C335="Salida",N(E335)&gt;0,N335&lt;&gt;"Sí"),"SIN DIRECCIÓN DE REENVÍO; ","")&amp;IF(AND(N(P335)&gt;0,N(P335)-TODAY()&lt;=N('Ajustes'!$B$4)),"FECHA LÍMITE DEL DEPÓSITO; ","")="","",LEFT(IF(A335="","SIN UNIDAD; ","")&amp;IF(C335="","SIN TIPO; ","")&amp;IF(AND(NOT(N(E335)&gt;0),N(D335)&gt;0,TODAY()-N(D335)&gt;=N('Ajustes'!$B$2)),"SIN HACER, VENCIDA; ","")&amp;IF(AND(C335="Salida",A335&lt;&gt;"",COUNTIFS($A$2:$A$500,A335,$C$2:$C$500,"Entrada",$E$2:$E$500,"&gt;0")=0),"SIN INSPECCIÓN DE ENTRADA; ","")&amp;IF(AND(N(E335)&gt;0,I335=""),"SIN ENLACE DE FOTOS; ","")&amp;IF(AND(N(E335)&gt;0,I335&lt;&gt;"",J335&lt;&gt;"Sí"),"FOTOS SIN FECHA; ","")&amp;IF(AND(N(E335)&gt;0,H335&lt;&gt;"Sí"),"INQUILINO NO FIRMÓ; ","")&amp;IF(AND(K335="Sí",N(L335)=0),"DAÑO SIN COSTO; ","")&amp;IF(AND(N(L335)&gt;0,M335=""),"COSTO SIN FACTURA; ","")&amp;IF(AND(C335="Salida",N(E335)&gt;0,N335&lt;&gt;"Sí"),"SIN DIRECCIÓN DE REENVÍO; ","")&amp;IF(AND(N(P335)&gt;0,N(P335)-TODAY()&lt;=N('Ajustes'!$B$4)),"FECHA LÍMITE DEL DEPÓSITO; ",""),LEN(IF(A335="","SIN UNIDAD; ","")&amp;IF(C335="","SIN TIPO; ","")&amp;IF(AND(NOT(N(E335)&gt;0),N(D335)&gt;0,TODAY()-N(D335)&gt;=N('Ajustes'!$B$2)),"SIN HACER, VENCIDA; ","")&amp;IF(AND(C335="Salida",A335&lt;&gt;"",COUNTIFS($A$2:$A$500,A335,$C$2:$C$500,"Entrada",$E$2:$E$500,"&gt;0")=0),"SIN INSPECCIÓN DE ENTRADA; ","")&amp;IF(AND(N(E335)&gt;0,I335=""),"SIN ENLACE DE FOTOS; ","")&amp;IF(AND(N(E335)&gt;0,I335&lt;&gt;"",J335&lt;&gt;"Sí"),"FOTOS SIN FECHA; ","")&amp;IF(AND(N(E335)&gt;0,H335&lt;&gt;"Sí"),"INQUILINO NO FIRMÓ; ","")&amp;IF(AND(K335="Sí",N(L335)=0),"DAÑO SIN COSTO; ","")&amp;IF(AND(N(L335)&gt;0,M335=""),"COSTO SIN FACTURA; ","")&amp;IF(AND(C335="Salida",N(E335)&gt;0,N335&lt;&gt;"Sí"),"SIN DIRECCIÓN DE REENVÍO; ","")&amp;IF(AND(N(P335)&gt;0,N(P335)-TODAY()&lt;=N('Ajustes'!$B$4)),"FECHA LÍMITE DEL DEPÓSITO; ",""))-2)))</f>
        <v/>
      </c>
    </row>
    <row r="336">
      <c r="D336" s="7" t="n"/>
      <c r="E336" s="7" t="n"/>
      <c r="L336" s="8" t="n"/>
      <c r="P336" s="7">
        <f>IF(AND(C336="Salida",N(D336)&gt;0),N(D336)+N('Ajustes'!$B$3),"")</f>
        <v/>
      </c>
      <c r="Q336">
        <f>IF(OR(NOT(OR(A336&lt;&gt;"",B336&lt;&gt;"",C336&lt;&gt;"")),O336="Cerrada"),"",IF(IF(A336="","SIN UNIDAD; ","")&amp;IF(C336="","SIN TIPO; ","")&amp;IF(AND(NOT(N(E336)&gt;0),N(D336)&gt;0,TODAY()-N(D336)&gt;=N('Ajustes'!$B$2)),"SIN HACER, VENCIDA; ","")&amp;IF(AND(C336="Salida",A336&lt;&gt;"",COUNTIFS($A$2:$A$500,A336,$C$2:$C$500,"Entrada",$E$2:$E$500,"&gt;0")=0),"SIN INSPECCIÓN DE ENTRADA; ","")&amp;IF(AND(N(E336)&gt;0,I336=""),"SIN ENLACE DE FOTOS; ","")&amp;IF(AND(N(E336)&gt;0,I336&lt;&gt;"",J336&lt;&gt;"Sí"),"FOTOS SIN FECHA; ","")&amp;IF(AND(N(E336)&gt;0,H336&lt;&gt;"Sí"),"INQUILINO NO FIRMÓ; ","")&amp;IF(AND(K336="Sí",N(L336)=0),"DAÑO SIN COSTO; ","")&amp;IF(AND(N(L336)&gt;0,M336=""),"COSTO SIN FACTURA; ","")&amp;IF(AND(C336="Salida",N(E336)&gt;0,N336&lt;&gt;"Sí"),"SIN DIRECCIÓN DE REENVÍO; ","")&amp;IF(AND(N(P336)&gt;0,N(P336)-TODAY()&lt;=N('Ajustes'!$B$4)),"FECHA LÍMITE DEL DEPÓSITO; ","")="","",LEFT(IF(A336="","SIN UNIDAD; ","")&amp;IF(C336="","SIN TIPO; ","")&amp;IF(AND(NOT(N(E336)&gt;0),N(D336)&gt;0,TODAY()-N(D336)&gt;=N('Ajustes'!$B$2)),"SIN HACER, VENCIDA; ","")&amp;IF(AND(C336="Salida",A336&lt;&gt;"",COUNTIFS($A$2:$A$500,A336,$C$2:$C$500,"Entrada",$E$2:$E$500,"&gt;0")=0),"SIN INSPECCIÓN DE ENTRADA; ","")&amp;IF(AND(N(E336)&gt;0,I336=""),"SIN ENLACE DE FOTOS; ","")&amp;IF(AND(N(E336)&gt;0,I336&lt;&gt;"",J336&lt;&gt;"Sí"),"FOTOS SIN FECHA; ","")&amp;IF(AND(N(E336)&gt;0,H336&lt;&gt;"Sí"),"INQUILINO NO FIRMÓ; ","")&amp;IF(AND(K336="Sí",N(L336)=0),"DAÑO SIN COSTO; ","")&amp;IF(AND(N(L336)&gt;0,M336=""),"COSTO SIN FACTURA; ","")&amp;IF(AND(C336="Salida",N(E336)&gt;0,N336&lt;&gt;"Sí"),"SIN DIRECCIÓN DE REENVÍO; ","")&amp;IF(AND(N(P336)&gt;0,N(P336)-TODAY()&lt;=N('Ajustes'!$B$4)),"FECHA LÍMITE DEL DEPÓSITO; ",""),LEN(IF(A336="","SIN UNIDAD; ","")&amp;IF(C336="","SIN TIPO; ","")&amp;IF(AND(NOT(N(E336)&gt;0),N(D336)&gt;0,TODAY()-N(D336)&gt;=N('Ajustes'!$B$2)),"SIN HACER, VENCIDA; ","")&amp;IF(AND(C336="Salida",A336&lt;&gt;"",COUNTIFS($A$2:$A$500,A336,$C$2:$C$500,"Entrada",$E$2:$E$500,"&gt;0")=0),"SIN INSPECCIÓN DE ENTRADA; ","")&amp;IF(AND(N(E336)&gt;0,I336=""),"SIN ENLACE DE FOTOS; ","")&amp;IF(AND(N(E336)&gt;0,I336&lt;&gt;"",J336&lt;&gt;"Sí"),"FOTOS SIN FECHA; ","")&amp;IF(AND(N(E336)&gt;0,H336&lt;&gt;"Sí"),"INQUILINO NO FIRMÓ; ","")&amp;IF(AND(K336="Sí",N(L336)=0),"DAÑO SIN COSTO; ","")&amp;IF(AND(N(L336)&gt;0,M336=""),"COSTO SIN FACTURA; ","")&amp;IF(AND(C336="Salida",N(E336)&gt;0,N336&lt;&gt;"Sí"),"SIN DIRECCIÓN DE REENVÍO; ","")&amp;IF(AND(N(P336)&gt;0,N(P336)-TODAY()&lt;=N('Ajustes'!$B$4)),"FECHA LÍMITE DEL DEPÓSITO; ",""))-2)))</f>
        <v/>
      </c>
    </row>
    <row r="337">
      <c r="D337" s="7" t="n"/>
      <c r="E337" s="7" t="n"/>
      <c r="L337" s="8" t="n"/>
      <c r="P337" s="7">
        <f>IF(AND(C337="Salida",N(D337)&gt;0),N(D337)+N('Ajustes'!$B$3),"")</f>
        <v/>
      </c>
      <c r="Q337">
        <f>IF(OR(NOT(OR(A337&lt;&gt;"",B337&lt;&gt;"",C337&lt;&gt;"")),O337="Cerrada"),"",IF(IF(A337="","SIN UNIDAD; ","")&amp;IF(C337="","SIN TIPO; ","")&amp;IF(AND(NOT(N(E337)&gt;0),N(D337)&gt;0,TODAY()-N(D337)&gt;=N('Ajustes'!$B$2)),"SIN HACER, VENCIDA; ","")&amp;IF(AND(C337="Salida",A337&lt;&gt;"",COUNTIFS($A$2:$A$500,A337,$C$2:$C$500,"Entrada",$E$2:$E$500,"&gt;0")=0),"SIN INSPECCIÓN DE ENTRADA; ","")&amp;IF(AND(N(E337)&gt;0,I337=""),"SIN ENLACE DE FOTOS; ","")&amp;IF(AND(N(E337)&gt;0,I337&lt;&gt;"",J337&lt;&gt;"Sí"),"FOTOS SIN FECHA; ","")&amp;IF(AND(N(E337)&gt;0,H337&lt;&gt;"Sí"),"INQUILINO NO FIRMÓ; ","")&amp;IF(AND(K337="Sí",N(L337)=0),"DAÑO SIN COSTO; ","")&amp;IF(AND(N(L337)&gt;0,M337=""),"COSTO SIN FACTURA; ","")&amp;IF(AND(C337="Salida",N(E337)&gt;0,N337&lt;&gt;"Sí"),"SIN DIRECCIÓN DE REENVÍO; ","")&amp;IF(AND(N(P337)&gt;0,N(P337)-TODAY()&lt;=N('Ajustes'!$B$4)),"FECHA LÍMITE DEL DEPÓSITO; ","")="","",LEFT(IF(A337="","SIN UNIDAD; ","")&amp;IF(C337="","SIN TIPO; ","")&amp;IF(AND(NOT(N(E337)&gt;0),N(D337)&gt;0,TODAY()-N(D337)&gt;=N('Ajustes'!$B$2)),"SIN HACER, VENCIDA; ","")&amp;IF(AND(C337="Salida",A337&lt;&gt;"",COUNTIFS($A$2:$A$500,A337,$C$2:$C$500,"Entrada",$E$2:$E$500,"&gt;0")=0),"SIN INSPECCIÓN DE ENTRADA; ","")&amp;IF(AND(N(E337)&gt;0,I337=""),"SIN ENLACE DE FOTOS; ","")&amp;IF(AND(N(E337)&gt;0,I337&lt;&gt;"",J337&lt;&gt;"Sí"),"FOTOS SIN FECHA; ","")&amp;IF(AND(N(E337)&gt;0,H337&lt;&gt;"Sí"),"INQUILINO NO FIRMÓ; ","")&amp;IF(AND(K337="Sí",N(L337)=0),"DAÑO SIN COSTO; ","")&amp;IF(AND(N(L337)&gt;0,M337=""),"COSTO SIN FACTURA; ","")&amp;IF(AND(C337="Salida",N(E337)&gt;0,N337&lt;&gt;"Sí"),"SIN DIRECCIÓN DE REENVÍO; ","")&amp;IF(AND(N(P337)&gt;0,N(P337)-TODAY()&lt;=N('Ajustes'!$B$4)),"FECHA LÍMITE DEL DEPÓSITO; ",""),LEN(IF(A337="","SIN UNIDAD; ","")&amp;IF(C337="","SIN TIPO; ","")&amp;IF(AND(NOT(N(E337)&gt;0),N(D337)&gt;0,TODAY()-N(D337)&gt;=N('Ajustes'!$B$2)),"SIN HACER, VENCIDA; ","")&amp;IF(AND(C337="Salida",A337&lt;&gt;"",COUNTIFS($A$2:$A$500,A337,$C$2:$C$500,"Entrada",$E$2:$E$500,"&gt;0")=0),"SIN INSPECCIÓN DE ENTRADA; ","")&amp;IF(AND(N(E337)&gt;0,I337=""),"SIN ENLACE DE FOTOS; ","")&amp;IF(AND(N(E337)&gt;0,I337&lt;&gt;"",J337&lt;&gt;"Sí"),"FOTOS SIN FECHA; ","")&amp;IF(AND(N(E337)&gt;0,H337&lt;&gt;"Sí"),"INQUILINO NO FIRMÓ; ","")&amp;IF(AND(K337="Sí",N(L337)=0),"DAÑO SIN COSTO; ","")&amp;IF(AND(N(L337)&gt;0,M337=""),"COSTO SIN FACTURA; ","")&amp;IF(AND(C337="Salida",N(E337)&gt;0,N337&lt;&gt;"Sí"),"SIN DIRECCIÓN DE REENVÍO; ","")&amp;IF(AND(N(P337)&gt;0,N(P337)-TODAY()&lt;=N('Ajustes'!$B$4)),"FECHA LÍMITE DEL DEPÓSITO; ",""))-2)))</f>
        <v/>
      </c>
    </row>
    <row r="338">
      <c r="D338" s="7" t="n"/>
      <c r="E338" s="7" t="n"/>
      <c r="L338" s="8" t="n"/>
      <c r="P338" s="7">
        <f>IF(AND(C338="Salida",N(D338)&gt;0),N(D338)+N('Ajustes'!$B$3),"")</f>
        <v/>
      </c>
      <c r="Q338">
        <f>IF(OR(NOT(OR(A338&lt;&gt;"",B338&lt;&gt;"",C338&lt;&gt;"")),O338="Cerrada"),"",IF(IF(A338="","SIN UNIDAD; ","")&amp;IF(C338="","SIN TIPO; ","")&amp;IF(AND(NOT(N(E338)&gt;0),N(D338)&gt;0,TODAY()-N(D338)&gt;=N('Ajustes'!$B$2)),"SIN HACER, VENCIDA; ","")&amp;IF(AND(C338="Salida",A338&lt;&gt;"",COUNTIFS($A$2:$A$500,A338,$C$2:$C$500,"Entrada",$E$2:$E$500,"&gt;0")=0),"SIN INSPECCIÓN DE ENTRADA; ","")&amp;IF(AND(N(E338)&gt;0,I338=""),"SIN ENLACE DE FOTOS; ","")&amp;IF(AND(N(E338)&gt;0,I338&lt;&gt;"",J338&lt;&gt;"Sí"),"FOTOS SIN FECHA; ","")&amp;IF(AND(N(E338)&gt;0,H338&lt;&gt;"Sí"),"INQUILINO NO FIRMÓ; ","")&amp;IF(AND(K338="Sí",N(L338)=0),"DAÑO SIN COSTO; ","")&amp;IF(AND(N(L338)&gt;0,M338=""),"COSTO SIN FACTURA; ","")&amp;IF(AND(C338="Salida",N(E338)&gt;0,N338&lt;&gt;"Sí"),"SIN DIRECCIÓN DE REENVÍO; ","")&amp;IF(AND(N(P338)&gt;0,N(P338)-TODAY()&lt;=N('Ajustes'!$B$4)),"FECHA LÍMITE DEL DEPÓSITO; ","")="","",LEFT(IF(A338="","SIN UNIDAD; ","")&amp;IF(C338="","SIN TIPO; ","")&amp;IF(AND(NOT(N(E338)&gt;0),N(D338)&gt;0,TODAY()-N(D338)&gt;=N('Ajustes'!$B$2)),"SIN HACER, VENCIDA; ","")&amp;IF(AND(C338="Salida",A338&lt;&gt;"",COUNTIFS($A$2:$A$500,A338,$C$2:$C$500,"Entrada",$E$2:$E$500,"&gt;0")=0),"SIN INSPECCIÓN DE ENTRADA; ","")&amp;IF(AND(N(E338)&gt;0,I338=""),"SIN ENLACE DE FOTOS; ","")&amp;IF(AND(N(E338)&gt;0,I338&lt;&gt;"",J338&lt;&gt;"Sí"),"FOTOS SIN FECHA; ","")&amp;IF(AND(N(E338)&gt;0,H338&lt;&gt;"Sí"),"INQUILINO NO FIRMÓ; ","")&amp;IF(AND(K338="Sí",N(L338)=0),"DAÑO SIN COSTO; ","")&amp;IF(AND(N(L338)&gt;0,M338=""),"COSTO SIN FACTURA; ","")&amp;IF(AND(C338="Salida",N(E338)&gt;0,N338&lt;&gt;"Sí"),"SIN DIRECCIÓN DE REENVÍO; ","")&amp;IF(AND(N(P338)&gt;0,N(P338)-TODAY()&lt;=N('Ajustes'!$B$4)),"FECHA LÍMITE DEL DEPÓSITO; ",""),LEN(IF(A338="","SIN UNIDAD; ","")&amp;IF(C338="","SIN TIPO; ","")&amp;IF(AND(NOT(N(E338)&gt;0),N(D338)&gt;0,TODAY()-N(D338)&gt;=N('Ajustes'!$B$2)),"SIN HACER, VENCIDA; ","")&amp;IF(AND(C338="Salida",A338&lt;&gt;"",COUNTIFS($A$2:$A$500,A338,$C$2:$C$500,"Entrada",$E$2:$E$500,"&gt;0")=0),"SIN INSPECCIÓN DE ENTRADA; ","")&amp;IF(AND(N(E338)&gt;0,I338=""),"SIN ENLACE DE FOTOS; ","")&amp;IF(AND(N(E338)&gt;0,I338&lt;&gt;"",J338&lt;&gt;"Sí"),"FOTOS SIN FECHA; ","")&amp;IF(AND(N(E338)&gt;0,H338&lt;&gt;"Sí"),"INQUILINO NO FIRMÓ; ","")&amp;IF(AND(K338="Sí",N(L338)=0),"DAÑO SIN COSTO; ","")&amp;IF(AND(N(L338)&gt;0,M338=""),"COSTO SIN FACTURA; ","")&amp;IF(AND(C338="Salida",N(E338)&gt;0,N338&lt;&gt;"Sí"),"SIN DIRECCIÓN DE REENVÍO; ","")&amp;IF(AND(N(P338)&gt;0,N(P338)-TODAY()&lt;=N('Ajustes'!$B$4)),"FECHA LÍMITE DEL DEPÓSITO; ",""))-2)))</f>
        <v/>
      </c>
    </row>
    <row r="339">
      <c r="D339" s="7" t="n"/>
      <c r="E339" s="7" t="n"/>
      <c r="L339" s="8" t="n"/>
      <c r="P339" s="7">
        <f>IF(AND(C339="Salida",N(D339)&gt;0),N(D339)+N('Ajustes'!$B$3),"")</f>
        <v/>
      </c>
      <c r="Q339">
        <f>IF(OR(NOT(OR(A339&lt;&gt;"",B339&lt;&gt;"",C339&lt;&gt;"")),O339="Cerrada"),"",IF(IF(A339="","SIN UNIDAD; ","")&amp;IF(C339="","SIN TIPO; ","")&amp;IF(AND(NOT(N(E339)&gt;0),N(D339)&gt;0,TODAY()-N(D339)&gt;=N('Ajustes'!$B$2)),"SIN HACER, VENCIDA; ","")&amp;IF(AND(C339="Salida",A339&lt;&gt;"",COUNTIFS($A$2:$A$500,A339,$C$2:$C$500,"Entrada",$E$2:$E$500,"&gt;0")=0),"SIN INSPECCIÓN DE ENTRADA; ","")&amp;IF(AND(N(E339)&gt;0,I339=""),"SIN ENLACE DE FOTOS; ","")&amp;IF(AND(N(E339)&gt;0,I339&lt;&gt;"",J339&lt;&gt;"Sí"),"FOTOS SIN FECHA; ","")&amp;IF(AND(N(E339)&gt;0,H339&lt;&gt;"Sí"),"INQUILINO NO FIRMÓ; ","")&amp;IF(AND(K339="Sí",N(L339)=0),"DAÑO SIN COSTO; ","")&amp;IF(AND(N(L339)&gt;0,M339=""),"COSTO SIN FACTURA; ","")&amp;IF(AND(C339="Salida",N(E339)&gt;0,N339&lt;&gt;"Sí"),"SIN DIRECCIÓN DE REENVÍO; ","")&amp;IF(AND(N(P339)&gt;0,N(P339)-TODAY()&lt;=N('Ajustes'!$B$4)),"FECHA LÍMITE DEL DEPÓSITO; ","")="","",LEFT(IF(A339="","SIN UNIDAD; ","")&amp;IF(C339="","SIN TIPO; ","")&amp;IF(AND(NOT(N(E339)&gt;0),N(D339)&gt;0,TODAY()-N(D339)&gt;=N('Ajustes'!$B$2)),"SIN HACER, VENCIDA; ","")&amp;IF(AND(C339="Salida",A339&lt;&gt;"",COUNTIFS($A$2:$A$500,A339,$C$2:$C$500,"Entrada",$E$2:$E$500,"&gt;0")=0),"SIN INSPECCIÓN DE ENTRADA; ","")&amp;IF(AND(N(E339)&gt;0,I339=""),"SIN ENLACE DE FOTOS; ","")&amp;IF(AND(N(E339)&gt;0,I339&lt;&gt;"",J339&lt;&gt;"Sí"),"FOTOS SIN FECHA; ","")&amp;IF(AND(N(E339)&gt;0,H339&lt;&gt;"Sí"),"INQUILINO NO FIRMÓ; ","")&amp;IF(AND(K339="Sí",N(L339)=0),"DAÑO SIN COSTO; ","")&amp;IF(AND(N(L339)&gt;0,M339=""),"COSTO SIN FACTURA; ","")&amp;IF(AND(C339="Salida",N(E339)&gt;0,N339&lt;&gt;"Sí"),"SIN DIRECCIÓN DE REENVÍO; ","")&amp;IF(AND(N(P339)&gt;0,N(P339)-TODAY()&lt;=N('Ajustes'!$B$4)),"FECHA LÍMITE DEL DEPÓSITO; ",""),LEN(IF(A339="","SIN UNIDAD; ","")&amp;IF(C339="","SIN TIPO; ","")&amp;IF(AND(NOT(N(E339)&gt;0),N(D339)&gt;0,TODAY()-N(D339)&gt;=N('Ajustes'!$B$2)),"SIN HACER, VENCIDA; ","")&amp;IF(AND(C339="Salida",A339&lt;&gt;"",COUNTIFS($A$2:$A$500,A339,$C$2:$C$500,"Entrada",$E$2:$E$500,"&gt;0")=0),"SIN INSPECCIÓN DE ENTRADA; ","")&amp;IF(AND(N(E339)&gt;0,I339=""),"SIN ENLACE DE FOTOS; ","")&amp;IF(AND(N(E339)&gt;0,I339&lt;&gt;"",J339&lt;&gt;"Sí"),"FOTOS SIN FECHA; ","")&amp;IF(AND(N(E339)&gt;0,H339&lt;&gt;"Sí"),"INQUILINO NO FIRMÓ; ","")&amp;IF(AND(K339="Sí",N(L339)=0),"DAÑO SIN COSTO; ","")&amp;IF(AND(N(L339)&gt;0,M339=""),"COSTO SIN FACTURA; ","")&amp;IF(AND(C339="Salida",N(E339)&gt;0,N339&lt;&gt;"Sí"),"SIN DIRECCIÓN DE REENVÍO; ","")&amp;IF(AND(N(P339)&gt;0,N(P339)-TODAY()&lt;=N('Ajustes'!$B$4)),"FECHA LÍMITE DEL DEPÓSITO; ",""))-2)))</f>
        <v/>
      </c>
    </row>
    <row r="340">
      <c r="D340" s="7" t="n"/>
      <c r="E340" s="7" t="n"/>
      <c r="L340" s="8" t="n"/>
      <c r="P340" s="7">
        <f>IF(AND(C340="Salida",N(D340)&gt;0),N(D340)+N('Ajustes'!$B$3),"")</f>
        <v/>
      </c>
      <c r="Q340">
        <f>IF(OR(NOT(OR(A340&lt;&gt;"",B340&lt;&gt;"",C340&lt;&gt;"")),O340="Cerrada"),"",IF(IF(A340="","SIN UNIDAD; ","")&amp;IF(C340="","SIN TIPO; ","")&amp;IF(AND(NOT(N(E340)&gt;0),N(D340)&gt;0,TODAY()-N(D340)&gt;=N('Ajustes'!$B$2)),"SIN HACER, VENCIDA; ","")&amp;IF(AND(C340="Salida",A340&lt;&gt;"",COUNTIFS($A$2:$A$500,A340,$C$2:$C$500,"Entrada",$E$2:$E$500,"&gt;0")=0),"SIN INSPECCIÓN DE ENTRADA; ","")&amp;IF(AND(N(E340)&gt;0,I340=""),"SIN ENLACE DE FOTOS; ","")&amp;IF(AND(N(E340)&gt;0,I340&lt;&gt;"",J340&lt;&gt;"Sí"),"FOTOS SIN FECHA; ","")&amp;IF(AND(N(E340)&gt;0,H340&lt;&gt;"Sí"),"INQUILINO NO FIRMÓ; ","")&amp;IF(AND(K340="Sí",N(L340)=0),"DAÑO SIN COSTO; ","")&amp;IF(AND(N(L340)&gt;0,M340=""),"COSTO SIN FACTURA; ","")&amp;IF(AND(C340="Salida",N(E340)&gt;0,N340&lt;&gt;"Sí"),"SIN DIRECCIÓN DE REENVÍO; ","")&amp;IF(AND(N(P340)&gt;0,N(P340)-TODAY()&lt;=N('Ajustes'!$B$4)),"FECHA LÍMITE DEL DEPÓSITO; ","")="","",LEFT(IF(A340="","SIN UNIDAD; ","")&amp;IF(C340="","SIN TIPO; ","")&amp;IF(AND(NOT(N(E340)&gt;0),N(D340)&gt;0,TODAY()-N(D340)&gt;=N('Ajustes'!$B$2)),"SIN HACER, VENCIDA; ","")&amp;IF(AND(C340="Salida",A340&lt;&gt;"",COUNTIFS($A$2:$A$500,A340,$C$2:$C$500,"Entrada",$E$2:$E$500,"&gt;0")=0),"SIN INSPECCIÓN DE ENTRADA; ","")&amp;IF(AND(N(E340)&gt;0,I340=""),"SIN ENLACE DE FOTOS; ","")&amp;IF(AND(N(E340)&gt;0,I340&lt;&gt;"",J340&lt;&gt;"Sí"),"FOTOS SIN FECHA; ","")&amp;IF(AND(N(E340)&gt;0,H340&lt;&gt;"Sí"),"INQUILINO NO FIRMÓ; ","")&amp;IF(AND(K340="Sí",N(L340)=0),"DAÑO SIN COSTO; ","")&amp;IF(AND(N(L340)&gt;0,M340=""),"COSTO SIN FACTURA; ","")&amp;IF(AND(C340="Salida",N(E340)&gt;0,N340&lt;&gt;"Sí"),"SIN DIRECCIÓN DE REENVÍO; ","")&amp;IF(AND(N(P340)&gt;0,N(P340)-TODAY()&lt;=N('Ajustes'!$B$4)),"FECHA LÍMITE DEL DEPÓSITO; ",""),LEN(IF(A340="","SIN UNIDAD; ","")&amp;IF(C340="","SIN TIPO; ","")&amp;IF(AND(NOT(N(E340)&gt;0),N(D340)&gt;0,TODAY()-N(D340)&gt;=N('Ajustes'!$B$2)),"SIN HACER, VENCIDA; ","")&amp;IF(AND(C340="Salida",A340&lt;&gt;"",COUNTIFS($A$2:$A$500,A340,$C$2:$C$500,"Entrada",$E$2:$E$500,"&gt;0")=0),"SIN INSPECCIÓN DE ENTRADA; ","")&amp;IF(AND(N(E340)&gt;0,I340=""),"SIN ENLACE DE FOTOS; ","")&amp;IF(AND(N(E340)&gt;0,I340&lt;&gt;"",J340&lt;&gt;"Sí"),"FOTOS SIN FECHA; ","")&amp;IF(AND(N(E340)&gt;0,H340&lt;&gt;"Sí"),"INQUILINO NO FIRMÓ; ","")&amp;IF(AND(K340="Sí",N(L340)=0),"DAÑO SIN COSTO; ","")&amp;IF(AND(N(L340)&gt;0,M340=""),"COSTO SIN FACTURA; ","")&amp;IF(AND(C340="Salida",N(E340)&gt;0,N340&lt;&gt;"Sí"),"SIN DIRECCIÓN DE REENVÍO; ","")&amp;IF(AND(N(P340)&gt;0,N(P340)-TODAY()&lt;=N('Ajustes'!$B$4)),"FECHA LÍMITE DEL DEPÓSITO; ",""))-2)))</f>
        <v/>
      </c>
    </row>
    <row r="341">
      <c r="D341" s="7" t="n"/>
      <c r="E341" s="7" t="n"/>
      <c r="L341" s="8" t="n"/>
      <c r="P341" s="7">
        <f>IF(AND(C341="Salida",N(D341)&gt;0),N(D341)+N('Ajustes'!$B$3),"")</f>
        <v/>
      </c>
      <c r="Q341">
        <f>IF(OR(NOT(OR(A341&lt;&gt;"",B341&lt;&gt;"",C341&lt;&gt;"")),O341="Cerrada"),"",IF(IF(A341="","SIN UNIDAD; ","")&amp;IF(C341="","SIN TIPO; ","")&amp;IF(AND(NOT(N(E341)&gt;0),N(D341)&gt;0,TODAY()-N(D341)&gt;=N('Ajustes'!$B$2)),"SIN HACER, VENCIDA; ","")&amp;IF(AND(C341="Salida",A341&lt;&gt;"",COUNTIFS($A$2:$A$500,A341,$C$2:$C$500,"Entrada",$E$2:$E$500,"&gt;0")=0),"SIN INSPECCIÓN DE ENTRADA; ","")&amp;IF(AND(N(E341)&gt;0,I341=""),"SIN ENLACE DE FOTOS; ","")&amp;IF(AND(N(E341)&gt;0,I341&lt;&gt;"",J341&lt;&gt;"Sí"),"FOTOS SIN FECHA; ","")&amp;IF(AND(N(E341)&gt;0,H341&lt;&gt;"Sí"),"INQUILINO NO FIRMÓ; ","")&amp;IF(AND(K341="Sí",N(L341)=0),"DAÑO SIN COSTO; ","")&amp;IF(AND(N(L341)&gt;0,M341=""),"COSTO SIN FACTURA; ","")&amp;IF(AND(C341="Salida",N(E341)&gt;0,N341&lt;&gt;"Sí"),"SIN DIRECCIÓN DE REENVÍO; ","")&amp;IF(AND(N(P341)&gt;0,N(P341)-TODAY()&lt;=N('Ajustes'!$B$4)),"FECHA LÍMITE DEL DEPÓSITO; ","")="","",LEFT(IF(A341="","SIN UNIDAD; ","")&amp;IF(C341="","SIN TIPO; ","")&amp;IF(AND(NOT(N(E341)&gt;0),N(D341)&gt;0,TODAY()-N(D341)&gt;=N('Ajustes'!$B$2)),"SIN HACER, VENCIDA; ","")&amp;IF(AND(C341="Salida",A341&lt;&gt;"",COUNTIFS($A$2:$A$500,A341,$C$2:$C$500,"Entrada",$E$2:$E$500,"&gt;0")=0),"SIN INSPECCIÓN DE ENTRADA; ","")&amp;IF(AND(N(E341)&gt;0,I341=""),"SIN ENLACE DE FOTOS; ","")&amp;IF(AND(N(E341)&gt;0,I341&lt;&gt;"",J341&lt;&gt;"Sí"),"FOTOS SIN FECHA; ","")&amp;IF(AND(N(E341)&gt;0,H341&lt;&gt;"Sí"),"INQUILINO NO FIRMÓ; ","")&amp;IF(AND(K341="Sí",N(L341)=0),"DAÑO SIN COSTO; ","")&amp;IF(AND(N(L341)&gt;0,M341=""),"COSTO SIN FACTURA; ","")&amp;IF(AND(C341="Salida",N(E341)&gt;0,N341&lt;&gt;"Sí"),"SIN DIRECCIÓN DE REENVÍO; ","")&amp;IF(AND(N(P341)&gt;0,N(P341)-TODAY()&lt;=N('Ajustes'!$B$4)),"FECHA LÍMITE DEL DEPÓSITO; ",""),LEN(IF(A341="","SIN UNIDAD; ","")&amp;IF(C341="","SIN TIPO; ","")&amp;IF(AND(NOT(N(E341)&gt;0),N(D341)&gt;0,TODAY()-N(D341)&gt;=N('Ajustes'!$B$2)),"SIN HACER, VENCIDA; ","")&amp;IF(AND(C341="Salida",A341&lt;&gt;"",COUNTIFS($A$2:$A$500,A341,$C$2:$C$500,"Entrada",$E$2:$E$500,"&gt;0")=0),"SIN INSPECCIÓN DE ENTRADA; ","")&amp;IF(AND(N(E341)&gt;0,I341=""),"SIN ENLACE DE FOTOS; ","")&amp;IF(AND(N(E341)&gt;0,I341&lt;&gt;"",J341&lt;&gt;"Sí"),"FOTOS SIN FECHA; ","")&amp;IF(AND(N(E341)&gt;0,H341&lt;&gt;"Sí"),"INQUILINO NO FIRMÓ; ","")&amp;IF(AND(K341="Sí",N(L341)=0),"DAÑO SIN COSTO; ","")&amp;IF(AND(N(L341)&gt;0,M341=""),"COSTO SIN FACTURA; ","")&amp;IF(AND(C341="Salida",N(E341)&gt;0,N341&lt;&gt;"Sí"),"SIN DIRECCIÓN DE REENVÍO; ","")&amp;IF(AND(N(P341)&gt;0,N(P341)-TODAY()&lt;=N('Ajustes'!$B$4)),"FECHA LÍMITE DEL DEPÓSITO; ",""))-2)))</f>
        <v/>
      </c>
    </row>
    <row r="342">
      <c r="D342" s="7" t="n"/>
      <c r="E342" s="7" t="n"/>
      <c r="L342" s="8" t="n"/>
      <c r="P342" s="7">
        <f>IF(AND(C342="Salida",N(D342)&gt;0),N(D342)+N('Ajustes'!$B$3),"")</f>
        <v/>
      </c>
      <c r="Q342">
        <f>IF(OR(NOT(OR(A342&lt;&gt;"",B342&lt;&gt;"",C342&lt;&gt;"")),O342="Cerrada"),"",IF(IF(A342="","SIN UNIDAD; ","")&amp;IF(C342="","SIN TIPO; ","")&amp;IF(AND(NOT(N(E342)&gt;0),N(D342)&gt;0,TODAY()-N(D342)&gt;=N('Ajustes'!$B$2)),"SIN HACER, VENCIDA; ","")&amp;IF(AND(C342="Salida",A342&lt;&gt;"",COUNTIFS($A$2:$A$500,A342,$C$2:$C$500,"Entrada",$E$2:$E$500,"&gt;0")=0),"SIN INSPECCIÓN DE ENTRADA; ","")&amp;IF(AND(N(E342)&gt;0,I342=""),"SIN ENLACE DE FOTOS; ","")&amp;IF(AND(N(E342)&gt;0,I342&lt;&gt;"",J342&lt;&gt;"Sí"),"FOTOS SIN FECHA; ","")&amp;IF(AND(N(E342)&gt;0,H342&lt;&gt;"Sí"),"INQUILINO NO FIRMÓ; ","")&amp;IF(AND(K342="Sí",N(L342)=0),"DAÑO SIN COSTO; ","")&amp;IF(AND(N(L342)&gt;0,M342=""),"COSTO SIN FACTURA; ","")&amp;IF(AND(C342="Salida",N(E342)&gt;0,N342&lt;&gt;"Sí"),"SIN DIRECCIÓN DE REENVÍO; ","")&amp;IF(AND(N(P342)&gt;0,N(P342)-TODAY()&lt;=N('Ajustes'!$B$4)),"FECHA LÍMITE DEL DEPÓSITO; ","")="","",LEFT(IF(A342="","SIN UNIDAD; ","")&amp;IF(C342="","SIN TIPO; ","")&amp;IF(AND(NOT(N(E342)&gt;0),N(D342)&gt;0,TODAY()-N(D342)&gt;=N('Ajustes'!$B$2)),"SIN HACER, VENCIDA; ","")&amp;IF(AND(C342="Salida",A342&lt;&gt;"",COUNTIFS($A$2:$A$500,A342,$C$2:$C$500,"Entrada",$E$2:$E$500,"&gt;0")=0),"SIN INSPECCIÓN DE ENTRADA; ","")&amp;IF(AND(N(E342)&gt;0,I342=""),"SIN ENLACE DE FOTOS; ","")&amp;IF(AND(N(E342)&gt;0,I342&lt;&gt;"",J342&lt;&gt;"Sí"),"FOTOS SIN FECHA; ","")&amp;IF(AND(N(E342)&gt;0,H342&lt;&gt;"Sí"),"INQUILINO NO FIRMÓ; ","")&amp;IF(AND(K342="Sí",N(L342)=0),"DAÑO SIN COSTO; ","")&amp;IF(AND(N(L342)&gt;0,M342=""),"COSTO SIN FACTURA; ","")&amp;IF(AND(C342="Salida",N(E342)&gt;0,N342&lt;&gt;"Sí"),"SIN DIRECCIÓN DE REENVÍO; ","")&amp;IF(AND(N(P342)&gt;0,N(P342)-TODAY()&lt;=N('Ajustes'!$B$4)),"FECHA LÍMITE DEL DEPÓSITO; ",""),LEN(IF(A342="","SIN UNIDAD; ","")&amp;IF(C342="","SIN TIPO; ","")&amp;IF(AND(NOT(N(E342)&gt;0),N(D342)&gt;0,TODAY()-N(D342)&gt;=N('Ajustes'!$B$2)),"SIN HACER, VENCIDA; ","")&amp;IF(AND(C342="Salida",A342&lt;&gt;"",COUNTIFS($A$2:$A$500,A342,$C$2:$C$500,"Entrada",$E$2:$E$500,"&gt;0")=0),"SIN INSPECCIÓN DE ENTRADA; ","")&amp;IF(AND(N(E342)&gt;0,I342=""),"SIN ENLACE DE FOTOS; ","")&amp;IF(AND(N(E342)&gt;0,I342&lt;&gt;"",J342&lt;&gt;"Sí"),"FOTOS SIN FECHA; ","")&amp;IF(AND(N(E342)&gt;0,H342&lt;&gt;"Sí"),"INQUILINO NO FIRMÓ; ","")&amp;IF(AND(K342="Sí",N(L342)=0),"DAÑO SIN COSTO; ","")&amp;IF(AND(N(L342)&gt;0,M342=""),"COSTO SIN FACTURA; ","")&amp;IF(AND(C342="Salida",N(E342)&gt;0,N342&lt;&gt;"Sí"),"SIN DIRECCIÓN DE REENVÍO; ","")&amp;IF(AND(N(P342)&gt;0,N(P342)-TODAY()&lt;=N('Ajustes'!$B$4)),"FECHA LÍMITE DEL DEPÓSITO; ",""))-2)))</f>
        <v/>
      </c>
    </row>
    <row r="343">
      <c r="D343" s="7" t="n"/>
      <c r="E343" s="7" t="n"/>
      <c r="L343" s="8" t="n"/>
      <c r="P343" s="7">
        <f>IF(AND(C343="Salida",N(D343)&gt;0),N(D343)+N('Ajustes'!$B$3),"")</f>
        <v/>
      </c>
      <c r="Q343">
        <f>IF(OR(NOT(OR(A343&lt;&gt;"",B343&lt;&gt;"",C343&lt;&gt;"")),O343="Cerrada"),"",IF(IF(A343="","SIN UNIDAD; ","")&amp;IF(C343="","SIN TIPO; ","")&amp;IF(AND(NOT(N(E343)&gt;0),N(D343)&gt;0,TODAY()-N(D343)&gt;=N('Ajustes'!$B$2)),"SIN HACER, VENCIDA; ","")&amp;IF(AND(C343="Salida",A343&lt;&gt;"",COUNTIFS($A$2:$A$500,A343,$C$2:$C$500,"Entrada",$E$2:$E$500,"&gt;0")=0),"SIN INSPECCIÓN DE ENTRADA; ","")&amp;IF(AND(N(E343)&gt;0,I343=""),"SIN ENLACE DE FOTOS; ","")&amp;IF(AND(N(E343)&gt;0,I343&lt;&gt;"",J343&lt;&gt;"Sí"),"FOTOS SIN FECHA; ","")&amp;IF(AND(N(E343)&gt;0,H343&lt;&gt;"Sí"),"INQUILINO NO FIRMÓ; ","")&amp;IF(AND(K343="Sí",N(L343)=0),"DAÑO SIN COSTO; ","")&amp;IF(AND(N(L343)&gt;0,M343=""),"COSTO SIN FACTURA; ","")&amp;IF(AND(C343="Salida",N(E343)&gt;0,N343&lt;&gt;"Sí"),"SIN DIRECCIÓN DE REENVÍO; ","")&amp;IF(AND(N(P343)&gt;0,N(P343)-TODAY()&lt;=N('Ajustes'!$B$4)),"FECHA LÍMITE DEL DEPÓSITO; ","")="","",LEFT(IF(A343="","SIN UNIDAD; ","")&amp;IF(C343="","SIN TIPO; ","")&amp;IF(AND(NOT(N(E343)&gt;0),N(D343)&gt;0,TODAY()-N(D343)&gt;=N('Ajustes'!$B$2)),"SIN HACER, VENCIDA; ","")&amp;IF(AND(C343="Salida",A343&lt;&gt;"",COUNTIFS($A$2:$A$500,A343,$C$2:$C$500,"Entrada",$E$2:$E$500,"&gt;0")=0),"SIN INSPECCIÓN DE ENTRADA; ","")&amp;IF(AND(N(E343)&gt;0,I343=""),"SIN ENLACE DE FOTOS; ","")&amp;IF(AND(N(E343)&gt;0,I343&lt;&gt;"",J343&lt;&gt;"Sí"),"FOTOS SIN FECHA; ","")&amp;IF(AND(N(E343)&gt;0,H343&lt;&gt;"Sí"),"INQUILINO NO FIRMÓ; ","")&amp;IF(AND(K343="Sí",N(L343)=0),"DAÑO SIN COSTO; ","")&amp;IF(AND(N(L343)&gt;0,M343=""),"COSTO SIN FACTURA; ","")&amp;IF(AND(C343="Salida",N(E343)&gt;0,N343&lt;&gt;"Sí"),"SIN DIRECCIÓN DE REENVÍO; ","")&amp;IF(AND(N(P343)&gt;0,N(P343)-TODAY()&lt;=N('Ajustes'!$B$4)),"FECHA LÍMITE DEL DEPÓSITO; ",""),LEN(IF(A343="","SIN UNIDAD; ","")&amp;IF(C343="","SIN TIPO; ","")&amp;IF(AND(NOT(N(E343)&gt;0),N(D343)&gt;0,TODAY()-N(D343)&gt;=N('Ajustes'!$B$2)),"SIN HACER, VENCIDA; ","")&amp;IF(AND(C343="Salida",A343&lt;&gt;"",COUNTIFS($A$2:$A$500,A343,$C$2:$C$500,"Entrada",$E$2:$E$500,"&gt;0")=0),"SIN INSPECCIÓN DE ENTRADA; ","")&amp;IF(AND(N(E343)&gt;0,I343=""),"SIN ENLACE DE FOTOS; ","")&amp;IF(AND(N(E343)&gt;0,I343&lt;&gt;"",J343&lt;&gt;"Sí"),"FOTOS SIN FECHA; ","")&amp;IF(AND(N(E343)&gt;0,H343&lt;&gt;"Sí"),"INQUILINO NO FIRMÓ; ","")&amp;IF(AND(K343="Sí",N(L343)=0),"DAÑO SIN COSTO; ","")&amp;IF(AND(N(L343)&gt;0,M343=""),"COSTO SIN FACTURA; ","")&amp;IF(AND(C343="Salida",N(E343)&gt;0,N343&lt;&gt;"Sí"),"SIN DIRECCIÓN DE REENVÍO; ","")&amp;IF(AND(N(P343)&gt;0,N(P343)-TODAY()&lt;=N('Ajustes'!$B$4)),"FECHA LÍMITE DEL DEPÓSITO; ",""))-2)))</f>
        <v/>
      </c>
    </row>
    <row r="344">
      <c r="D344" s="7" t="n"/>
      <c r="E344" s="7" t="n"/>
      <c r="L344" s="8" t="n"/>
      <c r="P344" s="7">
        <f>IF(AND(C344="Salida",N(D344)&gt;0),N(D344)+N('Ajustes'!$B$3),"")</f>
        <v/>
      </c>
      <c r="Q344">
        <f>IF(OR(NOT(OR(A344&lt;&gt;"",B344&lt;&gt;"",C344&lt;&gt;"")),O344="Cerrada"),"",IF(IF(A344="","SIN UNIDAD; ","")&amp;IF(C344="","SIN TIPO; ","")&amp;IF(AND(NOT(N(E344)&gt;0),N(D344)&gt;0,TODAY()-N(D344)&gt;=N('Ajustes'!$B$2)),"SIN HACER, VENCIDA; ","")&amp;IF(AND(C344="Salida",A344&lt;&gt;"",COUNTIFS($A$2:$A$500,A344,$C$2:$C$500,"Entrada",$E$2:$E$500,"&gt;0")=0),"SIN INSPECCIÓN DE ENTRADA; ","")&amp;IF(AND(N(E344)&gt;0,I344=""),"SIN ENLACE DE FOTOS; ","")&amp;IF(AND(N(E344)&gt;0,I344&lt;&gt;"",J344&lt;&gt;"Sí"),"FOTOS SIN FECHA; ","")&amp;IF(AND(N(E344)&gt;0,H344&lt;&gt;"Sí"),"INQUILINO NO FIRMÓ; ","")&amp;IF(AND(K344="Sí",N(L344)=0),"DAÑO SIN COSTO; ","")&amp;IF(AND(N(L344)&gt;0,M344=""),"COSTO SIN FACTURA; ","")&amp;IF(AND(C344="Salida",N(E344)&gt;0,N344&lt;&gt;"Sí"),"SIN DIRECCIÓN DE REENVÍO; ","")&amp;IF(AND(N(P344)&gt;0,N(P344)-TODAY()&lt;=N('Ajustes'!$B$4)),"FECHA LÍMITE DEL DEPÓSITO; ","")="","",LEFT(IF(A344="","SIN UNIDAD; ","")&amp;IF(C344="","SIN TIPO; ","")&amp;IF(AND(NOT(N(E344)&gt;0),N(D344)&gt;0,TODAY()-N(D344)&gt;=N('Ajustes'!$B$2)),"SIN HACER, VENCIDA; ","")&amp;IF(AND(C344="Salida",A344&lt;&gt;"",COUNTIFS($A$2:$A$500,A344,$C$2:$C$500,"Entrada",$E$2:$E$500,"&gt;0")=0),"SIN INSPECCIÓN DE ENTRADA; ","")&amp;IF(AND(N(E344)&gt;0,I344=""),"SIN ENLACE DE FOTOS; ","")&amp;IF(AND(N(E344)&gt;0,I344&lt;&gt;"",J344&lt;&gt;"Sí"),"FOTOS SIN FECHA; ","")&amp;IF(AND(N(E344)&gt;0,H344&lt;&gt;"Sí"),"INQUILINO NO FIRMÓ; ","")&amp;IF(AND(K344="Sí",N(L344)=0),"DAÑO SIN COSTO; ","")&amp;IF(AND(N(L344)&gt;0,M344=""),"COSTO SIN FACTURA; ","")&amp;IF(AND(C344="Salida",N(E344)&gt;0,N344&lt;&gt;"Sí"),"SIN DIRECCIÓN DE REENVÍO; ","")&amp;IF(AND(N(P344)&gt;0,N(P344)-TODAY()&lt;=N('Ajustes'!$B$4)),"FECHA LÍMITE DEL DEPÓSITO; ",""),LEN(IF(A344="","SIN UNIDAD; ","")&amp;IF(C344="","SIN TIPO; ","")&amp;IF(AND(NOT(N(E344)&gt;0),N(D344)&gt;0,TODAY()-N(D344)&gt;=N('Ajustes'!$B$2)),"SIN HACER, VENCIDA; ","")&amp;IF(AND(C344="Salida",A344&lt;&gt;"",COUNTIFS($A$2:$A$500,A344,$C$2:$C$500,"Entrada",$E$2:$E$500,"&gt;0")=0),"SIN INSPECCIÓN DE ENTRADA; ","")&amp;IF(AND(N(E344)&gt;0,I344=""),"SIN ENLACE DE FOTOS; ","")&amp;IF(AND(N(E344)&gt;0,I344&lt;&gt;"",J344&lt;&gt;"Sí"),"FOTOS SIN FECHA; ","")&amp;IF(AND(N(E344)&gt;0,H344&lt;&gt;"Sí"),"INQUILINO NO FIRMÓ; ","")&amp;IF(AND(K344="Sí",N(L344)=0),"DAÑO SIN COSTO; ","")&amp;IF(AND(N(L344)&gt;0,M344=""),"COSTO SIN FACTURA; ","")&amp;IF(AND(C344="Salida",N(E344)&gt;0,N344&lt;&gt;"Sí"),"SIN DIRECCIÓN DE REENVÍO; ","")&amp;IF(AND(N(P344)&gt;0,N(P344)-TODAY()&lt;=N('Ajustes'!$B$4)),"FECHA LÍMITE DEL DEPÓSITO; ",""))-2)))</f>
        <v/>
      </c>
    </row>
    <row r="345">
      <c r="D345" s="7" t="n"/>
      <c r="E345" s="7" t="n"/>
      <c r="L345" s="8" t="n"/>
      <c r="P345" s="7">
        <f>IF(AND(C345="Salida",N(D345)&gt;0),N(D345)+N('Ajustes'!$B$3),"")</f>
        <v/>
      </c>
      <c r="Q345">
        <f>IF(OR(NOT(OR(A345&lt;&gt;"",B345&lt;&gt;"",C345&lt;&gt;"")),O345="Cerrada"),"",IF(IF(A345="","SIN UNIDAD; ","")&amp;IF(C345="","SIN TIPO; ","")&amp;IF(AND(NOT(N(E345)&gt;0),N(D345)&gt;0,TODAY()-N(D345)&gt;=N('Ajustes'!$B$2)),"SIN HACER, VENCIDA; ","")&amp;IF(AND(C345="Salida",A345&lt;&gt;"",COUNTIFS($A$2:$A$500,A345,$C$2:$C$500,"Entrada",$E$2:$E$500,"&gt;0")=0),"SIN INSPECCIÓN DE ENTRADA; ","")&amp;IF(AND(N(E345)&gt;0,I345=""),"SIN ENLACE DE FOTOS; ","")&amp;IF(AND(N(E345)&gt;0,I345&lt;&gt;"",J345&lt;&gt;"Sí"),"FOTOS SIN FECHA; ","")&amp;IF(AND(N(E345)&gt;0,H345&lt;&gt;"Sí"),"INQUILINO NO FIRMÓ; ","")&amp;IF(AND(K345="Sí",N(L345)=0),"DAÑO SIN COSTO; ","")&amp;IF(AND(N(L345)&gt;0,M345=""),"COSTO SIN FACTURA; ","")&amp;IF(AND(C345="Salida",N(E345)&gt;0,N345&lt;&gt;"Sí"),"SIN DIRECCIÓN DE REENVÍO; ","")&amp;IF(AND(N(P345)&gt;0,N(P345)-TODAY()&lt;=N('Ajustes'!$B$4)),"FECHA LÍMITE DEL DEPÓSITO; ","")="","",LEFT(IF(A345="","SIN UNIDAD; ","")&amp;IF(C345="","SIN TIPO; ","")&amp;IF(AND(NOT(N(E345)&gt;0),N(D345)&gt;0,TODAY()-N(D345)&gt;=N('Ajustes'!$B$2)),"SIN HACER, VENCIDA; ","")&amp;IF(AND(C345="Salida",A345&lt;&gt;"",COUNTIFS($A$2:$A$500,A345,$C$2:$C$500,"Entrada",$E$2:$E$500,"&gt;0")=0),"SIN INSPECCIÓN DE ENTRADA; ","")&amp;IF(AND(N(E345)&gt;0,I345=""),"SIN ENLACE DE FOTOS; ","")&amp;IF(AND(N(E345)&gt;0,I345&lt;&gt;"",J345&lt;&gt;"Sí"),"FOTOS SIN FECHA; ","")&amp;IF(AND(N(E345)&gt;0,H345&lt;&gt;"Sí"),"INQUILINO NO FIRMÓ; ","")&amp;IF(AND(K345="Sí",N(L345)=0),"DAÑO SIN COSTO; ","")&amp;IF(AND(N(L345)&gt;0,M345=""),"COSTO SIN FACTURA; ","")&amp;IF(AND(C345="Salida",N(E345)&gt;0,N345&lt;&gt;"Sí"),"SIN DIRECCIÓN DE REENVÍO; ","")&amp;IF(AND(N(P345)&gt;0,N(P345)-TODAY()&lt;=N('Ajustes'!$B$4)),"FECHA LÍMITE DEL DEPÓSITO; ",""),LEN(IF(A345="","SIN UNIDAD; ","")&amp;IF(C345="","SIN TIPO; ","")&amp;IF(AND(NOT(N(E345)&gt;0),N(D345)&gt;0,TODAY()-N(D345)&gt;=N('Ajustes'!$B$2)),"SIN HACER, VENCIDA; ","")&amp;IF(AND(C345="Salida",A345&lt;&gt;"",COUNTIFS($A$2:$A$500,A345,$C$2:$C$500,"Entrada",$E$2:$E$500,"&gt;0")=0),"SIN INSPECCIÓN DE ENTRADA; ","")&amp;IF(AND(N(E345)&gt;0,I345=""),"SIN ENLACE DE FOTOS; ","")&amp;IF(AND(N(E345)&gt;0,I345&lt;&gt;"",J345&lt;&gt;"Sí"),"FOTOS SIN FECHA; ","")&amp;IF(AND(N(E345)&gt;0,H345&lt;&gt;"Sí"),"INQUILINO NO FIRMÓ; ","")&amp;IF(AND(K345="Sí",N(L345)=0),"DAÑO SIN COSTO; ","")&amp;IF(AND(N(L345)&gt;0,M345=""),"COSTO SIN FACTURA; ","")&amp;IF(AND(C345="Salida",N(E345)&gt;0,N345&lt;&gt;"Sí"),"SIN DIRECCIÓN DE REENVÍO; ","")&amp;IF(AND(N(P345)&gt;0,N(P345)-TODAY()&lt;=N('Ajustes'!$B$4)),"FECHA LÍMITE DEL DEPÓSITO; ",""))-2)))</f>
        <v/>
      </c>
    </row>
    <row r="346">
      <c r="D346" s="7" t="n"/>
      <c r="E346" s="7" t="n"/>
      <c r="L346" s="8" t="n"/>
      <c r="P346" s="7">
        <f>IF(AND(C346="Salida",N(D346)&gt;0),N(D346)+N('Ajustes'!$B$3),"")</f>
        <v/>
      </c>
      <c r="Q346">
        <f>IF(OR(NOT(OR(A346&lt;&gt;"",B346&lt;&gt;"",C346&lt;&gt;"")),O346="Cerrada"),"",IF(IF(A346="","SIN UNIDAD; ","")&amp;IF(C346="","SIN TIPO; ","")&amp;IF(AND(NOT(N(E346)&gt;0),N(D346)&gt;0,TODAY()-N(D346)&gt;=N('Ajustes'!$B$2)),"SIN HACER, VENCIDA; ","")&amp;IF(AND(C346="Salida",A346&lt;&gt;"",COUNTIFS($A$2:$A$500,A346,$C$2:$C$500,"Entrada",$E$2:$E$500,"&gt;0")=0),"SIN INSPECCIÓN DE ENTRADA; ","")&amp;IF(AND(N(E346)&gt;0,I346=""),"SIN ENLACE DE FOTOS; ","")&amp;IF(AND(N(E346)&gt;0,I346&lt;&gt;"",J346&lt;&gt;"Sí"),"FOTOS SIN FECHA; ","")&amp;IF(AND(N(E346)&gt;0,H346&lt;&gt;"Sí"),"INQUILINO NO FIRMÓ; ","")&amp;IF(AND(K346="Sí",N(L346)=0),"DAÑO SIN COSTO; ","")&amp;IF(AND(N(L346)&gt;0,M346=""),"COSTO SIN FACTURA; ","")&amp;IF(AND(C346="Salida",N(E346)&gt;0,N346&lt;&gt;"Sí"),"SIN DIRECCIÓN DE REENVÍO; ","")&amp;IF(AND(N(P346)&gt;0,N(P346)-TODAY()&lt;=N('Ajustes'!$B$4)),"FECHA LÍMITE DEL DEPÓSITO; ","")="","",LEFT(IF(A346="","SIN UNIDAD; ","")&amp;IF(C346="","SIN TIPO; ","")&amp;IF(AND(NOT(N(E346)&gt;0),N(D346)&gt;0,TODAY()-N(D346)&gt;=N('Ajustes'!$B$2)),"SIN HACER, VENCIDA; ","")&amp;IF(AND(C346="Salida",A346&lt;&gt;"",COUNTIFS($A$2:$A$500,A346,$C$2:$C$500,"Entrada",$E$2:$E$500,"&gt;0")=0),"SIN INSPECCIÓN DE ENTRADA; ","")&amp;IF(AND(N(E346)&gt;0,I346=""),"SIN ENLACE DE FOTOS; ","")&amp;IF(AND(N(E346)&gt;0,I346&lt;&gt;"",J346&lt;&gt;"Sí"),"FOTOS SIN FECHA; ","")&amp;IF(AND(N(E346)&gt;0,H346&lt;&gt;"Sí"),"INQUILINO NO FIRMÓ; ","")&amp;IF(AND(K346="Sí",N(L346)=0),"DAÑO SIN COSTO; ","")&amp;IF(AND(N(L346)&gt;0,M346=""),"COSTO SIN FACTURA; ","")&amp;IF(AND(C346="Salida",N(E346)&gt;0,N346&lt;&gt;"Sí"),"SIN DIRECCIÓN DE REENVÍO; ","")&amp;IF(AND(N(P346)&gt;0,N(P346)-TODAY()&lt;=N('Ajustes'!$B$4)),"FECHA LÍMITE DEL DEPÓSITO; ",""),LEN(IF(A346="","SIN UNIDAD; ","")&amp;IF(C346="","SIN TIPO; ","")&amp;IF(AND(NOT(N(E346)&gt;0),N(D346)&gt;0,TODAY()-N(D346)&gt;=N('Ajustes'!$B$2)),"SIN HACER, VENCIDA; ","")&amp;IF(AND(C346="Salida",A346&lt;&gt;"",COUNTIFS($A$2:$A$500,A346,$C$2:$C$500,"Entrada",$E$2:$E$500,"&gt;0")=0),"SIN INSPECCIÓN DE ENTRADA; ","")&amp;IF(AND(N(E346)&gt;0,I346=""),"SIN ENLACE DE FOTOS; ","")&amp;IF(AND(N(E346)&gt;0,I346&lt;&gt;"",J346&lt;&gt;"Sí"),"FOTOS SIN FECHA; ","")&amp;IF(AND(N(E346)&gt;0,H346&lt;&gt;"Sí"),"INQUILINO NO FIRMÓ; ","")&amp;IF(AND(K346="Sí",N(L346)=0),"DAÑO SIN COSTO; ","")&amp;IF(AND(N(L346)&gt;0,M346=""),"COSTO SIN FACTURA; ","")&amp;IF(AND(C346="Salida",N(E346)&gt;0,N346&lt;&gt;"Sí"),"SIN DIRECCIÓN DE REENVÍO; ","")&amp;IF(AND(N(P346)&gt;0,N(P346)-TODAY()&lt;=N('Ajustes'!$B$4)),"FECHA LÍMITE DEL DEPÓSITO; ",""))-2)))</f>
        <v/>
      </c>
    </row>
    <row r="347">
      <c r="D347" s="7" t="n"/>
      <c r="E347" s="7" t="n"/>
      <c r="L347" s="8" t="n"/>
      <c r="P347" s="7">
        <f>IF(AND(C347="Salida",N(D347)&gt;0),N(D347)+N('Ajustes'!$B$3),"")</f>
        <v/>
      </c>
      <c r="Q347">
        <f>IF(OR(NOT(OR(A347&lt;&gt;"",B347&lt;&gt;"",C347&lt;&gt;"")),O347="Cerrada"),"",IF(IF(A347="","SIN UNIDAD; ","")&amp;IF(C347="","SIN TIPO; ","")&amp;IF(AND(NOT(N(E347)&gt;0),N(D347)&gt;0,TODAY()-N(D347)&gt;=N('Ajustes'!$B$2)),"SIN HACER, VENCIDA; ","")&amp;IF(AND(C347="Salida",A347&lt;&gt;"",COUNTIFS($A$2:$A$500,A347,$C$2:$C$500,"Entrada",$E$2:$E$500,"&gt;0")=0),"SIN INSPECCIÓN DE ENTRADA; ","")&amp;IF(AND(N(E347)&gt;0,I347=""),"SIN ENLACE DE FOTOS; ","")&amp;IF(AND(N(E347)&gt;0,I347&lt;&gt;"",J347&lt;&gt;"Sí"),"FOTOS SIN FECHA; ","")&amp;IF(AND(N(E347)&gt;0,H347&lt;&gt;"Sí"),"INQUILINO NO FIRMÓ; ","")&amp;IF(AND(K347="Sí",N(L347)=0),"DAÑO SIN COSTO; ","")&amp;IF(AND(N(L347)&gt;0,M347=""),"COSTO SIN FACTURA; ","")&amp;IF(AND(C347="Salida",N(E347)&gt;0,N347&lt;&gt;"Sí"),"SIN DIRECCIÓN DE REENVÍO; ","")&amp;IF(AND(N(P347)&gt;0,N(P347)-TODAY()&lt;=N('Ajustes'!$B$4)),"FECHA LÍMITE DEL DEPÓSITO; ","")="","",LEFT(IF(A347="","SIN UNIDAD; ","")&amp;IF(C347="","SIN TIPO; ","")&amp;IF(AND(NOT(N(E347)&gt;0),N(D347)&gt;0,TODAY()-N(D347)&gt;=N('Ajustes'!$B$2)),"SIN HACER, VENCIDA; ","")&amp;IF(AND(C347="Salida",A347&lt;&gt;"",COUNTIFS($A$2:$A$500,A347,$C$2:$C$500,"Entrada",$E$2:$E$500,"&gt;0")=0),"SIN INSPECCIÓN DE ENTRADA; ","")&amp;IF(AND(N(E347)&gt;0,I347=""),"SIN ENLACE DE FOTOS; ","")&amp;IF(AND(N(E347)&gt;0,I347&lt;&gt;"",J347&lt;&gt;"Sí"),"FOTOS SIN FECHA; ","")&amp;IF(AND(N(E347)&gt;0,H347&lt;&gt;"Sí"),"INQUILINO NO FIRMÓ; ","")&amp;IF(AND(K347="Sí",N(L347)=0),"DAÑO SIN COSTO; ","")&amp;IF(AND(N(L347)&gt;0,M347=""),"COSTO SIN FACTURA; ","")&amp;IF(AND(C347="Salida",N(E347)&gt;0,N347&lt;&gt;"Sí"),"SIN DIRECCIÓN DE REENVÍO; ","")&amp;IF(AND(N(P347)&gt;0,N(P347)-TODAY()&lt;=N('Ajustes'!$B$4)),"FECHA LÍMITE DEL DEPÓSITO; ",""),LEN(IF(A347="","SIN UNIDAD; ","")&amp;IF(C347="","SIN TIPO; ","")&amp;IF(AND(NOT(N(E347)&gt;0),N(D347)&gt;0,TODAY()-N(D347)&gt;=N('Ajustes'!$B$2)),"SIN HACER, VENCIDA; ","")&amp;IF(AND(C347="Salida",A347&lt;&gt;"",COUNTIFS($A$2:$A$500,A347,$C$2:$C$500,"Entrada",$E$2:$E$500,"&gt;0")=0),"SIN INSPECCIÓN DE ENTRADA; ","")&amp;IF(AND(N(E347)&gt;0,I347=""),"SIN ENLACE DE FOTOS; ","")&amp;IF(AND(N(E347)&gt;0,I347&lt;&gt;"",J347&lt;&gt;"Sí"),"FOTOS SIN FECHA; ","")&amp;IF(AND(N(E347)&gt;0,H347&lt;&gt;"Sí"),"INQUILINO NO FIRMÓ; ","")&amp;IF(AND(K347="Sí",N(L347)=0),"DAÑO SIN COSTO; ","")&amp;IF(AND(N(L347)&gt;0,M347=""),"COSTO SIN FACTURA; ","")&amp;IF(AND(C347="Salida",N(E347)&gt;0,N347&lt;&gt;"Sí"),"SIN DIRECCIÓN DE REENVÍO; ","")&amp;IF(AND(N(P347)&gt;0,N(P347)-TODAY()&lt;=N('Ajustes'!$B$4)),"FECHA LÍMITE DEL DEPÓSITO; ",""))-2)))</f>
        <v/>
      </c>
    </row>
    <row r="348">
      <c r="D348" s="7" t="n"/>
      <c r="E348" s="7" t="n"/>
      <c r="L348" s="8" t="n"/>
      <c r="P348" s="7">
        <f>IF(AND(C348="Salida",N(D348)&gt;0),N(D348)+N('Ajustes'!$B$3),"")</f>
        <v/>
      </c>
      <c r="Q348">
        <f>IF(OR(NOT(OR(A348&lt;&gt;"",B348&lt;&gt;"",C348&lt;&gt;"")),O348="Cerrada"),"",IF(IF(A348="","SIN UNIDAD; ","")&amp;IF(C348="","SIN TIPO; ","")&amp;IF(AND(NOT(N(E348)&gt;0),N(D348)&gt;0,TODAY()-N(D348)&gt;=N('Ajustes'!$B$2)),"SIN HACER, VENCIDA; ","")&amp;IF(AND(C348="Salida",A348&lt;&gt;"",COUNTIFS($A$2:$A$500,A348,$C$2:$C$500,"Entrada",$E$2:$E$500,"&gt;0")=0),"SIN INSPECCIÓN DE ENTRADA; ","")&amp;IF(AND(N(E348)&gt;0,I348=""),"SIN ENLACE DE FOTOS; ","")&amp;IF(AND(N(E348)&gt;0,I348&lt;&gt;"",J348&lt;&gt;"Sí"),"FOTOS SIN FECHA; ","")&amp;IF(AND(N(E348)&gt;0,H348&lt;&gt;"Sí"),"INQUILINO NO FIRMÓ; ","")&amp;IF(AND(K348="Sí",N(L348)=0),"DAÑO SIN COSTO; ","")&amp;IF(AND(N(L348)&gt;0,M348=""),"COSTO SIN FACTURA; ","")&amp;IF(AND(C348="Salida",N(E348)&gt;0,N348&lt;&gt;"Sí"),"SIN DIRECCIÓN DE REENVÍO; ","")&amp;IF(AND(N(P348)&gt;0,N(P348)-TODAY()&lt;=N('Ajustes'!$B$4)),"FECHA LÍMITE DEL DEPÓSITO; ","")="","",LEFT(IF(A348="","SIN UNIDAD; ","")&amp;IF(C348="","SIN TIPO; ","")&amp;IF(AND(NOT(N(E348)&gt;0),N(D348)&gt;0,TODAY()-N(D348)&gt;=N('Ajustes'!$B$2)),"SIN HACER, VENCIDA; ","")&amp;IF(AND(C348="Salida",A348&lt;&gt;"",COUNTIFS($A$2:$A$500,A348,$C$2:$C$500,"Entrada",$E$2:$E$500,"&gt;0")=0),"SIN INSPECCIÓN DE ENTRADA; ","")&amp;IF(AND(N(E348)&gt;0,I348=""),"SIN ENLACE DE FOTOS; ","")&amp;IF(AND(N(E348)&gt;0,I348&lt;&gt;"",J348&lt;&gt;"Sí"),"FOTOS SIN FECHA; ","")&amp;IF(AND(N(E348)&gt;0,H348&lt;&gt;"Sí"),"INQUILINO NO FIRMÓ; ","")&amp;IF(AND(K348="Sí",N(L348)=0),"DAÑO SIN COSTO; ","")&amp;IF(AND(N(L348)&gt;0,M348=""),"COSTO SIN FACTURA; ","")&amp;IF(AND(C348="Salida",N(E348)&gt;0,N348&lt;&gt;"Sí"),"SIN DIRECCIÓN DE REENVÍO; ","")&amp;IF(AND(N(P348)&gt;0,N(P348)-TODAY()&lt;=N('Ajustes'!$B$4)),"FECHA LÍMITE DEL DEPÓSITO; ",""),LEN(IF(A348="","SIN UNIDAD; ","")&amp;IF(C348="","SIN TIPO; ","")&amp;IF(AND(NOT(N(E348)&gt;0),N(D348)&gt;0,TODAY()-N(D348)&gt;=N('Ajustes'!$B$2)),"SIN HACER, VENCIDA; ","")&amp;IF(AND(C348="Salida",A348&lt;&gt;"",COUNTIFS($A$2:$A$500,A348,$C$2:$C$500,"Entrada",$E$2:$E$500,"&gt;0")=0),"SIN INSPECCIÓN DE ENTRADA; ","")&amp;IF(AND(N(E348)&gt;0,I348=""),"SIN ENLACE DE FOTOS; ","")&amp;IF(AND(N(E348)&gt;0,I348&lt;&gt;"",J348&lt;&gt;"Sí"),"FOTOS SIN FECHA; ","")&amp;IF(AND(N(E348)&gt;0,H348&lt;&gt;"Sí"),"INQUILINO NO FIRMÓ; ","")&amp;IF(AND(K348="Sí",N(L348)=0),"DAÑO SIN COSTO; ","")&amp;IF(AND(N(L348)&gt;0,M348=""),"COSTO SIN FACTURA; ","")&amp;IF(AND(C348="Salida",N(E348)&gt;0,N348&lt;&gt;"Sí"),"SIN DIRECCIÓN DE REENVÍO; ","")&amp;IF(AND(N(P348)&gt;0,N(P348)-TODAY()&lt;=N('Ajustes'!$B$4)),"FECHA LÍMITE DEL DEPÓSITO; ",""))-2)))</f>
        <v/>
      </c>
    </row>
    <row r="349">
      <c r="D349" s="7" t="n"/>
      <c r="E349" s="7" t="n"/>
      <c r="L349" s="8" t="n"/>
      <c r="P349" s="7">
        <f>IF(AND(C349="Salida",N(D349)&gt;0),N(D349)+N('Ajustes'!$B$3),"")</f>
        <v/>
      </c>
      <c r="Q349">
        <f>IF(OR(NOT(OR(A349&lt;&gt;"",B349&lt;&gt;"",C349&lt;&gt;"")),O349="Cerrada"),"",IF(IF(A349="","SIN UNIDAD; ","")&amp;IF(C349="","SIN TIPO; ","")&amp;IF(AND(NOT(N(E349)&gt;0),N(D349)&gt;0,TODAY()-N(D349)&gt;=N('Ajustes'!$B$2)),"SIN HACER, VENCIDA; ","")&amp;IF(AND(C349="Salida",A349&lt;&gt;"",COUNTIFS($A$2:$A$500,A349,$C$2:$C$500,"Entrada",$E$2:$E$500,"&gt;0")=0),"SIN INSPECCIÓN DE ENTRADA; ","")&amp;IF(AND(N(E349)&gt;0,I349=""),"SIN ENLACE DE FOTOS; ","")&amp;IF(AND(N(E349)&gt;0,I349&lt;&gt;"",J349&lt;&gt;"Sí"),"FOTOS SIN FECHA; ","")&amp;IF(AND(N(E349)&gt;0,H349&lt;&gt;"Sí"),"INQUILINO NO FIRMÓ; ","")&amp;IF(AND(K349="Sí",N(L349)=0),"DAÑO SIN COSTO; ","")&amp;IF(AND(N(L349)&gt;0,M349=""),"COSTO SIN FACTURA; ","")&amp;IF(AND(C349="Salida",N(E349)&gt;0,N349&lt;&gt;"Sí"),"SIN DIRECCIÓN DE REENVÍO; ","")&amp;IF(AND(N(P349)&gt;0,N(P349)-TODAY()&lt;=N('Ajustes'!$B$4)),"FECHA LÍMITE DEL DEPÓSITO; ","")="","",LEFT(IF(A349="","SIN UNIDAD; ","")&amp;IF(C349="","SIN TIPO; ","")&amp;IF(AND(NOT(N(E349)&gt;0),N(D349)&gt;0,TODAY()-N(D349)&gt;=N('Ajustes'!$B$2)),"SIN HACER, VENCIDA; ","")&amp;IF(AND(C349="Salida",A349&lt;&gt;"",COUNTIFS($A$2:$A$500,A349,$C$2:$C$500,"Entrada",$E$2:$E$500,"&gt;0")=0),"SIN INSPECCIÓN DE ENTRADA; ","")&amp;IF(AND(N(E349)&gt;0,I349=""),"SIN ENLACE DE FOTOS; ","")&amp;IF(AND(N(E349)&gt;0,I349&lt;&gt;"",J349&lt;&gt;"Sí"),"FOTOS SIN FECHA; ","")&amp;IF(AND(N(E349)&gt;0,H349&lt;&gt;"Sí"),"INQUILINO NO FIRMÓ; ","")&amp;IF(AND(K349="Sí",N(L349)=0),"DAÑO SIN COSTO; ","")&amp;IF(AND(N(L349)&gt;0,M349=""),"COSTO SIN FACTURA; ","")&amp;IF(AND(C349="Salida",N(E349)&gt;0,N349&lt;&gt;"Sí"),"SIN DIRECCIÓN DE REENVÍO; ","")&amp;IF(AND(N(P349)&gt;0,N(P349)-TODAY()&lt;=N('Ajustes'!$B$4)),"FECHA LÍMITE DEL DEPÓSITO; ",""),LEN(IF(A349="","SIN UNIDAD; ","")&amp;IF(C349="","SIN TIPO; ","")&amp;IF(AND(NOT(N(E349)&gt;0),N(D349)&gt;0,TODAY()-N(D349)&gt;=N('Ajustes'!$B$2)),"SIN HACER, VENCIDA; ","")&amp;IF(AND(C349="Salida",A349&lt;&gt;"",COUNTIFS($A$2:$A$500,A349,$C$2:$C$500,"Entrada",$E$2:$E$500,"&gt;0")=0),"SIN INSPECCIÓN DE ENTRADA; ","")&amp;IF(AND(N(E349)&gt;0,I349=""),"SIN ENLACE DE FOTOS; ","")&amp;IF(AND(N(E349)&gt;0,I349&lt;&gt;"",J349&lt;&gt;"Sí"),"FOTOS SIN FECHA; ","")&amp;IF(AND(N(E349)&gt;0,H349&lt;&gt;"Sí"),"INQUILINO NO FIRMÓ; ","")&amp;IF(AND(K349="Sí",N(L349)=0),"DAÑO SIN COSTO; ","")&amp;IF(AND(N(L349)&gt;0,M349=""),"COSTO SIN FACTURA; ","")&amp;IF(AND(C349="Salida",N(E349)&gt;0,N349&lt;&gt;"Sí"),"SIN DIRECCIÓN DE REENVÍO; ","")&amp;IF(AND(N(P349)&gt;0,N(P349)-TODAY()&lt;=N('Ajustes'!$B$4)),"FECHA LÍMITE DEL DEPÓSITO; ",""))-2)))</f>
        <v/>
      </c>
    </row>
    <row r="350">
      <c r="D350" s="7" t="n"/>
      <c r="E350" s="7" t="n"/>
      <c r="L350" s="8" t="n"/>
      <c r="P350" s="7">
        <f>IF(AND(C350="Salida",N(D350)&gt;0),N(D350)+N('Ajustes'!$B$3),"")</f>
        <v/>
      </c>
      <c r="Q350">
        <f>IF(OR(NOT(OR(A350&lt;&gt;"",B350&lt;&gt;"",C350&lt;&gt;"")),O350="Cerrada"),"",IF(IF(A350="","SIN UNIDAD; ","")&amp;IF(C350="","SIN TIPO; ","")&amp;IF(AND(NOT(N(E350)&gt;0),N(D350)&gt;0,TODAY()-N(D350)&gt;=N('Ajustes'!$B$2)),"SIN HACER, VENCIDA; ","")&amp;IF(AND(C350="Salida",A350&lt;&gt;"",COUNTIFS($A$2:$A$500,A350,$C$2:$C$500,"Entrada",$E$2:$E$500,"&gt;0")=0),"SIN INSPECCIÓN DE ENTRADA; ","")&amp;IF(AND(N(E350)&gt;0,I350=""),"SIN ENLACE DE FOTOS; ","")&amp;IF(AND(N(E350)&gt;0,I350&lt;&gt;"",J350&lt;&gt;"Sí"),"FOTOS SIN FECHA; ","")&amp;IF(AND(N(E350)&gt;0,H350&lt;&gt;"Sí"),"INQUILINO NO FIRMÓ; ","")&amp;IF(AND(K350="Sí",N(L350)=0),"DAÑO SIN COSTO; ","")&amp;IF(AND(N(L350)&gt;0,M350=""),"COSTO SIN FACTURA; ","")&amp;IF(AND(C350="Salida",N(E350)&gt;0,N350&lt;&gt;"Sí"),"SIN DIRECCIÓN DE REENVÍO; ","")&amp;IF(AND(N(P350)&gt;0,N(P350)-TODAY()&lt;=N('Ajustes'!$B$4)),"FECHA LÍMITE DEL DEPÓSITO; ","")="","",LEFT(IF(A350="","SIN UNIDAD; ","")&amp;IF(C350="","SIN TIPO; ","")&amp;IF(AND(NOT(N(E350)&gt;0),N(D350)&gt;0,TODAY()-N(D350)&gt;=N('Ajustes'!$B$2)),"SIN HACER, VENCIDA; ","")&amp;IF(AND(C350="Salida",A350&lt;&gt;"",COUNTIFS($A$2:$A$500,A350,$C$2:$C$500,"Entrada",$E$2:$E$500,"&gt;0")=0),"SIN INSPECCIÓN DE ENTRADA; ","")&amp;IF(AND(N(E350)&gt;0,I350=""),"SIN ENLACE DE FOTOS; ","")&amp;IF(AND(N(E350)&gt;0,I350&lt;&gt;"",J350&lt;&gt;"Sí"),"FOTOS SIN FECHA; ","")&amp;IF(AND(N(E350)&gt;0,H350&lt;&gt;"Sí"),"INQUILINO NO FIRMÓ; ","")&amp;IF(AND(K350="Sí",N(L350)=0),"DAÑO SIN COSTO; ","")&amp;IF(AND(N(L350)&gt;0,M350=""),"COSTO SIN FACTURA; ","")&amp;IF(AND(C350="Salida",N(E350)&gt;0,N350&lt;&gt;"Sí"),"SIN DIRECCIÓN DE REENVÍO; ","")&amp;IF(AND(N(P350)&gt;0,N(P350)-TODAY()&lt;=N('Ajustes'!$B$4)),"FECHA LÍMITE DEL DEPÓSITO; ",""),LEN(IF(A350="","SIN UNIDAD; ","")&amp;IF(C350="","SIN TIPO; ","")&amp;IF(AND(NOT(N(E350)&gt;0),N(D350)&gt;0,TODAY()-N(D350)&gt;=N('Ajustes'!$B$2)),"SIN HACER, VENCIDA; ","")&amp;IF(AND(C350="Salida",A350&lt;&gt;"",COUNTIFS($A$2:$A$500,A350,$C$2:$C$500,"Entrada",$E$2:$E$500,"&gt;0")=0),"SIN INSPECCIÓN DE ENTRADA; ","")&amp;IF(AND(N(E350)&gt;0,I350=""),"SIN ENLACE DE FOTOS; ","")&amp;IF(AND(N(E350)&gt;0,I350&lt;&gt;"",J350&lt;&gt;"Sí"),"FOTOS SIN FECHA; ","")&amp;IF(AND(N(E350)&gt;0,H350&lt;&gt;"Sí"),"INQUILINO NO FIRMÓ; ","")&amp;IF(AND(K350="Sí",N(L350)=0),"DAÑO SIN COSTO; ","")&amp;IF(AND(N(L350)&gt;0,M350=""),"COSTO SIN FACTURA; ","")&amp;IF(AND(C350="Salida",N(E350)&gt;0,N350&lt;&gt;"Sí"),"SIN DIRECCIÓN DE REENVÍO; ","")&amp;IF(AND(N(P350)&gt;0,N(P350)-TODAY()&lt;=N('Ajustes'!$B$4)),"FECHA LÍMITE DEL DEPÓSITO; ",""))-2)))</f>
        <v/>
      </c>
    </row>
    <row r="351">
      <c r="D351" s="7" t="n"/>
      <c r="E351" s="7" t="n"/>
      <c r="L351" s="8" t="n"/>
      <c r="P351" s="7">
        <f>IF(AND(C351="Salida",N(D351)&gt;0),N(D351)+N('Ajustes'!$B$3),"")</f>
        <v/>
      </c>
      <c r="Q351">
        <f>IF(OR(NOT(OR(A351&lt;&gt;"",B351&lt;&gt;"",C351&lt;&gt;"")),O351="Cerrada"),"",IF(IF(A351="","SIN UNIDAD; ","")&amp;IF(C351="","SIN TIPO; ","")&amp;IF(AND(NOT(N(E351)&gt;0),N(D351)&gt;0,TODAY()-N(D351)&gt;=N('Ajustes'!$B$2)),"SIN HACER, VENCIDA; ","")&amp;IF(AND(C351="Salida",A351&lt;&gt;"",COUNTIFS($A$2:$A$500,A351,$C$2:$C$500,"Entrada",$E$2:$E$500,"&gt;0")=0),"SIN INSPECCIÓN DE ENTRADA; ","")&amp;IF(AND(N(E351)&gt;0,I351=""),"SIN ENLACE DE FOTOS; ","")&amp;IF(AND(N(E351)&gt;0,I351&lt;&gt;"",J351&lt;&gt;"Sí"),"FOTOS SIN FECHA; ","")&amp;IF(AND(N(E351)&gt;0,H351&lt;&gt;"Sí"),"INQUILINO NO FIRMÓ; ","")&amp;IF(AND(K351="Sí",N(L351)=0),"DAÑO SIN COSTO; ","")&amp;IF(AND(N(L351)&gt;0,M351=""),"COSTO SIN FACTURA; ","")&amp;IF(AND(C351="Salida",N(E351)&gt;0,N351&lt;&gt;"Sí"),"SIN DIRECCIÓN DE REENVÍO; ","")&amp;IF(AND(N(P351)&gt;0,N(P351)-TODAY()&lt;=N('Ajustes'!$B$4)),"FECHA LÍMITE DEL DEPÓSITO; ","")="","",LEFT(IF(A351="","SIN UNIDAD; ","")&amp;IF(C351="","SIN TIPO; ","")&amp;IF(AND(NOT(N(E351)&gt;0),N(D351)&gt;0,TODAY()-N(D351)&gt;=N('Ajustes'!$B$2)),"SIN HACER, VENCIDA; ","")&amp;IF(AND(C351="Salida",A351&lt;&gt;"",COUNTIFS($A$2:$A$500,A351,$C$2:$C$500,"Entrada",$E$2:$E$500,"&gt;0")=0),"SIN INSPECCIÓN DE ENTRADA; ","")&amp;IF(AND(N(E351)&gt;0,I351=""),"SIN ENLACE DE FOTOS; ","")&amp;IF(AND(N(E351)&gt;0,I351&lt;&gt;"",J351&lt;&gt;"Sí"),"FOTOS SIN FECHA; ","")&amp;IF(AND(N(E351)&gt;0,H351&lt;&gt;"Sí"),"INQUILINO NO FIRMÓ; ","")&amp;IF(AND(K351="Sí",N(L351)=0),"DAÑO SIN COSTO; ","")&amp;IF(AND(N(L351)&gt;0,M351=""),"COSTO SIN FACTURA; ","")&amp;IF(AND(C351="Salida",N(E351)&gt;0,N351&lt;&gt;"Sí"),"SIN DIRECCIÓN DE REENVÍO; ","")&amp;IF(AND(N(P351)&gt;0,N(P351)-TODAY()&lt;=N('Ajustes'!$B$4)),"FECHA LÍMITE DEL DEPÓSITO; ",""),LEN(IF(A351="","SIN UNIDAD; ","")&amp;IF(C351="","SIN TIPO; ","")&amp;IF(AND(NOT(N(E351)&gt;0),N(D351)&gt;0,TODAY()-N(D351)&gt;=N('Ajustes'!$B$2)),"SIN HACER, VENCIDA; ","")&amp;IF(AND(C351="Salida",A351&lt;&gt;"",COUNTIFS($A$2:$A$500,A351,$C$2:$C$500,"Entrada",$E$2:$E$500,"&gt;0")=0),"SIN INSPECCIÓN DE ENTRADA; ","")&amp;IF(AND(N(E351)&gt;0,I351=""),"SIN ENLACE DE FOTOS; ","")&amp;IF(AND(N(E351)&gt;0,I351&lt;&gt;"",J351&lt;&gt;"Sí"),"FOTOS SIN FECHA; ","")&amp;IF(AND(N(E351)&gt;0,H351&lt;&gt;"Sí"),"INQUILINO NO FIRMÓ; ","")&amp;IF(AND(K351="Sí",N(L351)=0),"DAÑO SIN COSTO; ","")&amp;IF(AND(N(L351)&gt;0,M351=""),"COSTO SIN FACTURA; ","")&amp;IF(AND(C351="Salida",N(E351)&gt;0,N351&lt;&gt;"Sí"),"SIN DIRECCIÓN DE REENVÍO; ","")&amp;IF(AND(N(P351)&gt;0,N(P351)-TODAY()&lt;=N('Ajustes'!$B$4)),"FECHA LÍMITE DEL DEPÓSITO; ",""))-2)))</f>
        <v/>
      </c>
    </row>
    <row r="352">
      <c r="D352" s="7" t="n"/>
      <c r="E352" s="7" t="n"/>
      <c r="L352" s="8" t="n"/>
      <c r="P352" s="7">
        <f>IF(AND(C352="Salida",N(D352)&gt;0),N(D352)+N('Ajustes'!$B$3),"")</f>
        <v/>
      </c>
      <c r="Q352">
        <f>IF(OR(NOT(OR(A352&lt;&gt;"",B352&lt;&gt;"",C352&lt;&gt;"")),O352="Cerrada"),"",IF(IF(A352="","SIN UNIDAD; ","")&amp;IF(C352="","SIN TIPO; ","")&amp;IF(AND(NOT(N(E352)&gt;0),N(D352)&gt;0,TODAY()-N(D352)&gt;=N('Ajustes'!$B$2)),"SIN HACER, VENCIDA; ","")&amp;IF(AND(C352="Salida",A352&lt;&gt;"",COUNTIFS($A$2:$A$500,A352,$C$2:$C$500,"Entrada",$E$2:$E$500,"&gt;0")=0),"SIN INSPECCIÓN DE ENTRADA; ","")&amp;IF(AND(N(E352)&gt;0,I352=""),"SIN ENLACE DE FOTOS; ","")&amp;IF(AND(N(E352)&gt;0,I352&lt;&gt;"",J352&lt;&gt;"Sí"),"FOTOS SIN FECHA; ","")&amp;IF(AND(N(E352)&gt;0,H352&lt;&gt;"Sí"),"INQUILINO NO FIRMÓ; ","")&amp;IF(AND(K352="Sí",N(L352)=0),"DAÑO SIN COSTO; ","")&amp;IF(AND(N(L352)&gt;0,M352=""),"COSTO SIN FACTURA; ","")&amp;IF(AND(C352="Salida",N(E352)&gt;0,N352&lt;&gt;"Sí"),"SIN DIRECCIÓN DE REENVÍO; ","")&amp;IF(AND(N(P352)&gt;0,N(P352)-TODAY()&lt;=N('Ajustes'!$B$4)),"FECHA LÍMITE DEL DEPÓSITO; ","")="","",LEFT(IF(A352="","SIN UNIDAD; ","")&amp;IF(C352="","SIN TIPO; ","")&amp;IF(AND(NOT(N(E352)&gt;0),N(D352)&gt;0,TODAY()-N(D352)&gt;=N('Ajustes'!$B$2)),"SIN HACER, VENCIDA; ","")&amp;IF(AND(C352="Salida",A352&lt;&gt;"",COUNTIFS($A$2:$A$500,A352,$C$2:$C$500,"Entrada",$E$2:$E$500,"&gt;0")=0),"SIN INSPECCIÓN DE ENTRADA; ","")&amp;IF(AND(N(E352)&gt;0,I352=""),"SIN ENLACE DE FOTOS; ","")&amp;IF(AND(N(E352)&gt;0,I352&lt;&gt;"",J352&lt;&gt;"Sí"),"FOTOS SIN FECHA; ","")&amp;IF(AND(N(E352)&gt;0,H352&lt;&gt;"Sí"),"INQUILINO NO FIRMÓ; ","")&amp;IF(AND(K352="Sí",N(L352)=0),"DAÑO SIN COSTO; ","")&amp;IF(AND(N(L352)&gt;0,M352=""),"COSTO SIN FACTURA; ","")&amp;IF(AND(C352="Salida",N(E352)&gt;0,N352&lt;&gt;"Sí"),"SIN DIRECCIÓN DE REENVÍO; ","")&amp;IF(AND(N(P352)&gt;0,N(P352)-TODAY()&lt;=N('Ajustes'!$B$4)),"FECHA LÍMITE DEL DEPÓSITO; ",""),LEN(IF(A352="","SIN UNIDAD; ","")&amp;IF(C352="","SIN TIPO; ","")&amp;IF(AND(NOT(N(E352)&gt;0),N(D352)&gt;0,TODAY()-N(D352)&gt;=N('Ajustes'!$B$2)),"SIN HACER, VENCIDA; ","")&amp;IF(AND(C352="Salida",A352&lt;&gt;"",COUNTIFS($A$2:$A$500,A352,$C$2:$C$500,"Entrada",$E$2:$E$500,"&gt;0")=0),"SIN INSPECCIÓN DE ENTRADA; ","")&amp;IF(AND(N(E352)&gt;0,I352=""),"SIN ENLACE DE FOTOS; ","")&amp;IF(AND(N(E352)&gt;0,I352&lt;&gt;"",J352&lt;&gt;"Sí"),"FOTOS SIN FECHA; ","")&amp;IF(AND(N(E352)&gt;0,H352&lt;&gt;"Sí"),"INQUILINO NO FIRMÓ; ","")&amp;IF(AND(K352="Sí",N(L352)=0),"DAÑO SIN COSTO; ","")&amp;IF(AND(N(L352)&gt;0,M352=""),"COSTO SIN FACTURA; ","")&amp;IF(AND(C352="Salida",N(E352)&gt;0,N352&lt;&gt;"Sí"),"SIN DIRECCIÓN DE REENVÍO; ","")&amp;IF(AND(N(P352)&gt;0,N(P352)-TODAY()&lt;=N('Ajustes'!$B$4)),"FECHA LÍMITE DEL DEPÓSITO; ",""))-2)))</f>
        <v/>
      </c>
    </row>
    <row r="353">
      <c r="D353" s="7" t="n"/>
      <c r="E353" s="7" t="n"/>
      <c r="L353" s="8" t="n"/>
      <c r="P353" s="7">
        <f>IF(AND(C353="Salida",N(D353)&gt;0),N(D353)+N('Ajustes'!$B$3),"")</f>
        <v/>
      </c>
      <c r="Q353">
        <f>IF(OR(NOT(OR(A353&lt;&gt;"",B353&lt;&gt;"",C353&lt;&gt;"")),O353="Cerrada"),"",IF(IF(A353="","SIN UNIDAD; ","")&amp;IF(C353="","SIN TIPO; ","")&amp;IF(AND(NOT(N(E353)&gt;0),N(D353)&gt;0,TODAY()-N(D353)&gt;=N('Ajustes'!$B$2)),"SIN HACER, VENCIDA; ","")&amp;IF(AND(C353="Salida",A353&lt;&gt;"",COUNTIFS($A$2:$A$500,A353,$C$2:$C$500,"Entrada",$E$2:$E$500,"&gt;0")=0),"SIN INSPECCIÓN DE ENTRADA; ","")&amp;IF(AND(N(E353)&gt;0,I353=""),"SIN ENLACE DE FOTOS; ","")&amp;IF(AND(N(E353)&gt;0,I353&lt;&gt;"",J353&lt;&gt;"Sí"),"FOTOS SIN FECHA; ","")&amp;IF(AND(N(E353)&gt;0,H353&lt;&gt;"Sí"),"INQUILINO NO FIRMÓ; ","")&amp;IF(AND(K353="Sí",N(L353)=0),"DAÑO SIN COSTO; ","")&amp;IF(AND(N(L353)&gt;0,M353=""),"COSTO SIN FACTURA; ","")&amp;IF(AND(C353="Salida",N(E353)&gt;0,N353&lt;&gt;"Sí"),"SIN DIRECCIÓN DE REENVÍO; ","")&amp;IF(AND(N(P353)&gt;0,N(P353)-TODAY()&lt;=N('Ajustes'!$B$4)),"FECHA LÍMITE DEL DEPÓSITO; ","")="","",LEFT(IF(A353="","SIN UNIDAD; ","")&amp;IF(C353="","SIN TIPO; ","")&amp;IF(AND(NOT(N(E353)&gt;0),N(D353)&gt;0,TODAY()-N(D353)&gt;=N('Ajustes'!$B$2)),"SIN HACER, VENCIDA; ","")&amp;IF(AND(C353="Salida",A353&lt;&gt;"",COUNTIFS($A$2:$A$500,A353,$C$2:$C$500,"Entrada",$E$2:$E$500,"&gt;0")=0),"SIN INSPECCIÓN DE ENTRADA; ","")&amp;IF(AND(N(E353)&gt;0,I353=""),"SIN ENLACE DE FOTOS; ","")&amp;IF(AND(N(E353)&gt;0,I353&lt;&gt;"",J353&lt;&gt;"Sí"),"FOTOS SIN FECHA; ","")&amp;IF(AND(N(E353)&gt;0,H353&lt;&gt;"Sí"),"INQUILINO NO FIRMÓ; ","")&amp;IF(AND(K353="Sí",N(L353)=0),"DAÑO SIN COSTO; ","")&amp;IF(AND(N(L353)&gt;0,M353=""),"COSTO SIN FACTURA; ","")&amp;IF(AND(C353="Salida",N(E353)&gt;0,N353&lt;&gt;"Sí"),"SIN DIRECCIÓN DE REENVÍO; ","")&amp;IF(AND(N(P353)&gt;0,N(P353)-TODAY()&lt;=N('Ajustes'!$B$4)),"FECHA LÍMITE DEL DEPÓSITO; ",""),LEN(IF(A353="","SIN UNIDAD; ","")&amp;IF(C353="","SIN TIPO; ","")&amp;IF(AND(NOT(N(E353)&gt;0),N(D353)&gt;0,TODAY()-N(D353)&gt;=N('Ajustes'!$B$2)),"SIN HACER, VENCIDA; ","")&amp;IF(AND(C353="Salida",A353&lt;&gt;"",COUNTIFS($A$2:$A$500,A353,$C$2:$C$500,"Entrada",$E$2:$E$500,"&gt;0")=0),"SIN INSPECCIÓN DE ENTRADA; ","")&amp;IF(AND(N(E353)&gt;0,I353=""),"SIN ENLACE DE FOTOS; ","")&amp;IF(AND(N(E353)&gt;0,I353&lt;&gt;"",J353&lt;&gt;"Sí"),"FOTOS SIN FECHA; ","")&amp;IF(AND(N(E353)&gt;0,H353&lt;&gt;"Sí"),"INQUILINO NO FIRMÓ; ","")&amp;IF(AND(K353="Sí",N(L353)=0),"DAÑO SIN COSTO; ","")&amp;IF(AND(N(L353)&gt;0,M353=""),"COSTO SIN FACTURA; ","")&amp;IF(AND(C353="Salida",N(E353)&gt;0,N353&lt;&gt;"Sí"),"SIN DIRECCIÓN DE REENVÍO; ","")&amp;IF(AND(N(P353)&gt;0,N(P353)-TODAY()&lt;=N('Ajustes'!$B$4)),"FECHA LÍMITE DEL DEPÓSITO; ",""))-2)))</f>
        <v/>
      </c>
    </row>
    <row r="354">
      <c r="D354" s="7" t="n"/>
      <c r="E354" s="7" t="n"/>
      <c r="L354" s="8" t="n"/>
      <c r="P354" s="7">
        <f>IF(AND(C354="Salida",N(D354)&gt;0),N(D354)+N('Ajustes'!$B$3),"")</f>
        <v/>
      </c>
      <c r="Q354">
        <f>IF(OR(NOT(OR(A354&lt;&gt;"",B354&lt;&gt;"",C354&lt;&gt;"")),O354="Cerrada"),"",IF(IF(A354="","SIN UNIDAD; ","")&amp;IF(C354="","SIN TIPO; ","")&amp;IF(AND(NOT(N(E354)&gt;0),N(D354)&gt;0,TODAY()-N(D354)&gt;=N('Ajustes'!$B$2)),"SIN HACER, VENCIDA; ","")&amp;IF(AND(C354="Salida",A354&lt;&gt;"",COUNTIFS($A$2:$A$500,A354,$C$2:$C$500,"Entrada",$E$2:$E$500,"&gt;0")=0),"SIN INSPECCIÓN DE ENTRADA; ","")&amp;IF(AND(N(E354)&gt;0,I354=""),"SIN ENLACE DE FOTOS; ","")&amp;IF(AND(N(E354)&gt;0,I354&lt;&gt;"",J354&lt;&gt;"Sí"),"FOTOS SIN FECHA; ","")&amp;IF(AND(N(E354)&gt;0,H354&lt;&gt;"Sí"),"INQUILINO NO FIRMÓ; ","")&amp;IF(AND(K354="Sí",N(L354)=0),"DAÑO SIN COSTO; ","")&amp;IF(AND(N(L354)&gt;0,M354=""),"COSTO SIN FACTURA; ","")&amp;IF(AND(C354="Salida",N(E354)&gt;0,N354&lt;&gt;"Sí"),"SIN DIRECCIÓN DE REENVÍO; ","")&amp;IF(AND(N(P354)&gt;0,N(P354)-TODAY()&lt;=N('Ajustes'!$B$4)),"FECHA LÍMITE DEL DEPÓSITO; ","")="","",LEFT(IF(A354="","SIN UNIDAD; ","")&amp;IF(C354="","SIN TIPO; ","")&amp;IF(AND(NOT(N(E354)&gt;0),N(D354)&gt;0,TODAY()-N(D354)&gt;=N('Ajustes'!$B$2)),"SIN HACER, VENCIDA; ","")&amp;IF(AND(C354="Salida",A354&lt;&gt;"",COUNTIFS($A$2:$A$500,A354,$C$2:$C$500,"Entrada",$E$2:$E$500,"&gt;0")=0),"SIN INSPECCIÓN DE ENTRADA; ","")&amp;IF(AND(N(E354)&gt;0,I354=""),"SIN ENLACE DE FOTOS; ","")&amp;IF(AND(N(E354)&gt;0,I354&lt;&gt;"",J354&lt;&gt;"Sí"),"FOTOS SIN FECHA; ","")&amp;IF(AND(N(E354)&gt;0,H354&lt;&gt;"Sí"),"INQUILINO NO FIRMÓ; ","")&amp;IF(AND(K354="Sí",N(L354)=0),"DAÑO SIN COSTO; ","")&amp;IF(AND(N(L354)&gt;0,M354=""),"COSTO SIN FACTURA; ","")&amp;IF(AND(C354="Salida",N(E354)&gt;0,N354&lt;&gt;"Sí"),"SIN DIRECCIÓN DE REENVÍO; ","")&amp;IF(AND(N(P354)&gt;0,N(P354)-TODAY()&lt;=N('Ajustes'!$B$4)),"FECHA LÍMITE DEL DEPÓSITO; ",""),LEN(IF(A354="","SIN UNIDAD; ","")&amp;IF(C354="","SIN TIPO; ","")&amp;IF(AND(NOT(N(E354)&gt;0),N(D354)&gt;0,TODAY()-N(D354)&gt;=N('Ajustes'!$B$2)),"SIN HACER, VENCIDA; ","")&amp;IF(AND(C354="Salida",A354&lt;&gt;"",COUNTIFS($A$2:$A$500,A354,$C$2:$C$500,"Entrada",$E$2:$E$500,"&gt;0")=0),"SIN INSPECCIÓN DE ENTRADA; ","")&amp;IF(AND(N(E354)&gt;0,I354=""),"SIN ENLACE DE FOTOS; ","")&amp;IF(AND(N(E354)&gt;0,I354&lt;&gt;"",J354&lt;&gt;"Sí"),"FOTOS SIN FECHA; ","")&amp;IF(AND(N(E354)&gt;0,H354&lt;&gt;"Sí"),"INQUILINO NO FIRMÓ; ","")&amp;IF(AND(K354="Sí",N(L354)=0),"DAÑO SIN COSTO; ","")&amp;IF(AND(N(L354)&gt;0,M354=""),"COSTO SIN FACTURA; ","")&amp;IF(AND(C354="Salida",N(E354)&gt;0,N354&lt;&gt;"Sí"),"SIN DIRECCIÓN DE REENVÍO; ","")&amp;IF(AND(N(P354)&gt;0,N(P354)-TODAY()&lt;=N('Ajustes'!$B$4)),"FECHA LÍMITE DEL DEPÓSITO; ",""))-2)))</f>
        <v/>
      </c>
    </row>
    <row r="355">
      <c r="D355" s="7" t="n"/>
      <c r="E355" s="7" t="n"/>
      <c r="L355" s="8" t="n"/>
      <c r="P355" s="7">
        <f>IF(AND(C355="Salida",N(D355)&gt;0),N(D355)+N('Ajustes'!$B$3),"")</f>
        <v/>
      </c>
      <c r="Q355">
        <f>IF(OR(NOT(OR(A355&lt;&gt;"",B355&lt;&gt;"",C355&lt;&gt;"")),O355="Cerrada"),"",IF(IF(A355="","SIN UNIDAD; ","")&amp;IF(C355="","SIN TIPO; ","")&amp;IF(AND(NOT(N(E355)&gt;0),N(D355)&gt;0,TODAY()-N(D355)&gt;=N('Ajustes'!$B$2)),"SIN HACER, VENCIDA; ","")&amp;IF(AND(C355="Salida",A355&lt;&gt;"",COUNTIFS($A$2:$A$500,A355,$C$2:$C$500,"Entrada",$E$2:$E$500,"&gt;0")=0),"SIN INSPECCIÓN DE ENTRADA; ","")&amp;IF(AND(N(E355)&gt;0,I355=""),"SIN ENLACE DE FOTOS; ","")&amp;IF(AND(N(E355)&gt;0,I355&lt;&gt;"",J355&lt;&gt;"Sí"),"FOTOS SIN FECHA; ","")&amp;IF(AND(N(E355)&gt;0,H355&lt;&gt;"Sí"),"INQUILINO NO FIRMÓ; ","")&amp;IF(AND(K355="Sí",N(L355)=0),"DAÑO SIN COSTO; ","")&amp;IF(AND(N(L355)&gt;0,M355=""),"COSTO SIN FACTURA; ","")&amp;IF(AND(C355="Salida",N(E355)&gt;0,N355&lt;&gt;"Sí"),"SIN DIRECCIÓN DE REENVÍO; ","")&amp;IF(AND(N(P355)&gt;0,N(P355)-TODAY()&lt;=N('Ajustes'!$B$4)),"FECHA LÍMITE DEL DEPÓSITO; ","")="","",LEFT(IF(A355="","SIN UNIDAD; ","")&amp;IF(C355="","SIN TIPO; ","")&amp;IF(AND(NOT(N(E355)&gt;0),N(D355)&gt;0,TODAY()-N(D355)&gt;=N('Ajustes'!$B$2)),"SIN HACER, VENCIDA; ","")&amp;IF(AND(C355="Salida",A355&lt;&gt;"",COUNTIFS($A$2:$A$500,A355,$C$2:$C$500,"Entrada",$E$2:$E$500,"&gt;0")=0),"SIN INSPECCIÓN DE ENTRADA; ","")&amp;IF(AND(N(E355)&gt;0,I355=""),"SIN ENLACE DE FOTOS; ","")&amp;IF(AND(N(E355)&gt;0,I355&lt;&gt;"",J355&lt;&gt;"Sí"),"FOTOS SIN FECHA; ","")&amp;IF(AND(N(E355)&gt;0,H355&lt;&gt;"Sí"),"INQUILINO NO FIRMÓ; ","")&amp;IF(AND(K355="Sí",N(L355)=0),"DAÑO SIN COSTO; ","")&amp;IF(AND(N(L355)&gt;0,M355=""),"COSTO SIN FACTURA; ","")&amp;IF(AND(C355="Salida",N(E355)&gt;0,N355&lt;&gt;"Sí"),"SIN DIRECCIÓN DE REENVÍO; ","")&amp;IF(AND(N(P355)&gt;0,N(P355)-TODAY()&lt;=N('Ajustes'!$B$4)),"FECHA LÍMITE DEL DEPÓSITO; ",""),LEN(IF(A355="","SIN UNIDAD; ","")&amp;IF(C355="","SIN TIPO; ","")&amp;IF(AND(NOT(N(E355)&gt;0),N(D355)&gt;0,TODAY()-N(D355)&gt;=N('Ajustes'!$B$2)),"SIN HACER, VENCIDA; ","")&amp;IF(AND(C355="Salida",A355&lt;&gt;"",COUNTIFS($A$2:$A$500,A355,$C$2:$C$500,"Entrada",$E$2:$E$500,"&gt;0")=0),"SIN INSPECCIÓN DE ENTRADA; ","")&amp;IF(AND(N(E355)&gt;0,I355=""),"SIN ENLACE DE FOTOS; ","")&amp;IF(AND(N(E355)&gt;0,I355&lt;&gt;"",J355&lt;&gt;"Sí"),"FOTOS SIN FECHA; ","")&amp;IF(AND(N(E355)&gt;0,H355&lt;&gt;"Sí"),"INQUILINO NO FIRMÓ; ","")&amp;IF(AND(K355="Sí",N(L355)=0),"DAÑO SIN COSTO; ","")&amp;IF(AND(N(L355)&gt;0,M355=""),"COSTO SIN FACTURA; ","")&amp;IF(AND(C355="Salida",N(E355)&gt;0,N355&lt;&gt;"Sí"),"SIN DIRECCIÓN DE REENVÍO; ","")&amp;IF(AND(N(P355)&gt;0,N(P355)-TODAY()&lt;=N('Ajustes'!$B$4)),"FECHA LÍMITE DEL DEPÓSITO; ",""))-2)))</f>
        <v/>
      </c>
    </row>
    <row r="356">
      <c r="D356" s="7" t="n"/>
      <c r="E356" s="7" t="n"/>
      <c r="L356" s="8" t="n"/>
      <c r="P356" s="7">
        <f>IF(AND(C356="Salida",N(D356)&gt;0),N(D356)+N('Ajustes'!$B$3),"")</f>
        <v/>
      </c>
      <c r="Q356">
        <f>IF(OR(NOT(OR(A356&lt;&gt;"",B356&lt;&gt;"",C356&lt;&gt;"")),O356="Cerrada"),"",IF(IF(A356="","SIN UNIDAD; ","")&amp;IF(C356="","SIN TIPO; ","")&amp;IF(AND(NOT(N(E356)&gt;0),N(D356)&gt;0,TODAY()-N(D356)&gt;=N('Ajustes'!$B$2)),"SIN HACER, VENCIDA; ","")&amp;IF(AND(C356="Salida",A356&lt;&gt;"",COUNTIFS($A$2:$A$500,A356,$C$2:$C$500,"Entrada",$E$2:$E$500,"&gt;0")=0),"SIN INSPECCIÓN DE ENTRADA; ","")&amp;IF(AND(N(E356)&gt;0,I356=""),"SIN ENLACE DE FOTOS; ","")&amp;IF(AND(N(E356)&gt;0,I356&lt;&gt;"",J356&lt;&gt;"Sí"),"FOTOS SIN FECHA; ","")&amp;IF(AND(N(E356)&gt;0,H356&lt;&gt;"Sí"),"INQUILINO NO FIRMÓ; ","")&amp;IF(AND(K356="Sí",N(L356)=0),"DAÑO SIN COSTO; ","")&amp;IF(AND(N(L356)&gt;0,M356=""),"COSTO SIN FACTURA; ","")&amp;IF(AND(C356="Salida",N(E356)&gt;0,N356&lt;&gt;"Sí"),"SIN DIRECCIÓN DE REENVÍO; ","")&amp;IF(AND(N(P356)&gt;0,N(P356)-TODAY()&lt;=N('Ajustes'!$B$4)),"FECHA LÍMITE DEL DEPÓSITO; ","")="","",LEFT(IF(A356="","SIN UNIDAD; ","")&amp;IF(C356="","SIN TIPO; ","")&amp;IF(AND(NOT(N(E356)&gt;0),N(D356)&gt;0,TODAY()-N(D356)&gt;=N('Ajustes'!$B$2)),"SIN HACER, VENCIDA; ","")&amp;IF(AND(C356="Salida",A356&lt;&gt;"",COUNTIFS($A$2:$A$500,A356,$C$2:$C$500,"Entrada",$E$2:$E$500,"&gt;0")=0),"SIN INSPECCIÓN DE ENTRADA; ","")&amp;IF(AND(N(E356)&gt;0,I356=""),"SIN ENLACE DE FOTOS; ","")&amp;IF(AND(N(E356)&gt;0,I356&lt;&gt;"",J356&lt;&gt;"Sí"),"FOTOS SIN FECHA; ","")&amp;IF(AND(N(E356)&gt;0,H356&lt;&gt;"Sí"),"INQUILINO NO FIRMÓ; ","")&amp;IF(AND(K356="Sí",N(L356)=0),"DAÑO SIN COSTO; ","")&amp;IF(AND(N(L356)&gt;0,M356=""),"COSTO SIN FACTURA; ","")&amp;IF(AND(C356="Salida",N(E356)&gt;0,N356&lt;&gt;"Sí"),"SIN DIRECCIÓN DE REENVÍO; ","")&amp;IF(AND(N(P356)&gt;0,N(P356)-TODAY()&lt;=N('Ajustes'!$B$4)),"FECHA LÍMITE DEL DEPÓSITO; ",""),LEN(IF(A356="","SIN UNIDAD; ","")&amp;IF(C356="","SIN TIPO; ","")&amp;IF(AND(NOT(N(E356)&gt;0),N(D356)&gt;0,TODAY()-N(D356)&gt;=N('Ajustes'!$B$2)),"SIN HACER, VENCIDA; ","")&amp;IF(AND(C356="Salida",A356&lt;&gt;"",COUNTIFS($A$2:$A$500,A356,$C$2:$C$500,"Entrada",$E$2:$E$500,"&gt;0")=0),"SIN INSPECCIÓN DE ENTRADA; ","")&amp;IF(AND(N(E356)&gt;0,I356=""),"SIN ENLACE DE FOTOS; ","")&amp;IF(AND(N(E356)&gt;0,I356&lt;&gt;"",J356&lt;&gt;"Sí"),"FOTOS SIN FECHA; ","")&amp;IF(AND(N(E356)&gt;0,H356&lt;&gt;"Sí"),"INQUILINO NO FIRMÓ; ","")&amp;IF(AND(K356="Sí",N(L356)=0),"DAÑO SIN COSTO; ","")&amp;IF(AND(N(L356)&gt;0,M356=""),"COSTO SIN FACTURA; ","")&amp;IF(AND(C356="Salida",N(E356)&gt;0,N356&lt;&gt;"Sí"),"SIN DIRECCIÓN DE REENVÍO; ","")&amp;IF(AND(N(P356)&gt;0,N(P356)-TODAY()&lt;=N('Ajustes'!$B$4)),"FECHA LÍMITE DEL DEPÓSITO; ",""))-2)))</f>
        <v/>
      </c>
    </row>
    <row r="357">
      <c r="D357" s="7" t="n"/>
      <c r="E357" s="7" t="n"/>
      <c r="L357" s="8" t="n"/>
      <c r="P357" s="7">
        <f>IF(AND(C357="Salida",N(D357)&gt;0),N(D357)+N('Ajustes'!$B$3),"")</f>
        <v/>
      </c>
      <c r="Q357">
        <f>IF(OR(NOT(OR(A357&lt;&gt;"",B357&lt;&gt;"",C357&lt;&gt;"")),O357="Cerrada"),"",IF(IF(A357="","SIN UNIDAD; ","")&amp;IF(C357="","SIN TIPO; ","")&amp;IF(AND(NOT(N(E357)&gt;0),N(D357)&gt;0,TODAY()-N(D357)&gt;=N('Ajustes'!$B$2)),"SIN HACER, VENCIDA; ","")&amp;IF(AND(C357="Salida",A357&lt;&gt;"",COUNTIFS($A$2:$A$500,A357,$C$2:$C$500,"Entrada",$E$2:$E$500,"&gt;0")=0),"SIN INSPECCIÓN DE ENTRADA; ","")&amp;IF(AND(N(E357)&gt;0,I357=""),"SIN ENLACE DE FOTOS; ","")&amp;IF(AND(N(E357)&gt;0,I357&lt;&gt;"",J357&lt;&gt;"Sí"),"FOTOS SIN FECHA; ","")&amp;IF(AND(N(E357)&gt;0,H357&lt;&gt;"Sí"),"INQUILINO NO FIRMÓ; ","")&amp;IF(AND(K357="Sí",N(L357)=0),"DAÑO SIN COSTO; ","")&amp;IF(AND(N(L357)&gt;0,M357=""),"COSTO SIN FACTURA; ","")&amp;IF(AND(C357="Salida",N(E357)&gt;0,N357&lt;&gt;"Sí"),"SIN DIRECCIÓN DE REENVÍO; ","")&amp;IF(AND(N(P357)&gt;0,N(P357)-TODAY()&lt;=N('Ajustes'!$B$4)),"FECHA LÍMITE DEL DEPÓSITO; ","")="","",LEFT(IF(A357="","SIN UNIDAD; ","")&amp;IF(C357="","SIN TIPO; ","")&amp;IF(AND(NOT(N(E357)&gt;0),N(D357)&gt;0,TODAY()-N(D357)&gt;=N('Ajustes'!$B$2)),"SIN HACER, VENCIDA; ","")&amp;IF(AND(C357="Salida",A357&lt;&gt;"",COUNTIFS($A$2:$A$500,A357,$C$2:$C$500,"Entrada",$E$2:$E$500,"&gt;0")=0),"SIN INSPECCIÓN DE ENTRADA; ","")&amp;IF(AND(N(E357)&gt;0,I357=""),"SIN ENLACE DE FOTOS; ","")&amp;IF(AND(N(E357)&gt;0,I357&lt;&gt;"",J357&lt;&gt;"Sí"),"FOTOS SIN FECHA; ","")&amp;IF(AND(N(E357)&gt;0,H357&lt;&gt;"Sí"),"INQUILINO NO FIRMÓ; ","")&amp;IF(AND(K357="Sí",N(L357)=0),"DAÑO SIN COSTO; ","")&amp;IF(AND(N(L357)&gt;0,M357=""),"COSTO SIN FACTURA; ","")&amp;IF(AND(C357="Salida",N(E357)&gt;0,N357&lt;&gt;"Sí"),"SIN DIRECCIÓN DE REENVÍO; ","")&amp;IF(AND(N(P357)&gt;0,N(P357)-TODAY()&lt;=N('Ajustes'!$B$4)),"FECHA LÍMITE DEL DEPÓSITO; ",""),LEN(IF(A357="","SIN UNIDAD; ","")&amp;IF(C357="","SIN TIPO; ","")&amp;IF(AND(NOT(N(E357)&gt;0),N(D357)&gt;0,TODAY()-N(D357)&gt;=N('Ajustes'!$B$2)),"SIN HACER, VENCIDA; ","")&amp;IF(AND(C357="Salida",A357&lt;&gt;"",COUNTIFS($A$2:$A$500,A357,$C$2:$C$500,"Entrada",$E$2:$E$500,"&gt;0")=0),"SIN INSPECCIÓN DE ENTRADA; ","")&amp;IF(AND(N(E357)&gt;0,I357=""),"SIN ENLACE DE FOTOS; ","")&amp;IF(AND(N(E357)&gt;0,I357&lt;&gt;"",J357&lt;&gt;"Sí"),"FOTOS SIN FECHA; ","")&amp;IF(AND(N(E357)&gt;0,H357&lt;&gt;"Sí"),"INQUILINO NO FIRMÓ; ","")&amp;IF(AND(K357="Sí",N(L357)=0),"DAÑO SIN COSTO; ","")&amp;IF(AND(N(L357)&gt;0,M357=""),"COSTO SIN FACTURA; ","")&amp;IF(AND(C357="Salida",N(E357)&gt;0,N357&lt;&gt;"Sí"),"SIN DIRECCIÓN DE REENVÍO; ","")&amp;IF(AND(N(P357)&gt;0,N(P357)-TODAY()&lt;=N('Ajustes'!$B$4)),"FECHA LÍMITE DEL DEPÓSITO; ",""))-2)))</f>
        <v/>
      </c>
    </row>
    <row r="358">
      <c r="D358" s="7" t="n"/>
      <c r="E358" s="7" t="n"/>
      <c r="L358" s="8" t="n"/>
      <c r="P358" s="7">
        <f>IF(AND(C358="Salida",N(D358)&gt;0),N(D358)+N('Ajustes'!$B$3),"")</f>
        <v/>
      </c>
      <c r="Q358">
        <f>IF(OR(NOT(OR(A358&lt;&gt;"",B358&lt;&gt;"",C358&lt;&gt;"")),O358="Cerrada"),"",IF(IF(A358="","SIN UNIDAD; ","")&amp;IF(C358="","SIN TIPO; ","")&amp;IF(AND(NOT(N(E358)&gt;0),N(D358)&gt;0,TODAY()-N(D358)&gt;=N('Ajustes'!$B$2)),"SIN HACER, VENCIDA; ","")&amp;IF(AND(C358="Salida",A358&lt;&gt;"",COUNTIFS($A$2:$A$500,A358,$C$2:$C$500,"Entrada",$E$2:$E$500,"&gt;0")=0),"SIN INSPECCIÓN DE ENTRADA; ","")&amp;IF(AND(N(E358)&gt;0,I358=""),"SIN ENLACE DE FOTOS; ","")&amp;IF(AND(N(E358)&gt;0,I358&lt;&gt;"",J358&lt;&gt;"Sí"),"FOTOS SIN FECHA; ","")&amp;IF(AND(N(E358)&gt;0,H358&lt;&gt;"Sí"),"INQUILINO NO FIRMÓ; ","")&amp;IF(AND(K358="Sí",N(L358)=0),"DAÑO SIN COSTO; ","")&amp;IF(AND(N(L358)&gt;0,M358=""),"COSTO SIN FACTURA; ","")&amp;IF(AND(C358="Salida",N(E358)&gt;0,N358&lt;&gt;"Sí"),"SIN DIRECCIÓN DE REENVÍO; ","")&amp;IF(AND(N(P358)&gt;0,N(P358)-TODAY()&lt;=N('Ajustes'!$B$4)),"FECHA LÍMITE DEL DEPÓSITO; ","")="","",LEFT(IF(A358="","SIN UNIDAD; ","")&amp;IF(C358="","SIN TIPO; ","")&amp;IF(AND(NOT(N(E358)&gt;0),N(D358)&gt;0,TODAY()-N(D358)&gt;=N('Ajustes'!$B$2)),"SIN HACER, VENCIDA; ","")&amp;IF(AND(C358="Salida",A358&lt;&gt;"",COUNTIFS($A$2:$A$500,A358,$C$2:$C$500,"Entrada",$E$2:$E$500,"&gt;0")=0),"SIN INSPECCIÓN DE ENTRADA; ","")&amp;IF(AND(N(E358)&gt;0,I358=""),"SIN ENLACE DE FOTOS; ","")&amp;IF(AND(N(E358)&gt;0,I358&lt;&gt;"",J358&lt;&gt;"Sí"),"FOTOS SIN FECHA; ","")&amp;IF(AND(N(E358)&gt;0,H358&lt;&gt;"Sí"),"INQUILINO NO FIRMÓ; ","")&amp;IF(AND(K358="Sí",N(L358)=0),"DAÑO SIN COSTO; ","")&amp;IF(AND(N(L358)&gt;0,M358=""),"COSTO SIN FACTURA; ","")&amp;IF(AND(C358="Salida",N(E358)&gt;0,N358&lt;&gt;"Sí"),"SIN DIRECCIÓN DE REENVÍO; ","")&amp;IF(AND(N(P358)&gt;0,N(P358)-TODAY()&lt;=N('Ajustes'!$B$4)),"FECHA LÍMITE DEL DEPÓSITO; ",""),LEN(IF(A358="","SIN UNIDAD; ","")&amp;IF(C358="","SIN TIPO; ","")&amp;IF(AND(NOT(N(E358)&gt;0),N(D358)&gt;0,TODAY()-N(D358)&gt;=N('Ajustes'!$B$2)),"SIN HACER, VENCIDA; ","")&amp;IF(AND(C358="Salida",A358&lt;&gt;"",COUNTIFS($A$2:$A$500,A358,$C$2:$C$500,"Entrada",$E$2:$E$500,"&gt;0")=0),"SIN INSPECCIÓN DE ENTRADA; ","")&amp;IF(AND(N(E358)&gt;0,I358=""),"SIN ENLACE DE FOTOS; ","")&amp;IF(AND(N(E358)&gt;0,I358&lt;&gt;"",J358&lt;&gt;"Sí"),"FOTOS SIN FECHA; ","")&amp;IF(AND(N(E358)&gt;0,H358&lt;&gt;"Sí"),"INQUILINO NO FIRMÓ; ","")&amp;IF(AND(K358="Sí",N(L358)=0),"DAÑO SIN COSTO; ","")&amp;IF(AND(N(L358)&gt;0,M358=""),"COSTO SIN FACTURA; ","")&amp;IF(AND(C358="Salida",N(E358)&gt;0,N358&lt;&gt;"Sí"),"SIN DIRECCIÓN DE REENVÍO; ","")&amp;IF(AND(N(P358)&gt;0,N(P358)-TODAY()&lt;=N('Ajustes'!$B$4)),"FECHA LÍMITE DEL DEPÓSITO; ",""))-2)))</f>
        <v/>
      </c>
    </row>
    <row r="359">
      <c r="D359" s="7" t="n"/>
      <c r="E359" s="7" t="n"/>
      <c r="L359" s="8" t="n"/>
      <c r="P359" s="7">
        <f>IF(AND(C359="Salida",N(D359)&gt;0),N(D359)+N('Ajustes'!$B$3),"")</f>
        <v/>
      </c>
      <c r="Q359">
        <f>IF(OR(NOT(OR(A359&lt;&gt;"",B359&lt;&gt;"",C359&lt;&gt;"")),O359="Cerrada"),"",IF(IF(A359="","SIN UNIDAD; ","")&amp;IF(C359="","SIN TIPO; ","")&amp;IF(AND(NOT(N(E359)&gt;0),N(D359)&gt;0,TODAY()-N(D359)&gt;=N('Ajustes'!$B$2)),"SIN HACER, VENCIDA; ","")&amp;IF(AND(C359="Salida",A359&lt;&gt;"",COUNTIFS($A$2:$A$500,A359,$C$2:$C$500,"Entrada",$E$2:$E$500,"&gt;0")=0),"SIN INSPECCIÓN DE ENTRADA; ","")&amp;IF(AND(N(E359)&gt;0,I359=""),"SIN ENLACE DE FOTOS; ","")&amp;IF(AND(N(E359)&gt;0,I359&lt;&gt;"",J359&lt;&gt;"Sí"),"FOTOS SIN FECHA; ","")&amp;IF(AND(N(E359)&gt;0,H359&lt;&gt;"Sí"),"INQUILINO NO FIRMÓ; ","")&amp;IF(AND(K359="Sí",N(L359)=0),"DAÑO SIN COSTO; ","")&amp;IF(AND(N(L359)&gt;0,M359=""),"COSTO SIN FACTURA; ","")&amp;IF(AND(C359="Salida",N(E359)&gt;0,N359&lt;&gt;"Sí"),"SIN DIRECCIÓN DE REENVÍO; ","")&amp;IF(AND(N(P359)&gt;0,N(P359)-TODAY()&lt;=N('Ajustes'!$B$4)),"FECHA LÍMITE DEL DEPÓSITO; ","")="","",LEFT(IF(A359="","SIN UNIDAD; ","")&amp;IF(C359="","SIN TIPO; ","")&amp;IF(AND(NOT(N(E359)&gt;0),N(D359)&gt;0,TODAY()-N(D359)&gt;=N('Ajustes'!$B$2)),"SIN HACER, VENCIDA; ","")&amp;IF(AND(C359="Salida",A359&lt;&gt;"",COUNTIFS($A$2:$A$500,A359,$C$2:$C$500,"Entrada",$E$2:$E$500,"&gt;0")=0),"SIN INSPECCIÓN DE ENTRADA; ","")&amp;IF(AND(N(E359)&gt;0,I359=""),"SIN ENLACE DE FOTOS; ","")&amp;IF(AND(N(E359)&gt;0,I359&lt;&gt;"",J359&lt;&gt;"Sí"),"FOTOS SIN FECHA; ","")&amp;IF(AND(N(E359)&gt;0,H359&lt;&gt;"Sí"),"INQUILINO NO FIRMÓ; ","")&amp;IF(AND(K359="Sí",N(L359)=0),"DAÑO SIN COSTO; ","")&amp;IF(AND(N(L359)&gt;0,M359=""),"COSTO SIN FACTURA; ","")&amp;IF(AND(C359="Salida",N(E359)&gt;0,N359&lt;&gt;"Sí"),"SIN DIRECCIÓN DE REENVÍO; ","")&amp;IF(AND(N(P359)&gt;0,N(P359)-TODAY()&lt;=N('Ajustes'!$B$4)),"FECHA LÍMITE DEL DEPÓSITO; ",""),LEN(IF(A359="","SIN UNIDAD; ","")&amp;IF(C359="","SIN TIPO; ","")&amp;IF(AND(NOT(N(E359)&gt;0),N(D359)&gt;0,TODAY()-N(D359)&gt;=N('Ajustes'!$B$2)),"SIN HACER, VENCIDA; ","")&amp;IF(AND(C359="Salida",A359&lt;&gt;"",COUNTIFS($A$2:$A$500,A359,$C$2:$C$500,"Entrada",$E$2:$E$500,"&gt;0")=0),"SIN INSPECCIÓN DE ENTRADA; ","")&amp;IF(AND(N(E359)&gt;0,I359=""),"SIN ENLACE DE FOTOS; ","")&amp;IF(AND(N(E359)&gt;0,I359&lt;&gt;"",J359&lt;&gt;"Sí"),"FOTOS SIN FECHA; ","")&amp;IF(AND(N(E359)&gt;0,H359&lt;&gt;"Sí"),"INQUILINO NO FIRMÓ; ","")&amp;IF(AND(K359="Sí",N(L359)=0),"DAÑO SIN COSTO; ","")&amp;IF(AND(N(L359)&gt;0,M359=""),"COSTO SIN FACTURA; ","")&amp;IF(AND(C359="Salida",N(E359)&gt;0,N359&lt;&gt;"Sí"),"SIN DIRECCIÓN DE REENVÍO; ","")&amp;IF(AND(N(P359)&gt;0,N(P359)-TODAY()&lt;=N('Ajustes'!$B$4)),"FECHA LÍMITE DEL DEPÓSITO; ",""))-2)))</f>
        <v/>
      </c>
    </row>
    <row r="360">
      <c r="D360" s="7" t="n"/>
      <c r="E360" s="7" t="n"/>
      <c r="L360" s="8" t="n"/>
      <c r="P360" s="7">
        <f>IF(AND(C360="Salida",N(D360)&gt;0),N(D360)+N('Ajustes'!$B$3),"")</f>
        <v/>
      </c>
      <c r="Q360">
        <f>IF(OR(NOT(OR(A360&lt;&gt;"",B360&lt;&gt;"",C360&lt;&gt;"")),O360="Cerrada"),"",IF(IF(A360="","SIN UNIDAD; ","")&amp;IF(C360="","SIN TIPO; ","")&amp;IF(AND(NOT(N(E360)&gt;0),N(D360)&gt;0,TODAY()-N(D360)&gt;=N('Ajustes'!$B$2)),"SIN HACER, VENCIDA; ","")&amp;IF(AND(C360="Salida",A360&lt;&gt;"",COUNTIFS($A$2:$A$500,A360,$C$2:$C$500,"Entrada",$E$2:$E$500,"&gt;0")=0),"SIN INSPECCIÓN DE ENTRADA; ","")&amp;IF(AND(N(E360)&gt;0,I360=""),"SIN ENLACE DE FOTOS; ","")&amp;IF(AND(N(E360)&gt;0,I360&lt;&gt;"",J360&lt;&gt;"Sí"),"FOTOS SIN FECHA; ","")&amp;IF(AND(N(E360)&gt;0,H360&lt;&gt;"Sí"),"INQUILINO NO FIRMÓ; ","")&amp;IF(AND(K360="Sí",N(L360)=0),"DAÑO SIN COSTO; ","")&amp;IF(AND(N(L360)&gt;0,M360=""),"COSTO SIN FACTURA; ","")&amp;IF(AND(C360="Salida",N(E360)&gt;0,N360&lt;&gt;"Sí"),"SIN DIRECCIÓN DE REENVÍO; ","")&amp;IF(AND(N(P360)&gt;0,N(P360)-TODAY()&lt;=N('Ajustes'!$B$4)),"FECHA LÍMITE DEL DEPÓSITO; ","")="","",LEFT(IF(A360="","SIN UNIDAD; ","")&amp;IF(C360="","SIN TIPO; ","")&amp;IF(AND(NOT(N(E360)&gt;0),N(D360)&gt;0,TODAY()-N(D360)&gt;=N('Ajustes'!$B$2)),"SIN HACER, VENCIDA; ","")&amp;IF(AND(C360="Salida",A360&lt;&gt;"",COUNTIFS($A$2:$A$500,A360,$C$2:$C$500,"Entrada",$E$2:$E$500,"&gt;0")=0),"SIN INSPECCIÓN DE ENTRADA; ","")&amp;IF(AND(N(E360)&gt;0,I360=""),"SIN ENLACE DE FOTOS; ","")&amp;IF(AND(N(E360)&gt;0,I360&lt;&gt;"",J360&lt;&gt;"Sí"),"FOTOS SIN FECHA; ","")&amp;IF(AND(N(E360)&gt;0,H360&lt;&gt;"Sí"),"INQUILINO NO FIRMÓ; ","")&amp;IF(AND(K360="Sí",N(L360)=0),"DAÑO SIN COSTO; ","")&amp;IF(AND(N(L360)&gt;0,M360=""),"COSTO SIN FACTURA; ","")&amp;IF(AND(C360="Salida",N(E360)&gt;0,N360&lt;&gt;"Sí"),"SIN DIRECCIÓN DE REENVÍO; ","")&amp;IF(AND(N(P360)&gt;0,N(P360)-TODAY()&lt;=N('Ajustes'!$B$4)),"FECHA LÍMITE DEL DEPÓSITO; ",""),LEN(IF(A360="","SIN UNIDAD; ","")&amp;IF(C360="","SIN TIPO; ","")&amp;IF(AND(NOT(N(E360)&gt;0),N(D360)&gt;0,TODAY()-N(D360)&gt;=N('Ajustes'!$B$2)),"SIN HACER, VENCIDA; ","")&amp;IF(AND(C360="Salida",A360&lt;&gt;"",COUNTIFS($A$2:$A$500,A360,$C$2:$C$500,"Entrada",$E$2:$E$500,"&gt;0")=0),"SIN INSPECCIÓN DE ENTRADA; ","")&amp;IF(AND(N(E360)&gt;0,I360=""),"SIN ENLACE DE FOTOS; ","")&amp;IF(AND(N(E360)&gt;0,I360&lt;&gt;"",J360&lt;&gt;"Sí"),"FOTOS SIN FECHA; ","")&amp;IF(AND(N(E360)&gt;0,H360&lt;&gt;"Sí"),"INQUILINO NO FIRMÓ; ","")&amp;IF(AND(K360="Sí",N(L360)=0),"DAÑO SIN COSTO; ","")&amp;IF(AND(N(L360)&gt;0,M360=""),"COSTO SIN FACTURA; ","")&amp;IF(AND(C360="Salida",N(E360)&gt;0,N360&lt;&gt;"Sí"),"SIN DIRECCIÓN DE REENVÍO; ","")&amp;IF(AND(N(P360)&gt;0,N(P360)-TODAY()&lt;=N('Ajustes'!$B$4)),"FECHA LÍMITE DEL DEPÓSITO; ",""))-2)))</f>
        <v/>
      </c>
    </row>
    <row r="361">
      <c r="D361" s="7" t="n"/>
      <c r="E361" s="7" t="n"/>
      <c r="L361" s="8" t="n"/>
      <c r="P361" s="7">
        <f>IF(AND(C361="Salida",N(D361)&gt;0),N(D361)+N('Ajustes'!$B$3),"")</f>
        <v/>
      </c>
      <c r="Q361">
        <f>IF(OR(NOT(OR(A361&lt;&gt;"",B361&lt;&gt;"",C361&lt;&gt;"")),O361="Cerrada"),"",IF(IF(A361="","SIN UNIDAD; ","")&amp;IF(C361="","SIN TIPO; ","")&amp;IF(AND(NOT(N(E361)&gt;0),N(D361)&gt;0,TODAY()-N(D361)&gt;=N('Ajustes'!$B$2)),"SIN HACER, VENCIDA; ","")&amp;IF(AND(C361="Salida",A361&lt;&gt;"",COUNTIFS($A$2:$A$500,A361,$C$2:$C$500,"Entrada",$E$2:$E$500,"&gt;0")=0),"SIN INSPECCIÓN DE ENTRADA; ","")&amp;IF(AND(N(E361)&gt;0,I361=""),"SIN ENLACE DE FOTOS; ","")&amp;IF(AND(N(E361)&gt;0,I361&lt;&gt;"",J361&lt;&gt;"Sí"),"FOTOS SIN FECHA; ","")&amp;IF(AND(N(E361)&gt;0,H361&lt;&gt;"Sí"),"INQUILINO NO FIRMÓ; ","")&amp;IF(AND(K361="Sí",N(L361)=0),"DAÑO SIN COSTO; ","")&amp;IF(AND(N(L361)&gt;0,M361=""),"COSTO SIN FACTURA; ","")&amp;IF(AND(C361="Salida",N(E361)&gt;0,N361&lt;&gt;"Sí"),"SIN DIRECCIÓN DE REENVÍO; ","")&amp;IF(AND(N(P361)&gt;0,N(P361)-TODAY()&lt;=N('Ajustes'!$B$4)),"FECHA LÍMITE DEL DEPÓSITO; ","")="","",LEFT(IF(A361="","SIN UNIDAD; ","")&amp;IF(C361="","SIN TIPO; ","")&amp;IF(AND(NOT(N(E361)&gt;0),N(D361)&gt;0,TODAY()-N(D361)&gt;=N('Ajustes'!$B$2)),"SIN HACER, VENCIDA; ","")&amp;IF(AND(C361="Salida",A361&lt;&gt;"",COUNTIFS($A$2:$A$500,A361,$C$2:$C$500,"Entrada",$E$2:$E$500,"&gt;0")=0),"SIN INSPECCIÓN DE ENTRADA; ","")&amp;IF(AND(N(E361)&gt;0,I361=""),"SIN ENLACE DE FOTOS; ","")&amp;IF(AND(N(E361)&gt;0,I361&lt;&gt;"",J361&lt;&gt;"Sí"),"FOTOS SIN FECHA; ","")&amp;IF(AND(N(E361)&gt;0,H361&lt;&gt;"Sí"),"INQUILINO NO FIRMÓ; ","")&amp;IF(AND(K361="Sí",N(L361)=0),"DAÑO SIN COSTO; ","")&amp;IF(AND(N(L361)&gt;0,M361=""),"COSTO SIN FACTURA; ","")&amp;IF(AND(C361="Salida",N(E361)&gt;0,N361&lt;&gt;"Sí"),"SIN DIRECCIÓN DE REENVÍO; ","")&amp;IF(AND(N(P361)&gt;0,N(P361)-TODAY()&lt;=N('Ajustes'!$B$4)),"FECHA LÍMITE DEL DEPÓSITO; ",""),LEN(IF(A361="","SIN UNIDAD; ","")&amp;IF(C361="","SIN TIPO; ","")&amp;IF(AND(NOT(N(E361)&gt;0),N(D361)&gt;0,TODAY()-N(D361)&gt;=N('Ajustes'!$B$2)),"SIN HACER, VENCIDA; ","")&amp;IF(AND(C361="Salida",A361&lt;&gt;"",COUNTIFS($A$2:$A$500,A361,$C$2:$C$500,"Entrada",$E$2:$E$500,"&gt;0")=0),"SIN INSPECCIÓN DE ENTRADA; ","")&amp;IF(AND(N(E361)&gt;0,I361=""),"SIN ENLACE DE FOTOS; ","")&amp;IF(AND(N(E361)&gt;0,I361&lt;&gt;"",J361&lt;&gt;"Sí"),"FOTOS SIN FECHA; ","")&amp;IF(AND(N(E361)&gt;0,H361&lt;&gt;"Sí"),"INQUILINO NO FIRMÓ; ","")&amp;IF(AND(K361="Sí",N(L361)=0),"DAÑO SIN COSTO; ","")&amp;IF(AND(N(L361)&gt;0,M361=""),"COSTO SIN FACTURA; ","")&amp;IF(AND(C361="Salida",N(E361)&gt;0,N361&lt;&gt;"Sí"),"SIN DIRECCIÓN DE REENVÍO; ","")&amp;IF(AND(N(P361)&gt;0,N(P361)-TODAY()&lt;=N('Ajustes'!$B$4)),"FECHA LÍMITE DEL DEPÓSITO; ",""))-2)))</f>
        <v/>
      </c>
    </row>
    <row r="362">
      <c r="D362" s="7" t="n"/>
      <c r="E362" s="7" t="n"/>
      <c r="L362" s="8" t="n"/>
      <c r="P362" s="7">
        <f>IF(AND(C362="Salida",N(D362)&gt;0),N(D362)+N('Ajustes'!$B$3),"")</f>
        <v/>
      </c>
      <c r="Q362">
        <f>IF(OR(NOT(OR(A362&lt;&gt;"",B362&lt;&gt;"",C362&lt;&gt;"")),O362="Cerrada"),"",IF(IF(A362="","SIN UNIDAD; ","")&amp;IF(C362="","SIN TIPO; ","")&amp;IF(AND(NOT(N(E362)&gt;0),N(D362)&gt;0,TODAY()-N(D362)&gt;=N('Ajustes'!$B$2)),"SIN HACER, VENCIDA; ","")&amp;IF(AND(C362="Salida",A362&lt;&gt;"",COUNTIFS($A$2:$A$500,A362,$C$2:$C$500,"Entrada",$E$2:$E$500,"&gt;0")=0),"SIN INSPECCIÓN DE ENTRADA; ","")&amp;IF(AND(N(E362)&gt;0,I362=""),"SIN ENLACE DE FOTOS; ","")&amp;IF(AND(N(E362)&gt;0,I362&lt;&gt;"",J362&lt;&gt;"Sí"),"FOTOS SIN FECHA; ","")&amp;IF(AND(N(E362)&gt;0,H362&lt;&gt;"Sí"),"INQUILINO NO FIRMÓ; ","")&amp;IF(AND(K362="Sí",N(L362)=0),"DAÑO SIN COSTO; ","")&amp;IF(AND(N(L362)&gt;0,M362=""),"COSTO SIN FACTURA; ","")&amp;IF(AND(C362="Salida",N(E362)&gt;0,N362&lt;&gt;"Sí"),"SIN DIRECCIÓN DE REENVÍO; ","")&amp;IF(AND(N(P362)&gt;0,N(P362)-TODAY()&lt;=N('Ajustes'!$B$4)),"FECHA LÍMITE DEL DEPÓSITO; ","")="","",LEFT(IF(A362="","SIN UNIDAD; ","")&amp;IF(C362="","SIN TIPO; ","")&amp;IF(AND(NOT(N(E362)&gt;0),N(D362)&gt;0,TODAY()-N(D362)&gt;=N('Ajustes'!$B$2)),"SIN HACER, VENCIDA; ","")&amp;IF(AND(C362="Salida",A362&lt;&gt;"",COUNTIFS($A$2:$A$500,A362,$C$2:$C$500,"Entrada",$E$2:$E$500,"&gt;0")=0),"SIN INSPECCIÓN DE ENTRADA; ","")&amp;IF(AND(N(E362)&gt;0,I362=""),"SIN ENLACE DE FOTOS; ","")&amp;IF(AND(N(E362)&gt;0,I362&lt;&gt;"",J362&lt;&gt;"Sí"),"FOTOS SIN FECHA; ","")&amp;IF(AND(N(E362)&gt;0,H362&lt;&gt;"Sí"),"INQUILINO NO FIRMÓ; ","")&amp;IF(AND(K362="Sí",N(L362)=0),"DAÑO SIN COSTO; ","")&amp;IF(AND(N(L362)&gt;0,M362=""),"COSTO SIN FACTURA; ","")&amp;IF(AND(C362="Salida",N(E362)&gt;0,N362&lt;&gt;"Sí"),"SIN DIRECCIÓN DE REENVÍO; ","")&amp;IF(AND(N(P362)&gt;0,N(P362)-TODAY()&lt;=N('Ajustes'!$B$4)),"FECHA LÍMITE DEL DEPÓSITO; ",""),LEN(IF(A362="","SIN UNIDAD; ","")&amp;IF(C362="","SIN TIPO; ","")&amp;IF(AND(NOT(N(E362)&gt;0),N(D362)&gt;0,TODAY()-N(D362)&gt;=N('Ajustes'!$B$2)),"SIN HACER, VENCIDA; ","")&amp;IF(AND(C362="Salida",A362&lt;&gt;"",COUNTIFS($A$2:$A$500,A362,$C$2:$C$500,"Entrada",$E$2:$E$500,"&gt;0")=0),"SIN INSPECCIÓN DE ENTRADA; ","")&amp;IF(AND(N(E362)&gt;0,I362=""),"SIN ENLACE DE FOTOS; ","")&amp;IF(AND(N(E362)&gt;0,I362&lt;&gt;"",J362&lt;&gt;"Sí"),"FOTOS SIN FECHA; ","")&amp;IF(AND(N(E362)&gt;0,H362&lt;&gt;"Sí"),"INQUILINO NO FIRMÓ; ","")&amp;IF(AND(K362="Sí",N(L362)=0),"DAÑO SIN COSTO; ","")&amp;IF(AND(N(L362)&gt;0,M362=""),"COSTO SIN FACTURA; ","")&amp;IF(AND(C362="Salida",N(E362)&gt;0,N362&lt;&gt;"Sí"),"SIN DIRECCIÓN DE REENVÍO; ","")&amp;IF(AND(N(P362)&gt;0,N(P362)-TODAY()&lt;=N('Ajustes'!$B$4)),"FECHA LÍMITE DEL DEPÓSITO; ",""))-2)))</f>
        <v/>
      </c>
    </row>
    <row r="363">
      <c r="D363" s="7" t="n"/>
      <c r="E363" s="7" t="n"/>
      <c r="L363" s="8" t="n"/>
      <c r="P363" s="7">
        <f>IF(AND(C363="Salida",N(D363)&gt;0),N(D363)+N('Ajustes'!$B$3),"")</f>
        <v/>
      </c>
      <c r="Q363">
        <f>IF(OR(NOT(OR(A363&lt;&gt;"",B363&lt;&gt;"",C363&lt;&gt;"")),O363="Cerrada"),"",IF(IF(A363="","SIN UNIDAD; ","")&amp;IF(C363="","SIN TIPO; ","")&amp;IF(AND(NOT(N(E363)&gt;0),N(D363)&gt;0,TODAY()-N(D363)&gt;=N('Ajustes'!$B$2)),"SIN HACER, VENCIDA; ","")&amp;IF(AND(C363="Salida",A363&lt;&gt;"",COUNTIFS($A$2:$A$500,A363,$C$2:$C$500,"Entrada",$E$2:$E$500,"&gt;0")=0),"SIN INSPECCIÓN DE ENTRADA; ","")&amp;IF(AND(N(E363)&gt;0,I363=""),"SIN ENLACE DE FOTOS; ","")&amp;IF(AND(N(E363)&gt;0,I363&lt;&gt;"",J363&lt;&gt;"Sí"),"FOTOS SIN FECHA; ","")&amp;IF(AND(N(E363)&gt;0,H363&lt;&gt;"Sí"),"INQUILINO NO FIRMÓ; ","")&amp;IF(AND(K363="Sí",N(L363)=0),"DAÑO SIN COSTO; ","")&amp;IF(AND(N(L363)&gt;0,M363=""),"COSTO SIN FACTURA; ","")&amp;IF(AND(C363="Salida",N(E363)&gt;0,N363&lt;&gt;"Sí"),"SIN DIRECCIÓN DE REENVÍO; ","")&amp;IF(AND(N(P363)&gt;0,N(P363)-TODAY()&lt;=N('Ajustes'!$B$4)),"FECHA LÍMITE DEL DEPÓSITO; ","")="","",LEFT(IF(A363="","SIN UNIDAD; ","")&amp;IF(C363="","SIN TIPO; ","")&amp;IF(AND(NOT(N(E363)&gt;0),N(D363)&gt;0,TODAY()-N(D363)&gt;=N('Ajustes'!$B$2)),"SIN HACER, VENCIDA; ","")&amp;IF(AND(C363="Salida",A363&lt;&gt;"",COUNTIFS($A$2:$A$500,A363,$C$2:$C$500,"Entrada",$E$2:$E$500,"&gt;0")=0),"SIN INSPECCIÓN DE ENTRADA; ","")&amp;IF(AND(N(E363)&gt;0,I363=""),"SIN ENLACE DE FOTOS; ","")&amp;IF(AND(N(E363)&gt;0,I363&lt;&gt;"",J363&lt;&gt;"Sí"),"FOTOS SIN FECHA; ","")&amp;IF(AND(N(E363)&gt;0,H363&lt;&gt;"Sí"),"INQUILINO NO FIRMÓ; ","")&amp;IF(AND(K363="Sí",N(L363)=0),"DAÑO SIN COSTO; ","")&amp;IF(AND(N(L363)&gt;0,M363=""),"COSTO SIN FACTURA; ","")&amp;IF(AND(C363="Salida",N(E363)&gt;0,N363&lt;&gt;"Sí"),"SIN DIRECCIÓN DE REENVÍO; ","")&amp;IF(AND(N(P363)&gt;0,N(P363)-TODAY()&lt;=N('Ajustes'!$B$4)),"FECHA LÍMITE DEL DEPÓSITO; ",""),LEN(IF(A363="","SIN UNIDAD; ","")&amp;IF(C363="","SIN TIPO; ","")&amp;IF(AND(NOT(N(E363)&gt;0),N(D363)&gt;0,TODAY()-N(D363)&gt;=N('Ajustes'!$B$2)),"SIN HACER, VENCIDA; ","")&amp;IF(AND(C363="Salida",A363&lt;&gt;"",COUNTIFS($A$2:$A$500,A363,$C$2:$C$500,"Entrada",$E$2:$E$500,"&gt;0")=0),"SIN INSPECCIÓN DE ENTRADA; ","")&amp;IF(AND(N(E363)&gt;0,I363=""),"SIN ENLACE DE FOTOS; ","")&amp;IF(AND(N(E363)&gt;0,I363&lt;&gt;"",J363&lt;&gt;"Sí"),"FOTOS SIN FECHA; ","")&amp;IF(AND(N(E363)&gt;0,H363&lt;&gt;"Sí"),"INQUILINO NO FIRMÓ; ","")&amp;IF(AND(K363="Sí",N(L363)=0),"DAÑO SIN COSTO; ","")&amp;IF(AND(N(L363)&gt;0,M363=""),"COSTO SIN FACTURA; ","")&amp;IF(AND(C363="Salida",N(E363)&gt;0,N363&lt;&gt;"Sí"),"SIN DIRECCIÓN DE REENVÍO; ","")&amp;IF(AND(N(P363)&gt;0,N(P363)-TODAY()&lt;=N('Ajustes'!$B$4)),"FECHA LÍMITE DEL DEPÓSITO; ",""))-2)))</f>
        <v/>
      </c>
    </row>
    <row r="364">
      <c r="D364" s="7" t="n"/>
      <c r="E364" s="7" t="n"/>
      <c r="L364" s="8" t="n"/>
      <c r="P364" s="7">
        <f>IF(AND(C364="Salida",N(D364)&gt;0),N(D364)+N('Ajustes'!$B$3),"")</f>
        <v/>
      </c>
      <c r="Q364">
        <f>IF(OR(NOT(OR(A364&lt;&gt;"",B364&lt;&gt;"",C364&lt;&gt;"")),O364="Cerrada"),"",IF(IF(A364="","SIN UNIDAD; ","")&amp;IF(C364="","SIN TIPO; ","")&amp;IF(AND(NOT(N(E364)&gt;0),N(D364)&gt;0,TODAY()-N(D364)&gt;=N('Ajustes'!$B$2)),"SIN HACER, VENCIDA; ","")&amp;IF(AND(C364="Salida",A364&lt;&gt;"",COUNTIFS($A$2:$A$500,A364,$C$2:$C$500,"Entrada",$E$2:$E$500,"&gt;0")=0),"SIN INSPECCIÓN DE ENTRADA; ","")&amp;IF(AND(N(E364)&gt;0,I364=""),"SIN ENLACE DE FOTOS; ","")&amp;IF(AND(N(E364)&gt;0,I364&lt;&gt;"",J364&lt;&gt;"Sí"),"FOTOS SIN FECHA; ","")&amp;IF(AND(N(E364)&gt;0,H364&lt;&gt;"Sí"),"INQUILINO NO FIRMÓ; ","")&amp;IF(AND(K364="Sí",N(L364)=0),"DAÑO SIN COSTO; ","")&amp;IF(AND(N(L364)&gt;0,M364=""),"COSTO SIN FACTURA; ","")&amp;IF(AND(C364="Salida",N(E364)&gt;0,N364&lt;&gt;"Sí"),"SIN DIRECCIÓN DE REENVÍO; ","")&amp;IF(AND(N(P364)&gt;0,N(P364)-TODAY()&lt;=N('Ajustes'!$B$4)),"FECHA LÍMITE DEL DEPÓSITO; ","")="","",LEFT(IF(A364="","SIN UNIDAD; ","")&amp;IF(C364="","SIN TIPO; ","")&amp;IF(AND(NOT(N(E364)&gt;0),N(D364)&gt;0,TODAY()-N(D364)&gt;=N('Ajustes'!$B$2)),"SIN HACER, VENCIDA; ","")&amp;IF(AND(C364="Salida",A364&lt;&gt;"",COUNTIFS($A$2:$A$500,A364,$C$2:$C$500,"Entrada",$E$2:$E$500,"&gt;0")=0),"SIN INSPECCIÓN DE ENTRADA; ","")&amp;IF(AND(N(E364)&gt;0,I364=""),"SIN ENLACE DE FOTOS; ","")&amp;IF(AND(N(E364)&gt;0,I364&lt;&gt;"",J364&lt;&gt;"Sí"),"FOTOS SIN FECHA; ","")&amp;IF(AND(N(E364)&gt;0,H364&lt;&gt;"Sí"),"INQUILINO NO FIRMÓ; ","")&amp;IF(AND(K364="Sí",N(L364)=0),"DAÑO SIN COSTO; ","")&amp;IF(AND(N(L364)&gt;0,M364=""),"COSTO SIN FACTURA; ","")&amp;IF(AND(C364="Salida",N(E364)&gt;0,N364&lt;&gt;"Sí"),"SIN DIRECCIÓN DE REENVÍO; ","")&amp;IF(AND(N(P364)&gt;0,N(P364)-TODAY()&lt;=N('Ajustes'!$B$4)),"FECHA LÍMITE DEL DEPÓSITO; ",""),LEN(IF(A364="","SIN UNIDAD; ","")&amp;IF(C364="","SIN TIPO; ","")&amp;IF(AND(NOT(N(E364)&gt;0),N(D364)&gt;0,TODAY()-N(D364)&gt;=N('Ajustes'!$B$2)),"SIN HACER, VENCIDA; ","")&amp;IF(AND(C364="Salida",A364&lt;&gt;"",COUNTIFS($A$2:$A$500,A364,$C$2:$C$500,"Entrada",$E$2:$E$500,"&gt;0")=0),"SIN INSPECCIÓN DE ENTRADA; ","")&amp;IF(AND(N(E364)&gt;0,I364=""),"SIN ENLACE DE FOTOS; ","")&amp;IF(AND(N(E364)&gt;0,I364&lt;&gt;"",J364&lt;&gt;"Sí"),"FOTOS SIN FECHA; ","")&amp;IF(AND(N(E364)&gt;0,H364&lt;&gt;"Sí"),"INQUILINO NO FIRMÓ; ","")&amp;IF(AND(K364="Sí",N(L364)=0),"DAÑO SIN COSTO; ","")&amp;IF(AND(N(L364)&gt;0,M364=""),"COSTO SIN FACTURA; ","")&amp;IF(AND(C364="Salida",N(E364)&gt;0,N364&lt;&gt;"Sí"),"SIN DIRECCIÓN DE REENVÍO; ","")&amp;IF(AND(N(P364)&gt;0,N(P364)-TODAY()&lt;=N('Ajustes'!$B$4)),"FECHA LÍMITE DEL DEPÓSITO; ",""))-2)))</f>
        <v/>
      </c>
    </row>
    <row r="365">
      <c r="D365" s="7" t="n"/>
      <c r="E365" s="7" t="n"/>
      <c r="L365" s="8" t="n"/>
      <c r="P365" s="7">
        <f>IF(AND(C365="Salida",N(D365)&gt;0),N(D365)+N('Ajustes'!$B$3),"")</f>
        <v/>
      </c>
      <c r="Q365">
        <f>IF(OR(NOT(OR(A365&lt;&gt;"",B365&lt;&gt;"",C365&lt;&gt;"")),O365="Cerrada"),"",IF(IF(A365="","SIN UNIDAD; ","")&amp;IF(C365="","SIN TIPO; ","")&amp;IF(AND(NOT(N(E365)&gt;0),N(D365)&gt;0,TODAY()-N(D365)&gt;=N('Ajustes'!$B$2)),"SIN HACER, VENCIDA; ","")&amp;IF(AND(C365="Salida",A365&lt;&gt;"",COUNTIFS($A$2:$A$500,A365,$C$2:$C$500,"Entrada",$E$2:$E$500,"&gt;0")=0),"SIN INSPECCIÓN DE ENTRADA; ","")&amp;IF(AND(N(E365)&gt;0,I365=""),"SIN ENLACE DE FOTOS; ","")&amp;IF(AND(N(E365)&gt;0,I365&lt;&gt;"",J365&lt;&gt;"Sí"),"FOTOS SIN FECHA; ","")&amp;IF(AND(N(E365)&gt;0,H365&lt;&gt;"Sí"),"INQUILINO NO FIRMÓ; ","")&amp;IF(AND(K365="Sí",N(L365)=0),"DAÑO SIN COSTO; ","")&amp;IF(AND(N(L365)&gt;0,M365=""),"COSTO SIN FACTURA; ","")&amp;IF(AND(C365="Salida",N(E365)&gt;0,N365&lt;&gt;"Sí"),"SIN DIRECCIÓN DE REENVÍO; ","")&amp;IF(AND(N(P365)&gt;0,N(P365)-TODAY()&lt;=N('Ajustes'!$B$4)),"FECHA LÍMITE DEL DEPÓSITO; ","")="","",LEFT(IF(A365="","SIN UNIDAD; ","")&amp;IF(C365="","SIN TIPO; ","")&amp;IF(AND(NOT(N(E365)&gt;0),N(D365)&gt;0,TODAY()-N(D365)&gt;=N('Ajustes'!$B$2)),"SIN HACER, VENCIDA; ","")&amp;IF(AND(C365="Salida",A365&lt;&gt;"",COUNTIFS($A$2:$A$500,A365,$C$2:$C$500,"Entrada",$E$2:$E$500,"&gt;0")=0),"SIN INSPECCIÓN DE ENTRADA; ","")&amp;IF(AND(N(E365)&gt;0,I365=""),"SIN ENLACE DE FOTOS; ","")&amp;IF(AND(N(E365)&gt;0,I365&lt;&gt;"",J365&lt;&gt;"Sí"),"FOTOS SIN FECHA; ","")&amp;IF(AND(N(E365)&gt;0,H365&lt;&gt;"Sí"),"INQUILINO NO FIRMÓ; ","")&amp;IF(AND(K365="Sí",N(L365)=0),"DAÑO SIN COSTO; ","")&amp;IF(AND(N(L365)&gt;0,M365=""),"COSTO SIN FACTURA; ","")&amp;IF(AND(C365="Salida",N(E365)&gt;0,N365&lt;&gt;"Sí"),"SIN DIRECCIÓN DE REENVÍO; ","")&amp;IF(AND(N(P365)&gt;0,N(P365)-TODAY()&lt;=N('Ajustes'!$B$4)),"FECHA LÍMITE DEL DEPÓSITO; ",""),LEN(IF(A365="","SIN UNIDAD; ","")&amp;IF(C365="","SIN TIPO; ","")&amp;IF(AND(NOT(N(E365)&gt;0),N(D365)&gt;0,TODAY()-N(D365)&gt;=N('Ajustes'!$B$2)),"SIN HACER, VENCIDA; ","")&amp;IF(AND(C365="Salida",A365&lt;&gt;"",COUNTIFS($A$2:$A$500,A365,$C$2:$C$500,"Entrada",$E$2:$E$500,"&gt;0")=0),"SIN INSPECCIÓN DE ENTRADA; ","")&amp;IF(AND(N(E365)&gt;0,I365=""),"SIN ENLACE DE FOTOS; ","")&amp;IF(AND(N(E365)&gt;0,I365&lt;&gt;"",J365&lt;&gt;"Sí"),"FOTOS SIN FECHA; ","")&amp;IF(AND(N(E365)&gt;0,H365&lt;&gt;"Sí"),"INQUILINO NO FIRMÓ; ","")&amp;IF(AND(K365="Sí",N(L365)=0),"DAÑO SIN COSTO; ","")&amp;IF(AND(N(L365)&gt;0,M365=""),"COSTO SIN FACTURA; ","")&amp;IF(AND(C365="Salida",N(E365)&gt;0,N365&lt;&gt;"Sí"),"SIN DIRECCIÓN DE REENVÍO; ","")&amp;IF(AND(N(P365)&gt;0,N(P365)-TODAY()&lt;=N('Ajustes'!$B$4)),"FECHA LÍMITE DEL DEPÓSITO; ",""))-2)))</f>
        <v/>
      </c>
    </row>
    <row r="366">
      <c r="D366" s="7" t="n"/>
      <c r="E366" s="7" t="n"/>
      <c r="L366" s="8" t="n"/>
      <c r="P366" s="7">
        <f>IF(AND(C366="Salida",N(D366)&gt;0),N(D366)+N('Ajustes'!$B$3),"")</f>
        <v/>
      </c>
      <c r="Q366">
        <f>IF(OR(NOT(OR(A366&lt;&gt;"",B366&lt;&gt;"",C366&lt;&gt;"")),O366="Cerrada"),"",IF(IF(A366="","SIN UNIDAD; ","")&amp;IF(C366="","SIN TIPO; ","")&amp;IF(AND(NOT(N(E366)&gt;0),N(D366)&gt;0,TODAY()-N(D366)&gt;=N('Ajustes'!$B$2)),"SIN HACER, VENCIDA; ","")&amp;IF(AND(C366="Salida",A366&lt;&gt;"",COUNTIFS($A$2:$A$500,A366,$C$2:$C$500,"Entrada",$E$2:$E$500,"&gt;0")=0),"SIN INSPECCIÓN DE ENTRADA; ","")&amp;IF(AND(N(E366)&gt;0,I366=""),"SIN ENLACE DE FOTOS; ","")&amp;IF(AND(N(E366)&gt;0,I366&lt;&gt;"",J366&lt;&gt;"Sí"),"FOTOS SIN FECHA; ","")&amp;IF(AND(N(E366)&gt;0,H366&lt;&gt;"Sí"),"INQUILINO NO FIRMÓ; ","")&amp;IF(AND(K366="Sí",N(L366)=0),"DAÑO SIN COSTO; ","")&amp;IF(AND(N(L366)&gt;0,M366=""),"COSTO SIN FACTURA; ","")&amp;IF(AND(C366="Salida",N(E366)&gt;0,N366&lt;&gt;"Sí"),"SIN DIRECCIÓN DE REENVÍO; ","")&amp;IF(AND(N(P366)&gt;0,N(P366)-TODAY()&lt;=N('Ajustes'!$B$4)),"FECHA LÍMITE DEL DEPÓSITO; ","")="","",LEFT(IF(A366="","SIN UNIDAD; ","")&amp;IF(C366="","SIN TIPO; ","")&amp;IF(AND(NOT(N(E366)&gt;0),N(D366)&gt;0,TODAY()-N(D366)&gt;=N('Ajustes'!$B$2)),"SIN HACER, VENCIDA; ","")&amp;IF(AND(C366="Salida",A366&lt;&gt;"",COUNTIFS($A$2:$A$500,A366,$C$2:$C$500,"Entrada",$E$2:$E$500,"&gt;0")=0),"SIN INSPECCIÓN DE ENTRADA; ","")&amp;IF(AND(N(E366)&gt;0,I366=""),"SIN ENLACE DE FOTOS; ","")&amp;IF(AND(N(E366)&gt;0,I366&lt;&gt;"",J366&lt;&gt;"Sí"),"FOTOS SIN FECHA; ","")&amp;IF(AND(N(E366)&gt;0,H366&lt;&gt;"Sí"),"INQUILINO NO FIRMÓ; ","")&amp;IF(AND(K366="Sí",N(L366)=0),"DAÑO SIN COSTO; ","")&amp;IF(AND(N(L366)&gt;0,M366=""),"COSTO SIN FACTURA; ","")&amp;IF(AND(C366="Salida",N(E366)&gt;0,N366&lt;&gt;"Sí"),"SIN DIRECCIÓN DE REENVÍO; ","")&amp;IF(AND(N(P366)&gt;0,N(P366)-TODAY()&lt;=N('Ajustes'!$B$4)),"FECHA LÍMITE DEL DEPÓSITO; ",""),LEN(IF(A366="","SIN UNIDAD; ","")&amp;IF(C366="","SIN TIPO; ","")&amp;IF(AND(NOT(N(E366)&gt;0),N(D366)&gt;0,TODAY()-N(D366)&gt;=N('Ajustes'!$B$2)),"SIN HACER, VENCIDA; ","")&amp;IF(AND(C366="Salida",A366&lt;&gt;"",COUNTIFS($A$2:$A$500,A366,$C$2:$C$500,"Entrada",$E$2:$E$500,"&gt;0")=0),"SIN INSPECCIÓN DE ENTRADA; ","")&amp;IF(AND(N(E366)&gt;0,I366=""),"SIN ENLACE DE FOTOS; ","")&amp;IF(AND(N(E366)&gt;0,I366&lt;&gt;"",J366&lt;&gt;"Sí"),"FOTOS SIN FECHA; ","")&amp;IF(AND(N(E366)&gt;0,H366&lt;&gt;"Sí"),"INQUILINO NO FIRMÓ; ","")&amp;IF(AND(K366="Sí",N(L366)=0),"DAÑO SIN COSTO; ","")&amp;IF(AND(N(L366)&gt;0,M366=""),"COSTO SIN FACTURA; ","")&amp;IF(AND(C366="Salida",N(E366)&gt;0,N366&lt;&gt;"Sí"),"SIN DIRECCIÓN DE REENVÍO; ","")&amp;IF(AND(N(P366)&gt;0,N(P366)-TODAY()&lt;=N('Ajustes'!$B$4)),"FECHA LÍMITE DEL DEPÓSITO; ",""))-2)))</f>
        <v/>
      </c>
    </row>
    <row r="367">
      <c r="D367" s="7" t="n"/>
      <c r="E367" s="7" t="n"/>
      <c r="L367" s="8" t="n"/>
      <c r="P367" s="7">
        <f>IF(AND(C367="Salida",N(D367)&gt;0),N(D367)+N('Ajustes'!$B$3),"")</f>
        <v/>
      </c>
      <c r="Q367">
        <f>IF(OR(NOT(OR(A367&lt;&gt;"",B367&lt;&gt;"",C367&lt;&gt;"")),O367="Cerrada"),"",IF(IF(A367="","SIN UNIDAD; ","")&amp;IF(C367="","SIN TIPO; ","")&amp;IF(AND(NOT(N(E367)&gt;0),N(D367)&gt;0,TODAY()-N(D367)&gt;=N('Ajustes'!$B$2)),"SIN HACER, VENCIDA; ","")&amp;IF(AND(C367="Salida",A367&lt;&gt;"",COUNTIFS($A$2:$A$500,A367,$C$2:$C$500,"Entrada",$E$2:$E$500,"&gt;0")=0),"SIN INSPECCIÓN DE ENTRADA; ","")&amp;IF(AND(N(E367)&gt;0,I367=""),"SIN ENLACE DE FOTOS; ","")&amp;IF(AND(N(E367)&gt;0,I367&lt;&gt;"",J367&lt;&gt;"Sí"),"FOTOS SIN FECHA; ","")&amp;IF(AND(N(E367)&gt;0,H367&lt;&gt;"Sí"),"INQUILINO NO FIRMÓ; ","")&amp;IF(AND(K367="Sí",N(L367)=0),"DAÑO SIN COSTO; ","")&amp;IF(AND(N(L367)&gt;0,M367=""),"COSTO SIN FACTURA; ","")&amp;IF(AND(C367="Salida",N(E367)&gt;0,N367&lt;&gt;"Sí"),"SIN DIRECCIÓN DE REENVÍO; ","")&amp;IF(AND(N(P367)&gt;0,N(P367)-TODAY()&lt;=N('Ajustes'!$B$4)),"FECHA LÍMITE DEL DEPÓSITO; ","")="","",LEFT(IF(A367="","SIN UNIDAD; ","")&amp;IF(C367="","SIN TIPO; ","")&amp;IF(AND(NOT(N(E367)&gt;0),N(D367)&gt;0,TODAY()-N(D367)&gt;=N('Ajustes'!$B$2)),"SIN HACER, VENCIDA; ","")&amp;IF(AND(C367="Salida",A367&lt;&gt;"",COUNTIFS($A$2:$A$500,A367,$C$2:$C$500,"Entrada",$E$2:$E$500,"&gt;0")=0),"SIN INSPECCIÓN DE ENTRADA; ","")&amp;IF(AND(N(E367)&gt;0,I367=""),"SIN ENLACE DE FOTOS; ","")&amp;IF(AND(N(E367)&gt;0,I367&lt;&gt;"",J367&lt;&gt;"Sí"),"FOTOS SIN FECHA; ","")&amp;IF(AND(N(E367)&gt;0,H367&lt;&gt;"Sí"),"INQUILINO NO FIRMÓ; ","")&amp;IF(AND(K367="Sí",N(L367)=0),"DAÑO SIN COSTO; ","")&amp;IF(AND(N(L367)&gt;0,M367=""),"COSTO SIN FACTURA; ","")&amp;IF(AND(C367="Salida",N(E367)&gt;0,N367&lt;&gt;"Sí"),"SIN DIRECCIÓN DE REENVÍO; ","")&amp;IF(AND(N(P367)&gt;0,N(P367)-TODAY()&lt;=N('Ajustes'!$B$4)),"FECHA LÍMITE DEL DEPÓSITO; ",""),LEN(IF(A367="","SIN UNIDAD; ","")&amp;IF(C367="","SIN TIPO; ","")&amp;IF(AND(NOT(N(E367)&gt;0),N(D367)&gt;0,TODAY()-N(D367)&gt;=N('Ajustes'!$B$2)),"SIN HACER, VENCIDA; ","")&amp;IF(AND(C367="Salida",A367&lt;&gt;"",COUNTIFS($A$2:$A$500,A367,$C$2:$C$500,"Entrada",$E$2:$E$500,"&gt;0")=0),"SIN INSPECCIÓN DE ENTRADA; ","")&amp;IF(AND(N(E367)&gt;0,I367=""),"SIN ENLACE DE FOTOS; ","")&amp;IF(AND(N(E367)&gt;0,I367&lt;&gt;"",J367&lt;&gt;"Sí"),"FOTOS SIN FECHA; ","")&amp;IF(AND(N(E367)&gt;0,H367&lt;&gt;"Sí"),"INQUILINO NO FIRMÓ; ","")&amp;IF(AND(K367="Sí",N(L367)=0),"DAÑO SIN COSTO; ","")&amp;IF(AND(N(L367)&gt;0,M367=""),"COSTO SIN FACTURA; ","")&amp;IF(AND(C367="Salida",N(E367)&gt;0,N367&lt;&gt;"Sí"),"SIN DIRECCIÓN DE REENVÍO; ","")&amp;IF(AND(N(P367)&gt;0,N(P367)-TODAY()&lt;=N('Ajustes'!$B$4)),"FECHA LÍMITE DEL DEPÓSITO; ",""))-2)))</f>
        <v/>
      </c>
    </row>
    <row r="368">
      <c r="D368" s="7" t="n"/>
      <c r="E368" s="7" t="n"/>
      <c r="L368" s="8" t="n"/>
      <c r="P368" s="7">
        <f>IF(AND(C368="Salida",N(D368)&gt;0),N(D368)+N('Ajustes'!$B$3),"")</f>
        <v/>
      </c>
      <c r="Q368">
        <f>IF(OR(NOT(OR(A368&lt;&gt;"",B368&lt;&gt;"",C368&lt;&gt;"")),O368="Cerrada"),"",IF(IF(A368="","SIN UNIDAD; ","")&amp;IF(C368="","SIN TIPO; ","")&amp;IF(AND(NOT(N(E368)&gt;0),N(D368)&gt;0,TODAY()-N(D368)&gt;=N('Ajustes'!$B$2)),"SIN HACER, VENCIDA; ","")&amp;IF(AND(C368="Salida",A368&lt;&gt;"",COUNTIFS($A$2:$A$500,A368,$C$2:$C$500,"Entrada",$E$2:$E$500,"&gt;0")=0),"SIN INSPECCIÓN DE ENTRADA; ","")&amp;IF(AND(N(E368)&gt;0,I368=""),"SIN ENLACE DE FOTOS; ","")&amp;IF(AND(N(E368)&gt;0,I368&lt;&gt;"",J368&lt;&gt;"Sí"),"FOTOS SIN FECHA; ","")&amp;IF(AND(N(E368)&gt;0,H368&lt;&gt;"Sí"),"INQUILINO NO FIRMÓ; ","")&amp;IF(AND(K368="Sí",N(L368)=0),"DAÑO SIN COSTO; ","")&amp;IF(AND(N(L368)&gt;0,M368=""),"COSTO SIN FACTURA; ","")&amp;IF(AND(C368="Salida",N(E368)&gt;0,N368&lt;&gt;"Sí"),"SIN DIRECCIÓN DE REENVÍO; ","")&amp;IF(AND(N(P368)&gt;0,N(P368)-TODAY()&lt;=N('Ajustes'!$B$4)),"FECHA LÍMITE DEL DEPÓSITO; ","")="","",LEFT(IF(A368="","SIN UNIDAD; ","")&amp;IF(C368="","SIN TIPO; ","")&amp;IF(AND(NOT(N(E368)&gt;0),N(D368)&gt;0,TODAY()-N(D368)&gt;=N('Ajustes'!$B$2)),"SIN HACER, VENCIDA; ","")&amp;IF(AND(C368="Salida",A368&lt;&gt;"",COUNTIFS($A$2:$A$500,A368,$C$2:$C$500,"Entrada",$E$2:$E$500,"&gt;0")=0),"SIN INSPECCIÓN DE ENTRADA; ","")&amp;IF(AND(N(E368)&gt;0,I368=""),"SIN ENLACE DE FOTOS; ","")&amp;IF(AND(N(E368)&gt;0,I368&lt;&gt;"",J368&lt;&gt;"Sí"),"FOTOS SIN FECHA; ","")&amp;IF(AND(N(E368)&gt;0,H368&lt;&gt;"Sí"),"INQUILINO NO FIRMÓ; ","")&amp;IF(AND(K368="Sí",N(L368)=0),"DAÑO SIN COSTO; ","")&amp;IF(AND(N(L368)&gt;0,M368=""),"COSTO SIN FACTURA; ","")&amp;IF(AND(C368="Salida",N(E368)&gt;0,N368&lt;&gt;"Sí"),"SIN DIRECCIÓN DE REENVÍO; ","")&amp;IF(AND(N(P368)&gt;0,N(P368)-TODAY()&lt;=N('Ajustes'!$B$4)),"FECHA LÍMITE DEL DEPÓSITO; ",""),LEN(IF(A368="","SIN UNIDAD; ","")&amp;IF(C368="","SIN TIPO; ","")&amp;IF(AND(NOT(N(E368)&gt;0),N(D368)&gt;0,TODAY()-N(D368)&gt;=N('Ajustes'!$B$2)),"SIN HACER, VENCIDA; ","")&amp;IF(AND(C368="Salida",A368&lt;&gt;"",COUNTIFS($A$2:$A$500,A368,$C$2:$C$500,"Entrada",$E$2:$E$500,"&gt;0")=0),"SIN INSPECCIÓN DE ENTRADA; ","")&amp;IF(AND(N(E368)&gt;0,I368=""),"SIN ENLACE DE FOTOS; ","")&amp;IF(AND(N(E368)&gt;0,I368&lt;&gt;"",J368&lt;&gt;"Sí"),"FOTOS SIN FECHA; ","")&amp;IF(AND(N(E368)&gt;0,H368&lt;&gt;"Sí"),"INQUILINO NO FIRMÓ; ","")&amp;IF(AND(K368="Sí",N(L368)=0),"DAÑO SIN COSTO; ","")&amp;IF(AND(N(L368)&gt;0,M368=""),"COSTO SIN FACTURA; ","")&amp;IF(AND(C368="Salida",N(E368)&gt;0,N368&lt;&gt;"Sí"),"SIN DIRECCIÓN DE REENVÍO; ","")&amp;IF(AND(N(P368)&gt;0,N(P368)-TODAY()&lt;=N('Ajustes'!$B$4)),"FECHA LÍMITE DEL DEPÓSITO; ",""))-2)))</f>
        <v/>
      </c>
    </row>
    <row r="369">
      <c r="D369" s="7" t="n"/>
      <c r="E369" s="7" t="n"/>
      <c r="L369" s="8" t="n"/>
      <c r="P369" s="7">
        <f>IF(AND(C369="Salida",N(D369)&gt;0),N(D369)+N('Ajustes'!$B$3),"")</f>
        <v/>
      </c>
      <c r="Q369">
        <f>IF(OR(NOT(OR(A369&lt;&gt;"",B369&lt;&gt;"",C369&lt;&gt;"")),O369="Cerrada"),"",IF(IF(A369="","SIN UNIDAD; ","")&amp;IF(C369="","SIN TIPO; ","")&amp;IF(AND(NOT(N(E369)&gt;0),N(D369)&gt;0,TODAY()-N(D369)&gt;=N('Ajustes'!$B$2)),"SIN HACER, VENCIDA; ","")&amp;IF(AND(C369="Salida",A369&lt;&gt;"",COUNTIFS($A$2:$A$500,A369,$C$2:$C$500,"Entrada",$E$2:$E$500,"&gt;0")=0),"SIN INSPECCIÓN DE ENTRADA; ","")&amp;IF(AND(N(E369)&gt;0,I369=""),"SIN ENLACE DE FOTOS; ","")&amp;IF(AND(N(E369)&gt;0,I369&lt;&gt;"",J369&lt;&gt;"Sí"),"FOTOS SIN FECHA; ","")&amp;IF(AND(N(E369)&gt;0,H369&lt;&gt;"Sí"),"INQUILINO NO FIRMÓ; ","")&amp;IF(AND(K369="Sí",N(L369)=0),"DAÑO SIN COSTO; ","")&amp;IF(AND(N(L369)&gt;0,M369=""),"COSTO SIN FACTURA; ","")&amp;IF(AND(C369="Salida",N(E369)&gt;0,N369&lt;&gt;"Sí"),"SIN DIRECCIÓN DE REENVÍO; ","")&amp;IF(AND(N(P369)&gt;0,N(P369)-TODAY()&lt;=N('Ajustes'!$B$4)),"FECHA LÍMITE DEL DEPÓSITO; ","")="","",LEFT(IF(A369="","SIN UNIDAD; ","")&amp;IF(C369="","SIN TIPO; ","")&amp;IF(AND(NOT(N(E369)&gt;0),N(D369)&gt;0,TODAY()-N(D369)&gt;=N('Ajustes'!$B$2)),"SIN HACER, VENCIDA; ","")&amp;IF(AND(C369="Salida",A369&lt;&gt;"",COUNTIFS($A$2:$A$500,A369,$C$2:$C$500,"Entrada",$E$2:$E$500,"&gt;0")=0),"SIN INSPECCIÓN DE ENTRADA; ","")&amp;IF(AND(N(E369)&gt;0,I369=""),"SIN ENLACE DE FOTOS; ","")&amp;IF(AND(N(E369)&gt;0,I369&lt;&gt;"",J369&lt;&gt;"Sí"),"FOTOS SIN FECHA; ","")&amp;IF(AND(N(E369)&gt;0,H369&lt;&gt;"Sí"),"INQUILINO NO FIRMÓ; ","")&amp;IF(AND(K369="Sí",N(L369)=0),"DAÑO SIN COSTO; ","")&amp;IF(AND(N(L369)&gt;0,M369=""),"COSTO SIN FACTURA; ","")&amp;IF(AND(C369="Salida",N(E369)&gt;0,N369&lt;&gt;"Sí"),"SIN DIRECCIÓN DE REENVÍO; ","")&amp;IF(AND(N(P369)&gt;0,N(P369)-TODAY()&lt;=N('Ajustes'!$B$4)),"FECHA LÍMITE DEL DEPÓSITO; ",""),LEN(IF(A369="","SIN UNIDAD; ","")&amp;IF(C369="","SIN TIPO; ","")&amp;IF(AND(NOT(N(E369)&gt;0),N(D369)&gt;0,TODAY()-N(D369)&gt;=N('Ajustes'!$B$2)),"SIN HACER, VENCIDA; ","")&amp;IF(AND(C369="Salida",A369&lt;&gt;"",COUNTIFS($A$2:$A$500,A369,$C$2:$C$500,"Entrada",$E$2:$E$500,"&gt;0")=0),"SIN INSPECCIÓN DE ENTRADA; ","")&amp;IF(AND(N(E369)&gt;0,I369=""),"SIN ENLACE DE FOTOS; ","")&amp;IF(AND(N(E369)&gt;0,I369&lt;&gt;"",J369&lt;&gt;"Sí"),"FOTOS SIN FECHA; ","")&amp;IF(AND(N(E369)&gt;0,H369&lt;&gt;"Sí"),"INQUILINO NO FIRMÓ; ","")&amp;IF(AND(K369="Sí",N(L369)=0),"DAÑO SIN COSTO; ","")&amp;IF(AND(N(L369)&gt;0,M369=""),"COSTO SIN FACTURA; ","")&amp;IF(AND(C369="Salida",N(E369)&gt;0,N369&lt;&gt;"Sí"),"SIN DIRECCIÓN DE REENVÍO; ","")&amp;IF(AND(N(P369)&gt;0,N(P369)-TODAY()&lt;=N('Ajustes'!$B$4)),"FECHA LÍMITE DEL DEPÓSITO; ",""))-2)))</f>
        <v/>
      </c>
    </row>
    <row r="370">
      <c r="D370" s="7" t="n"/>
      <c r="E370" s="7" t="n"/>
      <c r="L370" s="8" t="n"/>
      <c r="P370" s="7">
        <f>IF(AND(C370="Salida",N(D370)&gt;0),N(D370)+N('Ajustes'!$B$3),"")</f>
        <v/>
      </c>
      <c r="Q370">
        <f>IF(OR(NOT(OR(A370&lt;&gt;"",B370&lt;&gt;"",C370&lt;&gt;"")),O370="Cerrada"),"",IF(IF(A370="","SIN UNIDAD; ","")&amp;IF(C370="","SIN TIPO; ","")&amp;IF(AND(NOT(N(E370)&gt;0),N(D370)&gt;0,TODAY()-N(D370)&gt;=N('Ajustes'!$B$2)),"SIN HACER, VENCIDA; ","")&amp;IF(AND(C370="Salida",A370&lt;&gt;"",COUNTIFS($A$2:$A$500,A370,$C$2:$C$500,"Entrada",$E$2:$E$500,"&gt;0")=0),"SIN INSPECCIÓN DE ENTRADA; ","")&amp;IF(AND(N(E370)&gt;0,I370=""),"SIN ENLACE DE FOTOS; ","")&amp;IF(AND(N(E370)&gt;0,I370&lt;&gt;"",J370&lt;&gt;"Sí"),"FOTOS SIN FECHA; ","")&amp;IF(AND(N(E370)&gt;0,H370&lt;&gt;"Sí"),"INQUILINO NO FIRMÓ; ","")&amp;IF(AND(K370="Sí",N(L370)=0),"DAÑO SIN COSTO; ","")&amp;IF(AND(N(L370)&gt;0,M370=""),"COSTO SIN FACTURA; ","")&amp;IF(AND(C370="Salida",N(E370)&gt;0,N370&lt;&gt;"Sí"),"SIN DIRECCIÓN DE REENVÍO; ","")&amp;IF(AND(N(P370)&gt;0,N(P370)-TODAY()&lt;=N('Ajustes'!$B$4)),"FECHA LÍMITE DEL DEPÓSITO; ","")="","",LEFT(IF(A370="","SIN UNIDAD; ","")&amp;IF(C370="","SIN TIPO; ","")&amp;IF(AND(NOT(N(E370)&gt;0),N(D370)&gt;0,TODAY()-N(D370)&gt;=N('Ajustes'!$B$2)),"SIN HACER, VENCIDA; ","")&amp;IF(AND(C370="Salida",A370&lt;&gt;"",COUNTIFS($A$2:$A$500,A370,$C$2:$C$500,"Entrada",$E$2:$E$500,"&gt;0")=0),"SIN INSPECCIÓN DE ENTRADA; ","")&amp;IF(AND(N(E370)&gt;0,I370=""),"SIN ENLACE DE FOTOS; ","")&amp;IF(AND(N(E370)&gt;0,I370&lt;&gt;"",J370&lt;&gt;"Sí"),"FOTOS SIN FECHA; ","")&amp;IF(AND(N(E370)&gt;0,H370&lt;&gt;"Sí"),"INQUILINO NO FIRMÓ; ","")&amp;IF(AND(K370="Sí",N(L370)=0),"DAÑO SIN COSTO; ","")&amp;IF(AND(N(L370)&gt;0,M370=""),"COSTO SIN FACTURA; ","")&amp;IF(AND(C370="Salida",N(E370)&gt;0,N370&lt;&gt;"Sí"),"SIN DIRECCIÓN DE REENVÍO; ","")&amp;IF(AND(N(P370)&gt;0,N(P370)-TODAY()&lt;=N('Ajustes'!$B$4)),"FECHA LÍMITE DEL DEPÓSITO; ",""),LEN(IF(A370="","SIN UNIDAD; ","")&amp;IF(C370="","SIN TIPO; ","")&amp;IF(AND(NOT(N(E370)&gt;0),N(D370)&gt;0,TODAY()-N(D370)&gt;=N('Ajustes'!$B$2)),"SIN HACER, VENCIDA; ","")&amp;IF(AND(C370="Salida",A370&lt;&gt;"",COUNTIFS($A$2:$A$500,A370,$C$2:$C$500,"Entrada",$E$2:$E$500,"&gt;0")=0),"SIN INSPECCIÓN DE ENTRADA; ","")&amp;IF(AND(N(E370)&gt;0,I370=""),"SIN ENLACE DE FOTOS; ","")&amp;IF(AND(N(E370)&gt;0,I370&lt;&gt;"",J370&lt;&gt;"Sí"),"FOTOS SIN FECHA; ","")&amp;IF(AND(N(E370)&gt;0,H370&lt;&gt;"Sí"),"INQUILINO NO FIRMÓ; ","")&amp;IF(AND(K370="Sí",N(L370)=0),"DAÑO SIN COSTO; ","")&amp;IF(AND(N(L370)&gt;0,M370=""),"COSTO SIN FACTURA; ","")&amp;IF(AND(C370="Salida",N(E370)&gt;0,N370&lt;&gt;"Sí"),"SIN DIRECCIÓN DE REENVÍO; ","")&amp;IF(AND(N(P370)&gt;0,N(P370)-TODAY()&lt;=N('Ajustes'!$B$4)),"FECHA LÍMITE DEL DEPÓSITO; ",""))-2)))</f>
        <v/>
      </c>
    </row>
    <row r="371">
      <c r="D371" s="7" t="n"/>
      <c r="E371" s="7" t="n"/>
      <c r="L371" s="8" t="n"/>
      <c r="P371" s="7">
        <f>IF(AND(C371="Salida",N(D371)&gt;0),N(D371)+N('Ajustes'!$B$3),"")</f>
        <v/>
      </c>
      <c r="Q371">
        <f>IF(OR(NOT(OR(A371&lt;&gt;"",B371&lt;&gt;"",C371&lt;&gt;"")),O371="Cerrada"),"",IF(IF(A371="","SIN UNIDAD; ","")&amp;IF(C371="","SIN TIPO; ","")&amp;IF(AND(NOT(N(E371)&gt;0),N(D371)&gt;0,TODAY()-N(D371)&gt;=N('Ajustes'!$B$2)),"SIN HACER, VENCIDA; ","")&amp;IF(AND(C371="Salida",A371&lt;&gt;"",COUNTIFS($A$2:$A$500,A371,$C$2:$C$500,"Entrada",$E$2:$E$500,"&gt;0")=0),"SIN INSPECCIÓN DE ENTRADA; ","")&amp;IF(AND(N(E371)&gt;0,I371=""),"SIN ENLACE DE FOTOS; ","")&amp;IF(AND(N(E371)&gt;0,I371&lt;&gt;"",J371&lt;&gt;"Sí"),"FOTOS SIN FECHA; ","")&amp;IF(AND(N(E371)&gt;0,H371&lt;&gt;"Sí"),"INQUILINO NO FIRMÓ; ","")&amp;IF(AND(K371="Sí",N(L371)=0),"DAÑO SIN COSTO; ","")&amp;IF(AND(N(L371)&gt;0,M371=""),"COSTO SIN FACTURA; ","")&amp;IF(AND(C371="Salida",N(E371)&gt;0,N371&lt;&gt;"Sí"),"SIN DIRECCIÓN DE REENVÍO; ","")&amp;IF(AND(N(P371)&gt;0,N(P371)-TODAY()&lt;=N('Ajustes'!$B$4)),"FECHA LÍMITE DEL DEPÓSITO; ","")="","",LEFT(IF(A371="","SIN UNIDAD; ","")&amp;IF(C371="","SIN TIPO; ","")&amp;IF(AND(NOT(N(E371)&gt;0),N(D371)&gt;0,TODAY()-N(D371)&gt;=N('Ajustes'!$B$2)),"SIN HACER, VENCIDA; ","")&amp;IF(AND(C371="Salida",A371&lt;&gt;"",COUNTIFS($A$2:$A$500,A371,$C$2:$C$500,"Entrada",$E$2:$E$500,"&gt;0")=0),"SIN INSPECCIÓN DE ENTRADA; ","")&amp;IF(AND(N(E371)&gt;0,I371=""),"SIN ENLACE DE FOTOS; ","")&amp;IF(AND(N(E371)&gt;0,I371&lt;&gt;"",J371&lt;&gt;"Sí"),"FOTOS SIN FECHA; ","")&amp;IF(AND(N(E371)&gt;0,H371&lt;&gt;"Sí"),"INQUILINO NO FIRMÓ; ","")&amp;IF(AND(K371="Sí",N(L371)=0),"DAÑO SIN COSTO; ","")&amp;IF(AND(N(L371)&gt;0,M371=""),"COSTO SIN FACTURA; ","")&amp;IF(AND(C371="Salida",N(E371)&gt;0,N371&lt;&gt;"Sí"),"SIN DIRECCIÓN DE REENVÍO; ","")&amp;IF(AND(N(P371)&gt;0,N(P371)-TODAY()&lt;=N('Ajustes'!$B$4)),"FECHA LÍMITE DEL DEPÓSITO; ",""),LEN(IF(A371="","SIN UNIDAD; ","")&amp;IF(C371="","SIN TIPO; ","")&amp;IF(AND(NOT(N(E371)&gt;0),N(D371)&gt;0,TODAY()-N(D371)&gt;=N('Ajustes'!$B$2)),"SIN HACER, VENCIDA; ","")&amp;IF(AND(C371="Salida",A371&lt;&gt;"",COUNTIFS($A$2:$A$500,A371,$C$2:$C$500,"Entrada",$E$2:$E$500,"&gt;0")=0),"SIN INSPECCIÓN DE ENTRADA; ","")&amp;IF(AND(N(E371)&gt;0,I371=""),"SIN ENLACE DE FOTOS; ","")&amp;IF(AND(N(E371)&gt;0,I371&lt;&gt;"",J371&lt;&gt;"Sí"),"FOTOS SIN FECHA; ","")&amp;IF(AND(N(E371)&gt;0,H371&lt;&gt;"Sí"),"INQUILINO NO FIRMÓ; ","")&amp;IF(AND(K371="Sí",N(L371)=0),"DAÑO SIN COSTO; ","")&amp;IF(AND(N(L371)&gt;0,M371=""),"COSTO SIN FACTURA; ","")&amp;IF(AND(C371="Salida",N(E371)&gt;0,N371&lt;&gt;"Sí"),"SIN DIRECCIÓN DE REENVÍO; ","")&amp;IF(AND(N(P371)&gt;0,N(P371)-TODAY()&lt;=N('Ajustes'!$B$4)),"FECHA LÍMITE DEL DEPÓSITO; ",""))-2)))</f>
        <v/>
      </c>
    </row>
    <row r="372">
      <c r="D372" s="7" t="n"/>
      <c r="E372" s="7" t="n"/>
      <c r="L372" s="8" t="n"/>
      <c r="P372" s="7">
        <f>IF(AND(C372="Salida",N(D372)&gt;0),N(D372)+N('Ajustes'!$B$3),"")</f>
        <v/>
      </c>
      <c r="Q372">
        <f>IF(OR(NOT(OR(A372&lt;&gt;"",B372&lt;&gt;"",C372&lt;&gt;"")),O372="Cerrada"),"",IF(IF(A372="","SIN UNIDAD; ","")&amp;IF(C372="","SIN TIPO; ","")&amp;IF(AND(NOT(N(E372)&gt;0),N(D372)&gt;0,TODAY()-N(D372)&gt;=N('Ajustes'!$B$2)),"SIN HACER, VENCIDA; ","")&amp;IF(AND(C372="Salida",A372&lt;&gt;"",COUNTIFS($A$2:$A$500,A372,$C$2:$C$500,"Entrada",$E$2:$E$500,"&gt;0")=0),"SIN INSPECCIÓN DE ENTRADA; ","")&amp;IF(AND(N(E372)&gt;0,I372=""),"SIN ENLACE DE FOTOS; ","")&amp;IF(AND(N(E372)&gt;0,I372&lt;&gt;"",J372&lt;&gt;"Sí"),"FOTOS SIN FECHA; ","")&amp;IF(AND(N(E372)&gt;0,H372&lt;&gt;"Sí"),"INQUILINO NO FIRMÓ; ","")&amp;IF(AND(K372="Sí",N(L372)=0),"DAÑO SIN COSTO; ","")&amp;IF(AND(N(L372)&gt;0,M372=""),"COSTO SIN FACTURA; ","")&amp;IF(AND(C372="Salida",N(E372)&gt;0,N372&lt;&gt;"Sí"),"SIN DIRECCIÓN DE REENVÍO; ","")&amp;IF(AND(N(P372)&gt;0,N(P372)-TODAY()&lt;=N('Ajustes'!$B$4)),"FECHA LÍMITE DEL DEPÓSITO; ","")="","",LEFT(IF(A372="","SIN UNIDAD; ","")&amp;IF(C372="","SIN TIPO; ","")&amp;IF(AND(NOT(N(E372)&gt;0),N(D372)&gt;0,TODAY()-N(D372)&gt;=N('Ajustes'!$B$2)),"SIN HACER, VENCIDA; ","")&amp;IF(AND(C372="Salida",A372&lt;&gt;"",COUNTIFS($A$2:$A$500,A372,$C$2:$C$500,"Entrada",$E$2:$E$500,"&gt;0")=0),"SIN INSPECCIÓN DE ENTRADA; ","")&amp;IF(AND(N(E372)&gt;0,I372=""),"SIN ENLACE DE FOTOS; ","")&amp;IF(AND(N(E372)&gt;0,I372&lt;&gt;"",J372&lt;&gt;"Sí"),"FOTOS SIN FECHA; ","")&amp;IF(AND(N(E372)&gt;0,H372&lt;&gt;"Sí"),"INQUILINO NO FIRMÓ; ","")&amp;IF(AND(K372="Sí",N(L372)=0),"DAÑO SIN COSTO; ","")&amp;IF(AND(N(L372)&gt;0,M372=""),"COSTO SIN FACTURA; ","")&amp;IF(AND(C372="Salida",N(E372)&gt;0,N372&lt;&gt;"Sí"),"SIN DIRECCIÓN DE REENVÍO; ","")&amp;IF(AND(N(P372)&gt;0,N(P372)-TODAY()&lt;=N('Ajustes'!$B$4)),"FECHA LÍMITE DEL DEPÓSITO; ",""),LEN(IF(A372="","SIN UNIDAD; ","")&amp;IF(C372="","SIN TIPO; ","")&amp;IF(AND(NOT(N(E372)&gt;0),N(D372)&gt;0,TODAY()-N(D372)&gt;=N('Ajustes'!$B$2)),"SIN HACER, VENCIDA; ","")&amp;IF(AND(C372="Salida",A372&lt;&gt;"",COUNTIFS($A$2:$A$500,A372,$C$2:$C$500,"Entrada",$E$2:$E$500,"&gt;0")=0),"SIN INSPECCIÓN DE ENTRADA; ","")&amp;IF(AND(N(E372)&gt;0,I372=""),"SIN ENLACE DE FOTOS; ","")&amp;IF(AND(N(E372)&gt;0,I372&lt;&gt;"",J372&lt;&gt;"Sí"),"FOTOS SIN FECHA; ","")&amp;IF(AND(N(E372)&gt;0,H372&lt;&gt;"Sí"),"INQUILINO NO FIRMÓ; ","")&amp;IF(AND(K372="Sí",N(L372)=0),"DAÑO SIN COSTO; ","")&amp;IF(AND(N(L372)&gt;0,M372=""),"COSTO SIN FACTURA; ","")&amp;IF(AND(C372="Salida",N(E372)&gt;0,N372&lt;&gt;"Sí"),"SIN DIRECCIÓN DE REENVÍO; ","")&amp;IF(AND(N(P372)&gt;0,N(P372)-TODAY()&lt;=N('Ajustes'!$B$4)),"FECHA LÍMITE DEL DEPÓSITO; ",""))-2)))</f>
        <v/>
      </c>
    </row>
    <row r="373">
      <c r="D373" s="7" t="n"/>
      <c r="E373" s="7" t="n"/>
      <c r="L373" s="8" t="n"/>
      <c r="P373" s="7">
        <f>IF(AND(C373="Salida",N(D373)&gt;0),N(D373)+N('Ajustes'!$B$3),"")</f>
        <v/>
      </c>
      <c r="Q373">
        <f>IF(OR(NOT(OR(A373&lt;&gt;"",B373&lt;&gt;"",C373&lt;&gt;"")),O373="Cerrada"),"",IF(IF(A373="","SIN UNIDAD; ","")&amp;IF(C373="","SIN TIPO; ","")&amp;IF(AND(NOT(N(E373)&gt;0),N(D373)&gt;0,TODAY()-N(D373)&gt;=N('Ajustes'!$B$2)),"SIN HACER, VENCIDA; ","")&amp;IF(AND(C373="Salida",A373&lt;&gt;"",COUNTIFS($A$2:$A$500,A373,$C$2:$C$500,"Entrada",$E$2:$E$500,"&gt;0")=0),"SIN INSPECCIÓN DE ENTRADA; ","")&amp;IF(AND(N(E373)&gt;0,I373=""),"SIN ENLACE DE FOTOS; ","")&amp;IF(AND(N(E373)&gt;0,I373&lt;&gt;"",J373&lt;&gt;"Sí"),"FOTOS SIN FECHA; ","")&amp;IF(AND(N(E373)&gt;0,H373&lt;&gt;"Sí"),"INQUILINO NO FIRMÓ; ","")&amp;IF(AND(K373="Sí",N(L373)=0),"DAÑO SIN COSTO; ","")&amp;IF(AND(N(L373)&gt;0,M373=""),"COSTO SIN FACTURA; ","")&amp;IF(AND(C373="Salida",N(E373)&gt;0,N373&lt;&gt;"Sí"),"SIN DIRECCIÓN DE REENVÍO; ","")&amp;IF(AND(N(P373)&gt;0,N(P373)-TODAY()&lt;=N('Ajustes'!$B$4)),"FECHA LÍMITE DEL DEPÓSITO; ","")="","",LEFT(IF(A373="","SIN UNIDAD; ","")&amp;IF(C373="","SIN TIPO; ","")&amp;IF(AND(NOT(N(E373)&gt;0),N(D373)&gt;0,TODAY()-N(D373)&gt;=N('Ajustes'!$B$2)),"SIN HACER, VENCIDA; ","")&amp;IF(AND(C373="Salida",A373&lt;&gt;"",COUNTIFS($A$2:$A$500,A373,$C$2:$C$500,"Entrada",$E$2:$E$500,"&gt;0")=0),"SIN INSPECCIÓN DE ENTRADA; ","")&amp;IF(AND(N(E373)&gt;0,I373=""),"SIN ENLACE DE FOTOS; ","")&amp;IF(AND(N(E373)&gt;0,I373&lt;&gt;"",J373&lt;&gt;"Sí"),"FOTOS SIN FECHA; ","")&amp;IF(AND(N(E373)&gt;0,H373&lt;&gt;"Sí"),"INQUILINO NO FIRMÓ; ","")&amp;IF(AND(K373="Sí",N(L373)=0),"DAÑO SIN COSTO; ","")&amp;IF(AND(N(L373)&gt;0,M373=""),"COSTO SIN FACTURA; ","")&amp;IF(AND(C373="Salida",N(E373)&gt;0,N373&lt;&gt;"Sí"),"SIN DIRECCIÓN DE REENVÍO; ","")&amp;IF(AND(N(P373)&gt;0,N(P373)-TODAY()&lt;=N('Ajustes'!$B$4)),"FECHA LÍMITE DEL DEPÓSITO; ",""),LEN(IF(A373="","SIN UNIDAD; ","")&amp;IF(C373="","SIN TIPO; ","")&amp;IF(AND(NOT(N(E373)&gt;0),N(D373)&gt;0,TODAY()-N(D373)&gt;=N('Ajustes'!$B$2)),"SIN HACER, VENCIDA; ","")&amp;IF(AND(C373="Salida",A373&lt;&gt;"",COUNTIFS($A$2:$A$500,A373,$C$2:$C$500,"Entrada",$E$2:$E$500,"&gt;0")=0),"SIN INSPECCIÓN DE ENTRADA; ","")&amp;IF(AND(N(E373)&gt;0,I373=""),"SIN ENLACE DE FOTOS; ","")&amp;IF(AND(N(E373)&gt;0,I373&lt;&gt;"",J373&lt;&gt;"Sí"),"FOTOS SIN FECHA; ","")&amp;IF(AND(N(E373)&gt;0,H373&lt;&gt;"Sí"),"INQUILINO NO FIRMÓ; ","")&amp;IF(AND(K373="Sí",N(L373)=0),"DAÑO SIN COSTO; ","")&amp;IF(AND(N(L373)&gt;0,M373=""),"COSTO SIN FACTURA; ","")&amp;IF(AND(C373="Salida",N(E373)&gt;0,N373&lt;&gt;"Sí"),"SIN DIRECCIÓN DE REENVÍO; ","")&amp;IF(AND(N(P373)&gt;0,N(P373)-TODAY()&lt;=N('Ajustes'!$B$4)),"FECHA LÍMITE DEL DEPÓSITO; ",""))-2)))</f>
        <v/>
      </c>
    </row>
    <row r="374">
      <c r="D374" s="7" t="n"/>
      <c r="E374" s="7" t="n"/>
      <c r="L374" s="8" t="n"/>
      <c r="P374" s="7">
        <f>IF(AND(C374="Salida",N(D374)&gt;0),N(D374)+N('Ajustes'!$B$3),"")</f>
        <v/>
      </c>
      <c r="Q374">
        <f>IF(OR(NOT(OR(A374&lt;&gt;"",B374&lt;&gt;"",C374&lt;&gt;"")),O374="Cerrada"),"",IF(IF(A374="","SIN UNIDAD; ","")&amp;IF(C374="","SIN TIPO; ","")&amp;IF(AND(NOT(N(E374)&gt;0),N(D374)&gt;0,TODAY()-N(D374)&gt;=N('Ajustes'!$B$2)),"SIN HACER, VENCIDA; ","")&amp;IF(AND(C374="Salida",A374&lt;&gt;"",COUNTIFS($A$2:$A$500,A374,$C$2:$C$500,"Entrada",$E$2:$E$500,"&gt;0")=0),"SIN INSPECCIÓN DE ENTRADA; ","")&amp;IF(AND(N(E374)&gt;0,I374=""),"SIN ENLACE DE FOTOS; ","")&amp;IF(AND(N(E374)&gt;0,I374&lt;&gt;"",J374&lt;&gt;"Sí"),"FOTOS SIN FECHA; ","")&amp;IF(AND(N(E374)&gt;0,H374&lt;&gt;"Sí"),"INQUILINO NO FIRMÓ; ","")&amp;IF(AND(K374="Sí",N(L374)=0),"DAÑO SIN COSTO; ","")&amp;IF(AND(N(L374)&gt;0,M374=""),"COSTO SIN FACTURA; ","")&amp;IF(AND(C374="Salida",N(E374)&gt;0,N374&lt;&gt;"Sí"),"SIN DIRECCIÓN DE REENVÍO; ","")&amp;IF(AND(N(P374)&gt;0,N(P374)-TODAY()&lt;=N('Ajustes'!$B$4)),"FECHA LÍMITE DEL DEPÓSITO; ","")="","",LEFT(IF(A374="","SIN UNIDAD; ","")&amp;IF(C374="","SIN TIPO; ","")&amp;IF(AND(NOT(N(E374)&gt;0),N(D374)&gt;0,TODAY()-N(D374)&gt;=N('Ajustes'!$B$2)),"SIN HACER, VENCIDA; ","")&amp;IF(AND(C374="Salida",A374&lt;&gt;"",COUNTIFS($A$2:$A$500,A374,$C$2:$C$500,"Entrada",$E$2:$E$500,"&gt;0")=0),"SIN INSPECCIÓN DE ENTRADA; ","")&amp;IF(AND(N(E374)&gt;0,I374=""),"SIN ENLACE DE FOTOS; ","")&amp;IF(AND(N(E374)&gt;0,I374&lt;&gt;"",J374&lt;&gt;"Sí"),"FOTOS SIN FECHA; ","")&amp;IF(AND(N(E374)&gt;0,H374&lt;&gt;"Sí"),"INQUILINO NO FIRMÓ; ","")&amp;IF(AND(K374="Sí",N(L374)=0),"DAÑO SIN COSTO; ","")&amp;IF(AND(N(L374)&gt;0,M374=""),"COSTO SIN FACTURA; ","")&amp;IF(AND(C374="Salida",N(E374)&gt;0,N374&lt;&gt;"Sí"),"SIN DIRECCIÓN DE REENVÍO; ","")&amp;IF(AND(N(P374)&gt;0,N(P374)-TODAY()&lt;=N('Ajustes'!$B$4)),"FECHA LÍMITE DEL DEPÓSITO; ",""),LEN(IF(A374="","SIN UNIDAD; ","")&amp;IF(C374="","SIN TIPO; ","")&amp;IF(AND(NOT(N(E374)&gt;0),N(D374)&gt;0,TODAY()-N(D374)&gt;=N('Ajustes'!$B$2)),"SIN HACER, VENCIDA; ","")&amp;IF(AND(C374="Salida",A374&lt;&gt;"",COUNTIFS($A$2:$A$500,A374,$C$2:$C$500,"Entrada",$E$2:$E$500,"&gt;0")=0),"SIN INSPECCIÓN DE ENTRADA; ","")&amp;IF(AND(N(E374)&gt;0,I374=""),"SIN ENLACE DE FOTOS; ","")&amp;IF(AND(N(E374)&gt;0,I374&lt;&gt;"",J374&lt;&gt;"Sí"),"FOTOS SIN FECHA; ","")&amp;IF(AND(N(E374)&gt;0,H374&lt;&gt;"Sí"),"INQUILINO NO FIRMÓ; ","")&amp;IF(AND(K374="Sí",N(L374)=0),"DAÑO SIN COSTO; ","")&amp;IF(AND(N(L374)&gt;0,M374=""),"COSTO SIN FACTURA; ","")&amp;IF(AND(C374="Salida",N(E374)&gt;0,N374&lt;&gt;"Sí"),"SIN DIRECCIÓN DE REENVÍO; ","")&amp;IF(AND(N(P374)&gt;0,N(P374)-TODAY()&lt;=N('Ajustes'!$B$4)),"FECHA LÍMITE DEL DEPÓSITO; ",""))-2)))</f>
        <v/>
      </c>
    </row>
    <row r="375">
      <c r="D375" s="7" t="n"/>
      <c r="E375" s="7" t="n"/>
      <c r="L375" s="8" t="n"/>
      <c r="P375" s="7">
        <f>IF(AND(C375="Salida",N(D375)&gt;0),N(D375)+N('Ajustes'!$B$3),"")</f>
        <v/>
      </c>
      <c r="Q375">
        <f>IF(OR(NOT(OR(A375&lt;&gt;"",B375&lt;&gt;"",C375&lt;&gt;"")),O375="Cerrada"),"",IF(IF(A375="","SIN UNIDAD; ","")&amp;IF(C375="","SIN TIPO; ","")&amp;IF(AND(NOT(N(E375)&gt;0),N(D375)&gt;0,TODAY()-N(D375)&gt;=N('Ajustes'!$B$2)),"SIN HACER, VENCIDA; ","")&amp;IF(AND(C375="Salida",A375&lt;&gt;"",COUNTIFS($A$2:$A$500,A375,$C$2:$C$500,"Entrada",$E$2:$E$500,"&gt;0")=0),"SIN INSPECCIÓN DE ENTRADA; ","")&amp;IF(AND(N(E375)&gt;0,I375=""),"SIN ENLACE DE FOTOS; ","")&amp;IF(AND(N(E375)&gt;0,I375&lt;&gt;"",J375&lt;&gt;"Sí"),"FOTOS SIN FECHA; ","")&amp;IF(AND(N(E375)&gt;0,H375&lt;&gt;"Sí"),"INQUILINO NO FIRMÓ; ","")&amp;IF(AND(K375="Sí",N(L375)=0),"DAÑO SIN COSTO; ","")&amp;IF(AND(N(L375)&gt;0,M375=""),"COSTO SIN FACTURA; ","")&amp;IF(AND(C375="Salida",N(E375)&gt;0,N375&lt;&gt;"Sí"),"SIN DIRECCIÓN DE REENVÍO; ","")&amp;IF(AND(N(P375)&gt;0,N(P375)-TODAY()&lt;=N('Ajustes'!$B$4)),"FECHA LÍMITE DEL DEPÓSITO; ","")="","",LEFT(IF(A375="","SIN UNIDAD; ","")&amp;IF(C375="","SIN TIPO; ","")&amp;IF(AND(NOT(N(E375)&gt;0),N(D375)&gt;0,TODAY()-N(D375)&gt;=N('Ajustes'!$B$2)),"SIN HACER, VENCIDA; ","")&amp;IF(AND(C375="Salida",A375&lt;&gt;"",COUNTIFS($A$2:$A$500,A375,$C$2:$C$500,"Entrada",$E$2:$E$500,"&gt;0")=0),"SIN INSPECCIÓN DE ENTRADA; ","")&amp;IF(AND(N(E375)&gt;0,I375=""),"SIN ENLACE DE FOTOS; ","")&amp;IF(AND(N(E375)&gt;0,I375&lt;&gt;"",J375&lt;&gt;"Sí"),"FOTOS SIN FECHA; ","")&amp;IF(AND(N(E375)&gt;0,H375&lt;&gt;"Sí"),"INQUILINO NO FIRMÓ; ","")&amp;IF(AND(K375="Sí",N(L375)=0),"DAÑO SIN COSTO; ","")&amp;IF(AND(N(L375)&gt;0,M375=""),"COSTO SIN FACTURA; ","")&amp;IF(AND(C375="Salida",N(E375)&gt;0,N375&lt;&gt;"Sí"),"SIN DIRECCIÓN DE REENVÍO; ","")&amp;IF(AND(N(P375)&gt;0,N(P375)-TODAY()&lt;=N('Ajustes'!$B$4)),"FECHA LÍMITE DEL DEPÓSITO; ",""),LEN(IF(A375="","SIN UNIDAD; ","")&amp;IF(C375="","SIN TIPO; ","")&amp;IF(AND(NOT(N(E375)&gt;0),N(D375)&gt;0,TODAY()-N(D375)&gt;=N('Ajustes'!$B$2)),"SIN HACER, VENCIDA; ","")&amp;IF(AND(C375="Salida",A375&lt;&gt;"",COUNTIFS($A$2:$A$500,A375,$C$2:$C$500,"Entrada",$E$2:$E$500,"&gt;0")=0),"SIN INSPECCIÓN DE ENTRADA; ","")&amp;IF(AND(N(E375)&gt;0,I375=""),"SIN ENLACE DE FOTOS; ","")&amp;IF(AND(N(E375)&gt;0,I375&lt;&gt;"",J375&lt;&gt;"Sí"),"FOTOS SIN FECHA; ","")&amp;IF(AND(N(E375)&gt;0,H375&lt;&gt;"Sí"),"INQUILINO NO FIRMÓ; ","")&amp;IF(AND(K375="Sí",N(L375)=0),"DAÑO SIN COSTO; ","")&amp;IF(AND(N(L375)&gt;0,M375=""),"COSTO SIN FACTURA; ","")&amp;IF(AND(C375="Salida",N(E375)&gt;0,N375&lt;&gt;"Sí"),"SIN DIRECCIÓN DE REENVÍO; ","")&amp;IF(AND(N(P375)&gt;0,N(P375)-TODAY()&lt;=N('Ajustes'!$B$4)),"FECHA LÍMITE DEL DEPÓSITO; ",""))-2)))</f>
        <v/>
      </c>
    </row>
    <row r="376">
      <c r="D376" s="7" t="n"/>
      <c r="E376" s="7" t="n"/>
      <c r="L376" s="8" t="n"/>
      <c r="P376" s="7">
        <f>IF(AND(C376="Salida",N(D376)&gt;0),N(D376)+N('Ajustes'!$B$3),"")</f>
        <v/>
      </c>
      <c r="Q376">
        <f>IF(OR(NOT(OR(A376&lt;&gt;"",B376&lt;&gt;"",C376&lt;&gt;"")),O376="Cerrada"),"",IF(IF(A376="","SIN UNIDAD; ","")&amp;IF(C376="","SIN TIPO; ","")&amp;IF(AND(NOT(N(E376)&gt;0),N(D376)&gt;0,TODAY()-N(D376)&gt;=N('Ajustes'!$B$2)),"SIN HACER, VENCIDA; ","")&amp;IF(AND(C376="Salida",A376&lt;&gt;"",COUNTIFS($A$2:$A$500,A376,$C$2:$C$500,"Entrada",$E$2:$E$500,"&gt;0")=0),"SIN INSPECCIÓN DE ENTRADA; ","")&amp;IF(AND(N(E376)&gt;0,I376=""),"SIN ENLACE DE FOTOS; ","")&amp;IF(AND(N(E376)&gt;0,I376&lt;&gt;"",J376&lt;&gt;"Sí"),"FOTOS SIN FECHA; ","")&amp;IF(AND(N(E376)&gt;0,H376&lt;&gt;"Sí"),"INQUILINO NO FIRMÓ; ","")&amp;IF(AND(K376="Sí",N(L376)=0),"DAÑO SIN COSTO; ","")&amp;IF(AND(N(L376)&gt;0,M376=""),"COSTO SIN FACTURA; ","")&amp;IF(AND(C376="Salida",N(E376)&gt;0,N376&lt;&gt;"Sí"),"SIN DIRECCIÓN DE REENVÍO; ","")&amp;IF(AND(N(P376)&gt;0,N(P376)-TODAY()&lt;=N('Ajustes'!$B$4)),"FECHA LÍMITE DEL DEPÓSITO; ","")="","",LEFT(IF(A376="","SIN UNIDAD; ","")&amp;IF(C376="","SIN TIPO; ","")&amp;IF(AND(NOT(N(E376)&gt;0),N(D376)&gt;0,TODAY()-N(D376)&gt;=N('Ajustes'!$B$2)),"SIN HACER, VENCIDA; ","")&amp;IF(AND(C376="Salida",A376&lt;&gt;"",COUNTIFS($A$2:$A$500,A376,$C$2:$C$500,"Entrada",$E$2:$E$500,"&gt;0")=0),"SIN INSPECCIÓN DE ENTRADA; ","")&amp;IF(AND(N(E376)&gt;0,I376=""),"SIN ENLACE DE FOTOS; ","")&amp;IF(AND(N(E376)&gt;0,I376&lt;&gt;"",J376&lt;&gt;"Sí"),"FOTOS SIN FECHA; ","")&amp;IF(AND(N(E376)&gt;0,H376&lt;&gt;"Sí"),"INQUILINO NO FIRMÓ; ","")&amp;IF(AND(K376="Sí",N(L376)=0),"DAÑO SIN COSTO; ","")&amp;IF(AND(N(L376)&gt;0,M376=""),"COSTO SIN FACTURA; ","")&amp;IF(AND(C376="Salida",N(E376)&gt;0,N376&lt;&gt;"Sí"),"SIN DIRECCIÓN DE REENVÍO; ","")&amp;IF(AND(N(P376)&gt;0,N(P376)-TODAY()&lt;=N('Ajustes'!$B$4)),"FECHA LÍMITE DEL DEPÓSITO; ",""),LEN(IF(A376="","SIN UNIDAD; ","")&amp;IF(C376="","SIN TIPO; ","")&amp;IF(AND(NOT(N(E376)&gt;0),N(D376)&gt;0,TODAY()-N(D376)&gt;=N('Ajustes'!$B$2)),"SIN HACER, VENCIDA; ","")&amp;IF(AND(C376="Salida",A376&lt;&gt;"",COUNTIFS($A$2:$A$500,A376,$C$2:$C$500,"Entrada",$E$2:$E$500,"&gt;0")=0),"SIN INSPECCIÓN DE ENTRADA; ","")&amp;IF(AND(N(E376)&gt;0,I376=""),"SIN ENLACE DE FOTOS; ","")&amp;IF(AND(N(E376)&gt;0,I376&lt;&gt;"",J376&lt;&gt;"Sí"),"FOTOS SIN FECHA; ","")&amp;IF(AND(N(E376)&gt;0,H376&lt;&gt;"Sí"),"INQUILINO NO FIRMÓ; ","")&amp;IF(AND(K376="Sí",N(L376)=0),"DAÑO SIN COSTO; ","")&amp;IF(AND(N(L376)&gt;0,M376=""),"COSTO SIN FACTURA; ","")&amp;IF(AND(C376="Salida",N(E376)&gt;0,N376&lt;&gt;"Sí"),"SIN DIRECCIÓN DE REENVÍO; ","")&amp;IF(AND(N(P376)&gt;0,N(P376)-TODAY()&lt;=N('Ajustes'!$B$4)),"FECHA LÍMITE DEL DEPÓSITO; ",""))-2)))</f>
        <v/>
      </c>
    </row>
    <row r="377">
      <c r="D377" s="7" t="n"/>
      <c r="E377" s="7" t="n"/>
      <c r="L377" s="8" t="n"/>
      <c r="P377" s="7">
        <f>IF(AND(C377="Salida",N(D377)&gt;0),N(D377)+N('Ajustes'!$B$3),"")</f>
        <v/>
      </c>
      <c r="Q377">
        <f>IF(OR(NOT(OR(A377&lt;&gt;"",B377&lt;&gt;"",C377&lt;&gt;"")),O377="Cerrada"),"",IF(IF(A377="","SIN UNIDAD; ","")&amp;IF(C377="","SIN TIPO; ","")&amp;IF(AND(NOT(N(E377)&gt;0),N(D377)&gt;0,TODAY()-N(D377)&gt;=N('Ajustes'!$B$2)),"SIN HACER, VENCIDA; ","")&amp;IF(AND(C377="Salida",A377&lt;&gt;"",COUNTIFS($A$2:$A$500,A377,$C$2:$C$500,"Entrada",$E$2:$E$500,"&gt;0")=0),"SIN INSPECCIÓN DE ENTRADA; ","")&amp;IF(AND(N(E377)&gt;0,I377=""),"SIN ENLACE DE FOTOS; ","")&amp;IF(AND(N(E377)&gt;0,I377&lt;&gt;"",J377&lt;&gt;"Sí"),"FOTOS SIN FECHA; ","")&amp;IF(AND(N(E377)&gt;0,H377&lt;&gt;"Sí"),"INQUILINO NO FIRMÓ; ","")&amp;IF(AND(K377="Sí",N(L377)=0),"DAÑO SIN COSTO; ","")&amp;IF(AND(N(L377)&gt;0,M377=""),"COSTO SIN FACTURA; ","")&amp;IF(AND(C377="Salida",N(E377)&gt;0,N377&lt;&gt;"Sí"),"SIN DIRECCIÓN DE REENVÍO; ","")&amp;IF(AND(N(P377)&gt;0,N(P377)-TODAY()&lt;=N('Ajustes'!$B$4)),"FECHA LÍMITE DEL DEPÓSITO; ","")="","",LEFT(IF(A377="","SIN UNIDAD; ","")&amp;IF(C377="","SIN TIPO; ","")&amp;IF(AND(NOT(N(E377)&gt;0),N(D377)&gt;0,TODAY()-N(D377)&gt;=N('Ajustes'!$B$2)),"SIN HACER, VENCIDA; ","")&amp;IF(AND(C377="Salida",A377&lt;&gt;"",COUNTIFS($A$2:$A$500,A377,$C$2:$C$500,"Entrada",$E$2:$E$500,"&gt;0")=0),"SIN INSPECCIÓN DE ENTRADA; ","")&amp;IF(AND(N(E377)&gt;0,I377=""),"SIN ENLACE DE FOTOS; ","")&amp;IF(AND(N(E377)&gt;0,I377&lt;&gt;"",J377&lt;&gt;"Sí"),"FOTOS SIN FECHA; ","")&amp;IF(AND(N(E377)&gt;0,H377&lt;&gt;"Sí"),"INQUILINO NO FIRMÓ; ","")&amp;IF(AND(K377="Sí",N(L377)=0),"DAÑO SIN COSTO; ","")&amp;IF(AND(N(L377)&gt;0,M377=""),"COSTO SIN FACTURA; ","")&amp;IF(AND(C377="Salida",N(E377)&gt;0,N377&lt;&gt;"Sí"),"SIN DIRECCIÓN DE REENVÍO; ","")&amp;IF(AND(N(P377)&gt;0,N(P377)-TODAY()&lt;=N('Ajustes'!$B$4)),"FECHA LÍMITE DEL DEPÓSITO; ",""),LEN(IF(A377="","SIN UNIDAD; ","")&amp;IF(C377="","SIN TIPO; ","")&amp;IF(AND(NOT(N(E377)&gt;0),N(D377)&gt;0,TODAY()-N(D377)&gt;=N('Ajustes'!$B$2)),"SIN HACER, VENCIDA; ","")&amp;IF(AND(C377="Salida",A377&lt;&gt;"",COUNTIFS($A$2:$A$500,A377,$C$2:$C$500,"Entrada",$E$2:$E$500,"&gt;0")=0),"SIN INSPECCIÓN DE ENTRADA; ","")&amp;IF(AND(N(E377)&gt;0,I377=""),"SIN ENLACE DE FOTOS; ","")&amp;IF(AND(N(E377)&gt;0,I377&lt;&gt;"",J377&lt;&gt;"Sí"),"FOTOS SIN FECHA; ","")&amp;IF(AND(N(E377)&gt;0,H377&lt;&gt;"Sí"),"INQUILINO NO FIRMÓ; ","")&amp;IF(AND(K377="Sí",N(L377)=0),"DAÑO SIN COSTO; ","")&amp;IF(AND(N(L377)&gt;0,M377=""),"COSTO SIN FACTURA; ","")&amp;IF(AND(C377="Salida",N(E377)&gt;0,N377&lt;&gt;"Sí"),"SIN DIRECCIÓN DE REENVÍO; ","")&amp;IF(AND(N(P377)&gt;0,N(P377)-TODAY()&lt;=N('Ajustes'!$B$4)),"FECHA LÍMITE DEL DEPÓSITO; ",""))-2)))</f>
        <v/>
      </c>
    </row>
    <row r="378">
      <c r="D378" s="7" t="n"/>
      <c r="E378" s="7" t="n"/>
      <c r="L378" s="8" t="n"/>
      <c r="P378" s="7">
        <f>IF(AND(C378="Salida",N(D378)&gt;0),N(D378)+N('Ajustes'!$B$3),"")</f>
        <v/>
      </c>
      <c r="Q378">
        <f>IF(OR(NOT(OR(A378&lt;&gt;"",B378&lt;&gt;"",C378&lt;&gt;"")),O378="Cerrada"),"",IF(IF(A378="","SIN UNIDAD; ","")&amp;IF(C378="","SIN TIPO; ","")&amp;IF(AND(NOT(N(E378)&gt;0),N(D378)&gt;0,TODAY()-N(D378)&gt;=N('Ajustes'!$B$2)),"SIN HACER, VENCIDA; ","")&amp;IF(AND(C378="Salida",A378&lt;&gt;"",COUNTIFS($A$2:$A$500,A378,$C$2:$C$500,"Entrada",$E$2:$E$500,"&gt;0")=0),"SIN INSPECCIÓN DE ENTRADA; ","")&amp;IF(AND(N(E378)&gt;0,I378=""),"SIN ENLACE DE FOTOS; ","")&amp;IF(AND(N(E378)&gt;0,I378&lt;&gt;"",J378&lt;&gt;"Sí"),"FOTOS SIN FECHA; ","")&amp;IF(AND(N(E378)&gt;0,H378&lt;&gt;"Sí"),"INQUILINO NO FIRMÓ; ","")&amp;IF(AND(K378="Sí",N(L378)=0),"DAÑO SIN COSTO; ","")&amp;IF(AND(N(L378)&gt;0,M378=""),"COSTO SIN FACTURA; ","")&amp;IF(AND(C378="Salida",N(E378)&gt;0,N378&lt;&gt;"Sí"),"SIN DIRECCIÓN DE REENVÍO; ","")&amp;IF(AND(N(P378)&gt;0,N(P378)-TODAY()&lt;=N('Ajustes'!$B$4)),"FECHA LÍMITE DEL DEPÓSITO; ","")="","",LEFT(IF(A378="","SIN UNIDAD; ","")&amp;IF(C378="","SIN TIPO; ","")&amp;IF(AND(NOT(N(E378)&gt;0),N(D378)&gt;0,TODAY()-N(D378)&gt;=N('Ajustes'!$B$2)),"SIN HACER, VENCIDA; ","")&amp;IF(AND(C378="Salida",A378&lt;&gt;"",COUNTIFS($A$2:$A$500,A378,$C$2:$C$500,"Entrada",$E$2:$E$500,"&gt;0")=0),"SIN INSPECCIÓN DE ENTRADA; ","")&amp;IF(AND(N(E378)&gt;0,I378=""),"SIN ENLACE DE FOTOS; ","")&amp;IF(AND(N(E378)&gt;0,I378&lt;&gt;"",J378&lt;&gt;"Sí"),"FOTOS SIN FECHA; ","")&amp;IF(AND(N(E378)&gt;0,H378&lt;&gt;"Sí"),"INQUILINO NO FIRMÓ; ","")&amp;IF(AND(K378="Sí",N(L378)=0),"DAÑO SIN COSTO; ","")&amp;IF(AND(N(L378)&gt;0,M378=""),"COSTO SIN FACTURA; ","")&amp;IF(AND(C378="Salida",N(E378)&gt;0,N378&lt;&gt;"Sí"),"SIN DIRECCIÓN DE REENVÍO; ","")&amp;IF(AND(N(P378)&gt;0,N(P378)-TODAY()&lt;=N('Ajustes'!$B$4)),"FECHA LÍMITE DEL DEPÓSITO; ",""),LEN(IF(A378="","SIN UNIDAD; ","")&amp;IF(C378="","SIN TIPO; ","")&amp;IF(AND(NOT(N(E378)&gt;0),N(D378)&gt;0,TODAY()-N(D378)&gt;=N('Ajustes'!$B$2)),"SIN HACER, VENCIDA; ","")&amp;IF(AND(C378="Salida",A378&lt;&gt;"",COUNTIFS($A$2:$A$500,A378,$C$2:$C$500,"Entrada",$E$2:$E$500,"&gt;0")=0),"SIN INSPECCIÓN DE ENTRADA; ","")&amp;IF(AND(N(E378)&gt;0,I378=""),"SIN ENLACE DE FOTOS; ","")&amp;IF(AND(N(E378)&gt;0,I378&lt;&gt;"",J378&lt;&gt;"Sí"),"FOTOS SIN FECHA; ","")&amp;IF(AND(N(E378)&gt;0,H378&lt;&gt;"Sí"),"INQUILINO NO FIRMÓ; ","")&amp;IF(AND(K378="Sí",N(L378)=0),"DAÑO SIN COSTO; ","")&amp;IF(AND(N(L378)&gt;0,M378=""),"COSTO SIN FACTURA; ","")&amp;IF(AND(C378="Salida",N(E378)&gt;0,N378&lt;&gt;"Sí"),"SIN DIRECCIÓN DE REENVÍO; ","")&amp;IF(AND(N(P378)&gt;0,N(P378)-TODAY()&lt;=N('Ajustes'!$B$4)),"FECHA LÍMITE DEL DEPÓSITO; ",""))-2)))</f>
        <v/>
      </c>
    </row>
    <row r="379">
      <c r="D379" s="7" t="n"/>
      <c r="E379" s="7" t="n"/>
      <c r="L379" s="8" t="n"/>
      <c r="P379" s="7">
        <f>IF(AND(C379="Salida",N(D379)&gt;0),N(D379)+N('Ajustes'!$B$3),"")</f>
        <v/>
      </c>
      <c r="Q379">
        <f>IF(OR(NOT(OR(A379&lt;&gt;"",B379&lt;&gt;"",C379&lt;&gt;"")),O379="Cerrada"),"",IF(IF(A379="","SIN UNIDAD; ","")&amp;IF(C379="","SIN TIPO; ","")&amp;IF(AND(NOT(N(E379)&gt;0),N(D379)&gt;0,TODAY()-N(D379)&gt;=N('Ajustes'!$B$2)),"SIN HACER, VENCIDA; ","")&amp;IF(AND(C379="Salida",A379&lt;&gt;"",COUNTIFS($A$2:$A$500,A379,$C$2:$C$500,"Entrada",$E$2:$E$500,"&gt;0")=0),"SIN INSPECCIÓN DE ENTRADA; ","")&amp;IF(AND(N(E379)&gt;0,I379=""),"SIN ENLACE DE FOTOS; ","")&amp;IF(AND(N(E379)&gt;0,I379&lt;&gt;"",J379&lt;&gt;"Sí"),"FOTOS SIN FECHA; ","")&amp;IF(AND(N(E379)&gt;0,H379&lt;&gt;"Sí"),"INQUILINO NO FIRMÓ; ","")&amp;IF(AND(K379="Sí",N(L379)=0),"DAÑO SIN COSTO; ","")&amp;IF(AND(N(L379)&gt;0,M379=""),"COSTO SIN FACTURA; ","")&amp;IF(AND(C379="Salida",N(E379)&gt;0,N379&lt;&gt;"Sí"),"SIN DIRECCIÓN DE REENVÍO; ","")&amp;IF(AND(N(P379)&gt;0,N(P379)-TODAY()&lt;=N('Ajustes'!$B$4)),"FECHA LÍMITE DEL DEPÓSITO; ","")="","",LEFT(IF(A379="","SIN UNIDAD; ","")&amp;IF(C379="","SIN TIPO; ","")&amp;IF(AND(NOT(N(E379)&gt;0),N(D379)&gt;0,TODAY()-N(D379)&gt;=N('Ajustes'!$B$2)),"SIN HACER, VENCIDA; ","")&amp;IF(AND(C379="Salida",A379&lt;&gt;"",COUNTIFS($A$2:$A$500,A379,$C$2:$C$500,"Entrada",$E$2:$E$500,"&gt;0")=0),"SIN INSPECCIÓN DE ENTRADA; ","")&amp;IF(AND(N(E379)&gt;0,I379=""),"SIN ENLACE DE FOTOS; ","")&amp;IF(AND(N(E379)&gt;0,I379&lt;&gt;"",J379&lt;&gt;"Sí"),"FOTOS SIN FECHA; ","")&amp;IF(AND(N(E379)&gt;0,H379&lt;&gt;"Sí"),"INQUILINO NO FIRMÓ; ","")&amp;IF(AND(K379="Sí",N(L379)=0),"DAÑO SIN COSTO; ","")&amp;IF(AND(N(L379)&gt;0,M379=""),"COSTO SIN FACTURA; ","")&amp;IF(AND(C379="Salida",N(E379)&gt;0,N379&lt;&gt;"Sí"),"SIN DIRECCIÓN DE REENVÍO; ","")&amp;IF(AND(N(P379)&gt;0,N(P379)-TODAY()&lt;=N('Ajustes'!$B$4)),"FECHA LÍMITE DEL DEPÓSITO; ",""),LEN(IF(A379="","SIN UNIDAD; ","")&amp;IF(C379="","SIN TIPO; ","")&amp;IF(AND(NOT(N(E379)&gt;0),N(D379)&gt;0,TODAY()-N(D379)&gt;=N('Ajustes'!$B$2)),"SIN HACER, VENCIDA; ","")&amp;IF(AND(C379="Salida",A379&lt;&gt;"",COUNTIFS($A$2:$A$500,A379,$C$2:$C$500,"Entrada",$E$2:$E$500,"&gt;0")=0),"SIN INSPECCIÓN DE ENTRADA; ","")&amp;IF(AND(N(E379)&gt;0,I379=""),"SIN ENLACE DE FOTOS; ","")&amp;IF(AND(N(E379)&gt;0,I379&lt;&gt;"",J379&lt;&gt;"Sí"),"FOTOS SIN FECHA; ","")&amp;IF(AND(N(E379)&gt;0,H379&lt;&gt;"Sí"),"INQUILINO NO FIRMÓ; ","")&amp;IF(AND(K379="Sí",N(L379)=0),"DAÑO SIN COSTO; ","")&amp;IF(AND(N(L379)&gt;0,M379=""),"COSTO SIN FACTURA; ","")&amp;IF(AND(C379="Salida",N(E379)&gt;0,N379&lt;&gt;"Sí"),"SIN DIRECCIÓN DE REENVÍO; ","")&amp;IF(AND(N(P379)&gt;0,N(P379)-TODAY()&lt;=N('Ajustes'!$B$4)),"FECHA LÍMITE DEL DEPÓSITO; ",""))-2)))</f>
        <v/>
      </c>
    </row>
    <row r="380">
      <c r="D380" s="7" t="n"/>
      <c r="E380" s="7" t="n"/>
      <c r="L380" s="8" t="n"/>
      <c r="P380" s="7">
        <f>IF(AND(C380="Salida",N(D380)&gt;0),N(D380)+N('Ajustes'!$B$3),"")</f>
        <v/>
      </c>
      <c r="Q380">
        <f>IF(OR(NOT(OR(A380&lt;&gt;"",B380&lt;&gt;"",C380&lt;&gt;"")),O380="Cerrada"),"",IF(IF(A380="","SIN UNIDAD; ","")&amp;IF(C380="","SIN TIPO; ","")&amp;IF(AND(NOT(N(E380)&gt;0),N(D380)&gt;0,TODAY()-N(D380)&gt;=N('Ajustes'!$B$2)),"SIN HACER, VENCIDA; ","")&amp;IF(AND(C380="Salida",A380&lt;&gt;"",COUNTIFS($A$2:$A$500,A380,$C$2:$C$500,"Entrada",$E$2:$E$500,"&gt;0")=0),"SIN INSPECCIÓN DE ENTRADA; ","")&amp;IF(AND(N(E380)&gt;0,I380=""),"SIN ENLACE DE FOTOS; ","")&amp;IF(AND(N(E380)&gt;0,I380&lt;&gt;"",J380&lt;&gt;"Sí"),"FOTOS SIN FECHA; ","")&amp;IF(AND(N(E380)&gt;0,H380&lt;&gt;"Sí"),"INQUILINO NO FIRMÓ; ","")&amp;IF(AND(K380="Sí",N(L380)=0),"DAÑO SIN COSTO; ","")&amp;IF(AND(N(L380)&gt;0,M380=""),"COSTO SIN FACTURA; ","")&amp;IF(AND(C380="Salida",N(E380)&gt;0,N380&lt;&gt;"Sí"),"SIN DIRECCIÓN DE REENVÍO; ","")&amp;IF(AND(N(P380)&gt;0,N(P380)-TODAY()&lt;=N('Ajustes'!$B$4)),"FECHA LÍMITE DEL DEPÓSITO; ","")="","",LEFT(IF(A380="","SIN UNIDAD; ","")&amp;IF(C380="","SIN TIPO; ","")&amp;IF(AND(NOT(N(E380)&gt;0),N(D380)&gt;0,TODAY()-N(D380)&gt;=N('Ajustes'!$B$2)),"SIN HACER, VENCIDA; ","")&amp;IF(AND(C380="Salida",A380&lt;&gt;"",COUNTIFS($A$2:$A$500,A380,$C$2:$C$500,"Entrada",$E$2:$E$500,"&gt;0")=0),"SIN INSPECCIÓN DE ENTRADA; ","")&amp;IF(AND(N(E380)&gt;0,I380=""),"SIN ENLACE DE FOTOS; ","")&amp;IF(AND(N(E380)&gt;0,I380&lt;&gt;"",J380&lt;&gt;"Sí"),"FOTOS SIN FECHA; ","")&amp;IF(AND(N(E380)&gt;0,H380&lt;&gt;"Sí"),"INQUILINO NO FIRMÓ; ","")&amp;IF(AND(K380="Sí",N(L380)=0),"DAÑO SIN COSTO; ","")&amp;IF(AND(N(L380)&gt;0,M380=""),"COSTO SIN FACTURA; ","")&amp;IF(AND(C380="Salida",N(E380)&gt;0,N380&lt;&gt;"Sí"),"SIN DIRECCIÓN DE REENVÍO; ","")&amp;IF(AND(N(P380)&gt;0,N(P380)-TODAY()&lt;=N('Ajustes'!$B$4)),"FECHA LÍMITE DEL DEPÓSITO; ",""),LEN(IF(A380="","SIN UNIDAD; ","")&amp;IF(C380="","SIN TIPO; ","")&amp;IF(AND(NOT(N(E380)&gt;0),N(D380)&gt;0,TODAY()-N(D380)&gt;=N('Ajustes'!$B$2)),"SIN HACER, VENCIDA; ","")&amp;IF(AND(C380="Salida",A380&lt;&gt;"",COUNTIFS($A$2:$A$500,A380,$C$2:$C$500,"Entrada",$E$2:$E$500,"&gt;0")=0),"SIN INSPECCIÓN DE ENTRADA; ","")&amp;IF(AND(N(E380)&gt;0,I380=""),"SIN ENLACE DE FOTOS; ","")&amp;IF(AND(N(E380)&gt;0,I380&lt;&gt;"",J380&lt;&gt;"Sí"),"FOTOS SIN FECHA; ","")&amp;IF(AND(N(E380)&gt;0,H380&lt;&gt;"Sí"),"INQUILINO NO FIRMÓ; ","")&amp;IF(AND(K380="Sí",N(L380)=0),"DAÑO SIN COSTO; ","")&amp;IF(AND(N(L380)&gt;0,M380=""),"COSTO SIN FACTURA; ","")&amp;IF(AND(C380="Salida",N(E380)&gt;0,N380&lt;&gt;"Sí"),"SIN DIRECCIÓN DE REENVÍO; ","")&amp;IF(AND(N(P380)&gt;0,N(P380)-TODAY()&lt;=N('Ajustes'!$B$4)),"FECHA LÍMITE DEL DEPÓSITO; ",""))-2)))</f>
        <v/>
      </c>
    </row>
    <row r="381">
      <c r="D381" s="7" t="n"/>
      <c r="E381" s="7" t="n"/>
      <c r="L381" s="8" t="n"/>
      <c r="P381" s="7">
        <f>IF(AND(C381="Salida",N(D381)&gt;0),N(D381)+N('Ajustes'!$B$3),"")</f>
        <v/>
      </c>
      <c r="Q381">
        <f>IF(OR(NOT(OR(A381&lt;&gt;"",B381&lt;&gt;"",C381&lt;&gt;"")),O381="Cerrada"),"",IF(IF(A381="","SIN UNIDAD; ","")&amp;IF(C381="","SIN TIPO; ","")&amp;IF(AND(NOT(N(E381)&gt;0),N(D381)&gt;0,TODAY()-N(D381)&gt;=N('Ajustes'!$B$2)),"SIN HACER, VENCIDA; ","")&amp;IF(AND(C381="Salida",A381&lt;&gt;"",COUNTIFS($A$2:$A$500,A381,$C$2:$C$500,"Entrada",$E$2:$E$500,"&gt;0")=0),"SIN INSPECCIÓN DE ENTRADA; ","")&amp;IF(AND(N(E381)&gt;0,I381=""),"SIN ENLACE DE FOTOS; ","")&amp;IF(AND(N(E381)&gt;0,I381&lt;&gt;"",J381&lt;&gt;"Sí"),"FOTOS SIN FECHA; ","")&amp;IF(AND(N(E381)&gt;0,H381&lt;&gt;"Sí"),"INQUILINO NO FIRMÓ; ","")&amp;IF(AND(K381="Sí",N(L381)=0),"DAÑO SIN COSTO; ","")&amp;IF(AND(N(L381)&gt;0,M381=""),"COSTO SIN FACTURA; ","")&amp;IF(AND(C381="Salida",N(E381)&gt;0,N381&lt;&gt;"Sí"),"SIN DIRECCIÓN DE REENVÍO; ","")&amp;IF(AND(N(P381)&gt;0,N(P381)-TODAY()&lt;=N('Ajustes'!$B$4)),"FECHA LÍMITE DEL DEPÓSITO; ","")="","",LEFT(IF(A381="","SIN UNIDAD; ","")&amp;IF(C381="","SIN TIPO; ","")&amp;IF(AND(NOT(N(E381)&gt;0),N(D381)&gt;0,TODAY()-N(D381)&gt;=N('Ajustes'!$B$2)),"SIN HACER, VENCIDA; ","")&amp;IF(AND(C381="Salida",A381&lt;&gt;"",COUNTIFS($A$2:$A$500,A381,$C$2:$C$500,"Entrada",$E$2:$E$500,"&gt;0")=0),"SIN INSPECCIÓN DE ENTRADA; ","")&amp;IF(AND(N(E381)&gt;0,I381=""),"SIN ENLACE DE FOTOS; ","")&amp;IF(AND(N(E381)&gt;0,I381&lt;&gt;"",J381&lt;&gt;"Sí"),"FOTOS SIN FECHA; ","")&amp;IF(AND(N(E381)&gt;0,H381&lt;&gt;"Sí"),"INQUILINO NO FIRMÓ; ","")&amp;IF(AND(K381="Sí",N(L381)=0),"DAÑO SIN COSTO; ","")&amp;IF(AND(N(L381)&gt;0,M381=""),"COSTO SIN FACTURA; ","")&amp;IF(AND(C381="Salida",N(E381)&gt;0,N381&lt;&gt;"Sí"),"SIN DIRECCIÓN DE REENVÍO; ","")&amp;IF(AND(N(P381)&gt;0,N(P381)-TODAY()&lt;=N('Ajustes'!$B$4)),"FECHA LÍMITE DEL DEPÓSITO; ",""),LEN(IF(A381="","SIN UNIDAD; ","")&amp;IF(C381="","SIN TIPO; ","")&amp;IF(AND(NOT(N(E381)&gt;0),N(D381)&gt;0,TODAY()-N(D381)&gt;=N('Ajustes'!$B$2)),"SIN HACER, VENCIDA; ","")&amp;IF(AND(C381="Salida",A381&lt;&gt;"",COUNTIFS($A$2:$A$500,A381,$C$2:$C$500,"Entrada",$E$2:$E$500,"&gt;0")=0),"SIN INSPECCIÓN DE ENTRADA; ","")&amp;IF(AND(N(E381)&gt;0,I381=""),"SIN ENLACE DE FOTOS; ","")&amp;IF(AND(N(E381)&gt;0,I381&lt;&gt;"",J381&lt;&gt;"Sí"),"FOTOS SIN FECHA; ","")&amp;IF(AND(N(E381)&gt;0,H381&lt;&gt;"Sí"),"INQUILINO NO FIRMÓ; ","")&amp;IF(AND(K381="Sí",N(L381)=0),"DAÑO SIN COSTO; ","")&amp;IF(AND(N(L381)&gt;0,M381=""),"COSTO SIN FACTURA; ","")&amp;IF(AND(C381="Salida",N(E381)&gt;0,N381&lt;&gt;"Sí"),"SIN DIRECCIÓN DE REENVÍO; ","")&amp;IF(AND(N(P381)&gt;0,N(P381)-TODAY()&lt;=N('Ajustes'!$B$4)),"FECHA LÍMITE DEL DEPÓSITO; ",""))-2)))</f>
        <v/>
      </c>
    </row>
    <row r="382">
      <c r="D382" s="7" t="n"/>
      <c r="E382" s="7" t="n"/>
      <c r="L382" s="8" t="n"/>
      <c r="P382" s="7">
        <f>IF(AND(C382="Salida",N(D382)&gt;0),N(D382)+N('Ajustes'!$B$3),"")</f>
        <v/>
      </c>
      <c r="Q382">
        <f>IF(OR(NOT(OR(A382&lt;&gt;"",B382&lt;&gt;"",C382&lt;&gt;"")),O382="Cerrada"),"",IF(IF(A382="","SIN UNIDAD; ","")&amp;IF(C382="","SIN TIPO; ","")&amp;IF(AND(NOT(N(E382)&gt;0),N(D382)&gt;0,TODAY()-N(D382)&gt;=N('Ajustes'!$B$2)),"SIN HACER, VENCIDA; ","")&amp;IF(AND(C382="Salida",A382&lt;&gt;"",COUNTIFS($A$2:$A$500,A382,$C$2:$C$500,"Entrada",$E$2:$E$500,"&gt;0")=0),"SIN INSPECCIÓN DE ENTRADA; ","")&amp;IF(AND(N(E382)&gt;0,I382=""),"SIN ENLACE DE FOTOS; ","")&amp;IF(AND(N(E382)&gt;0,I382&lt;&gt;"",J382&lt;&gt;"Sí"),"FOTOS SIN FECHA; ","")&amp;IF(AND(N(E382)&gt;0,H382&lt;&gt;"Sí"),"INQUILINO NO FIRMÓ; ","")&amp;IF(AND(K382="Sí",N(L382)=0),"DAÑO SIN COSTO; ","")&amp;IF(AND(N(L382)&gt;0,M382=""),"COSTO SIN FACTURA; ","")&amp;IF(AND(C382="Salida",N(E382)&gt;0,N382&lt;&gt;"Sí"),"SIN DIRECCIÓN DE REENVÍO; ","")&amp;IF(AND(N(P382)&gt;0,N(P382)-TODAY()&lt;=N('Ajustes'!$B$4)),"FECHA LÍMITE DEL DEPÓSITO; ","")="","",LEFT(IF(A382="","SIN UNIDAD; ","")&amp;IF(C382="","SIN TIPO; ","")&amp;IF(AND(NOT(N(E382)&gt;0),N(D382)&gt;0,TODAY()-N(D382)&gt;=N('Ajustes'!$B$2)),"SIN HACER, VENCIDA; ","")&amp;IF(AND(C382="Salida",A382&lt;&gt;"",COUNTIFS($A$2:$A$500,A382,$C$2:$C$500,"Entrada",$E$2:$E$500,"&gt;0")=0),"SIN INSPECCIÓN DE ENTRADA; ","")&amp;IF(AND(N(E382)&gt;0,I382=""),"SIN ENLACE DE FOTOS; ","")&amp;IF(AND(N(E382)&gt;0,I382&lt;&gt;"",J382&lt;&gt;"Sí"),"FOTOS SIN FECHA; ","")&amp;IF(AND(N(E382)&gt;0,H382&lt;&gt;"Sí"),"INQUILINO NO FIRMÓ; ","")&amp;IF(AND(K382="Sí",N(L382)=0),"DAÑO SIN COSTO; ","")&amp;IF(AND(N(L382)&gt;0,M382=""),"COSTO SIN FACTURA; ","")&amp;IF(AND(C382="Salida",N(E382)&gt;0,N382&lt;&gt;"Sí"),"SIN DIRECCIÓN DE REENVÍO; ","")&amp;IF(AND(N(P382)&gt;0,N(P382)-TODAY()&lt;=N('Ajustes'!$B$4)),"FECHA LÍMITE DEL DEPÓSITO; ",""),LEN(IF(A382="","SIN UNIDAD; ","")&amp;IF(C382="","SIN TIPO; ","")&amp;IF(AND(NOT(N(E382)&gt;0),N(D382)&gt;0,TODAY()-N(D382)&gt;=N('Ajustes'!$B$2)),"SIN HACER, VENCIDA; ","")&amp;IF(AND(C382="Salida",A382&lt;&gt;"",COUNTIFS($A$2:$A$500,A382,$C$2:$C$500,"Entrada",$E$2:$E$500,"&gt;0")=0),"SIN INSPECCIÓN DE ENTRADA; ","")&amp;IF(AND(N(E382)&gt;0,I382=""),"SIN ENLACE DE FOTOS; ","")&amp;IF(AND(N(E382)&gt;0,I382&lt;&gt;"",J382&lt;&gt;"Sí"),"FOTOS SIN FECHA; ","")&amp;IF(AND(N(E382)&gt;0,H382&lt;&gt;"Sí"),"INQUILINO NO FIRMÓ; ","")&amp;IF(AND(K382="Sí",N(L382)=0),"DAÑO SIN COSTO; ","")&amp;IF(AND(N(L382)&gt;0,M382=""),"COSTO SIN FACTURA; ","")&amp;IF(AND(C382="Salida",N(E382)&gt;0,N382&lt;&gt;"Sí"),"SIN DIRECCIÓN DE REENVÍO; ","")&amp;IF(AND(N(P382)&gt;0,N(P382)-TODAY()&lt;=N('Ajustes'!$B$4)),"FECHA LÍMITE DEL DEPÓSITO; ",""))-2)))</f>
        <v/>
      </c>
    </row>
    <row r="383">
      <c r="D383" s="7" t="n"/>
      <c r="E383" s="7" t="n"/>
      <c r="L383" s="8" t="n"/>
      <c r="P383" s="7">
        <f>IF(AND(C383="Salida",N(D383)&gt;0),N(D383)+N('Ajustes'!$B$3),"")</f>
        <v/>
      </c>
      <c r="Q383">
        <f>IF(OR(NOT(OR(A383&lt;&gt;"",B383&lt;&gt;"",C383&lt;&gt;"")),O383="Cerrada"),"",IF(IF(A383="","SIN UNIDAD; ","")&amp;IF(C383="","SIN TIPO; ","")&amp;IF(AND(NOT(N(E383)&gt;0),N(D383)&gt;0,TODAY()-N(D383)&gt;=N('Ajustes'!$B$2)),"SIN HACER, VENCIDA; ","")&amp;IF(AND(C383="Salida",A383&lt;&gt;"",COUNTIFS($A$2:$A$500,A383,$C$2:$C$500,"Entrada",$E$2:$E$500,"&gt;0")=0),"SIN INSPECCIÓN DE ENTRADA; ","")&amp;IF(AND(N(E383)&gt;0,I383=""),"SIN ENLACE DE FOTOS; ","")&amp;IF(AND(N(E383)&gt;0,I383&lt;&gt;"",J383&lt;&gt;"Sí"),"FOTOS SIN FECHA; ","")&amp;IF(AND(N(E383)&gt;0,H383&lt;&gt;"Sí"),"INQUILINO NO FIRMÓ; ","")&amp;IF(AND(K383="Sí",N(L383)=0),"DAÑO SIN COSTO; ","")&amp;IF(AND(N(L383)&gt;0,M383=""),"COSTO SIN FACTURA; ","")&amp;IF(AND(C383="Salida",N(E383)&gt;0,N383&lt;&gt;"Sí"),"SIN DIRECCIÓN DE REENVÍO; ","")&amp;IF(AND(N(P383)&gt;0,N(P383)-TODAY()&lt;=N('Ajustes'!$B$4)),"FECHA LÍMITE DEL DEPÓSITO; ","")="","",LEFT(IF(A383="","SIN UNIDAD; ","")&amp;IF(C383="","SIN TIPO; ","")&amp;IF(AND(NOT(N(E383)&gt;0),N(D383)&gt;0,TODAY()-N(D383)&gt;=N('Ajustes'!$B$2)),"SIN HACER, VENCIDA; ","")&amp;IF(AND(C383="Salida",A383&lt;&gt;"",COUNTIFS($A$2:$A$500,A383,$C$2:$C$500,"Entrada",$E$2:$E$500,"&gt;0")=0),"SIN INSPECCIÓN DE ENTRADA; ","")&amp;IF(AND(N(E383)&gt;0,I383=""),"SIN ENLACE DE FOTOS; ","")&amp;IF(AND(N(E383)&gt;0,I383&lt;&gt;"",J383&lt;&gt;"Sí"),"FOTOS SIN FECHA; ","")&amp;IF(AND(N(E383)&gt;0,H383&lt;&gt;"Sí"),"INQUILINO NO FIRMÓ; ","")&amp;IF(AND(K383="Sí",N(L383)=0),"DAÑO SIN COSTO; ","")&amp;IF(AND(N(L383)&gt;0,M383=""),"COSTO SIN FACTURA; ","")&amp;IF(AND(C383="Salida",N(E383)&gt;0,N383&lt;&gt;"Sí"),"SIN DIRECCIÓN DE REENVÍO; ","")&amp;IF(AND(N(P383)&gt;0,N(P383)-TODAY()&lt;=N('Ajustes'!$B$4)),"FECHA LÍMITE DEL DEPÓSITO; ",""),LEN(IF(A383="","SIN UNIDAD; ","")&amp;IF(C383="","SIN TIPO; ","")&amp;IF(AND(NOT(N(E383)&gt;0),N(D383)&gt;0,TODAY()-N(D383)&gt;=N('Ajustes'!$B$2)),"SIN HACER, VENCIDA; ","")&amp;IF(AND(C383="Salida",A383&lt;&gt;"",COUNTIFS($A$2:$A$500,A383,$C$2:$C$500,"Entrada",$E$2:$E$500,"&gt;0")=0),"SIN INSPECCIÓN DE ENTRADA; ","")&amp;IF(AND(N(E383)&gt;0,I383=""),"SIN ENLACE DE FOTOS; ","")&amp;IF(AND(N(E383)&gt;0,I383&lt;&gt;"",J383&lt;&gt;"Sí"),"FOTOS SIN FECHA; ","")&amp;IF(AND(N(E383)&gt;0,H383&lt;&gt;"Sí"),"INQUILINO NO FIRMÓ; ","")&amp;IF(AND(K383="Sí",N(L383)=0),"DAÑO SIN COSTO; ","")&amp;IF(AND(N(L383)&gt;0,M383=""),"COSTO SIN FACTURA; ","")&amp;IF(AND(C383="Salida",N(E383)&gt;0,N383&lt;&gt;"Sí"),"SIN DIRECCIÓN DE REENVÍO; ","")&amp;IF(AND(N(P383)&gt;0,N(P383)-TODAY()&lt;=N('Ajustes'!$B$4)),"FECHA LÍMITE DEL DEPÓSITO; ",""))-2)))</f>
        <v/>
      </c>
    </row>
    <row r="384">
      <c r="D384" s="7" t="n"/>
      <c r="E384" s="7" t="n"/>
      <c r="L384" s="8" t="n"/>
      <c r="P384" s="7">
        <f>IF(AND(C384="Salida",N(D384)&gt;0),N(D384)+N('Ajustes'!$B$3),"")</f>
        <v/>
      </c>
      <c r="Q384">
        <f>IF(OR(NOT(OR(A384&lt;&gt;"",B384&lt;&gt;"",C384&lt;&gt;"")),O384="Cerrada"),"",IF(IF(A384="","SIN UNIDAD; ","")&amp;IF(C384="","SIN TIPO; ","")&amp;IF(AND(NOT(N(E384)&gt;0),N(D384)&gt;0,TODAY()-N(D384)&gt;=N('Ajustes'!$B$2)),"SIN HACER, VENCIDA; ","")&amp;IF(AND(C384="Salida",A384&lt;&gt;"",COUNTIFS($A$2:$A$500,A384,$C$2:$C$500,"Entrada",$E$2:$E$500,"&gt;0")=0),"SIN INSPECCIÓN DE ENTRADA; ","")&amp;IF(AND(N(E384)&gt;0,I384=""),"SIN ENLACE DE FOTOS; ","")&amp;IF(AND(N(E384)&gt;0,I384&lt;&gt;"",J384&lt;&gt;"Sí"),"FOTOS SIN FECHA; ","")&amp;IF(AND(N(E384)&gt;0,H384&lt;&gt;"Sí"),"INQUILINO NO FIRMÓ; ","")&amp;IF(AND(K384="Sí",N(L384)=0),"DAÑO SIN COSTO; ","")&amp;IF(AND(N(L384)&gt;0,M384=""),"COSTO SIN FACTURA; ","")&amp;IF(AND(C384="Salida",N(E384)&gt;0,N384&lt;&gt;"Sí"),"SIN DIRECCIÓN DE REENVÍO; ","")&amp;IF(AND(N(P384)&gt;0,N(P384)-TODAY()&lt;=N('Ajustes'!$B$4)),"FECHA LÍMITE DEL DEPÓSITO; ","")="","",LEFT(IF(A384="","SIN UNIDAD; ","")&amp;IF(C384="","SIN TIPO; ","")&amp;IF(AND(NOT(N(E384)&gt;0),N(D384)&gt;0,TODAY()-N(D384)&gt;=N('Ajustes'!$B$2)),"SIN HACER, VENCIDA; ","")&amp;IF(AND(C384="Salida",A384&lt;&gt;"",COUNTIFS($A$2:$A$500,A384,$C$2:$C$500,"Entrada",$E$2:$E$500,"&gt;0")=0),"SIN INSPECCIÓN DE ENTRADA; ","")&amp;IF(AND(N(E384)&gt;0,I384=""),"SIN ENLACE DE FOTOS; ","")&amp;IF(AND(N(E384)&gt;0,I384&lt;&gt;"",J384&lt;&gt;"Sí"),"FOTOS SIN FECHA; ","")&amp;IF(AND(N(E384)&gt;0,H384&lt;&gt;"Sí"),"INQUILINO NO FIRMÓ; ","")&amp;IF(AND(K384="Sí",N(L384)=0),"DAÑO SIN COSTO; ","")&amp;IF(AND(N(L384)&gt;0,M384=""),"COSTO SIN FACTURA; ","")&amp;IF(AND(C384="Salida",N(E384)&gt;0,N384&lt;&gt;"Sí"),"SIN DIRECCIÓN DE REENVÍO; ","")&amp;IF(AND(N(P384)&gt;0,N(P384)-TODAY()&lt;=N('Ajustes'!$B$4)),"FECHA LÍMITE DEL DEPÓSITO; ",""),LEN(IF(A384="","SIN UNIDAD; ","")&amp;IF(C384="","SIN TIPO; ","")&amp;IF(AND(NOT(N(E384)&gt;0),N(D384)&gt;0,TODAY()-N(D384)&gt;=N('Ajustes'!$B$2)),"SIN HACER, VENCIDA; ","")&amp;IF(AND(C384="Salida",A384&lt;&gt;"",COUNTIFS($A$2:$A$500,A384,$C$2:$C$500,"Entrada",$E$2:$E$500,"&gt;0")=0),"SIN INSPECCIÓN DE ENTRADA; ","")&amp;IF(AND(N(E384)&gt;0,I384=""),"SIN ENLACE DE FOTOS; ","")&amp;IF(AND(N(E384)&gt;0,I384&lt;&gt;"",J384&lt;&gt;"Sí"),"FOTOS SIN FECHA; ","")&amp;IF(AND(N(E384)&gt;0,H384&lt;&gt;"Sí"),"INQUILINO NO FIRMÓ; ","")&amp;IF(AND(K384="Sí",N(L384)=0),"DAÑO SIN COSTO; ","")&amp;IF(AND(N(L384)&gt;0,M384=""),"COSTO SIN FACTURA; ","")&amp;IF(AND(C384="Salida",N(E384)&gt;0,N384&lt;&gt;"Sí"),"SIN DIRECCIÓN DE REENVÍO; ","")&amp;IF(AND(N(P384)&gt;0,N(P384)-TODAY()&lt;=N('Ajustes'!$B$4)),"FECHA LÍMITE DEL DEPÓSITO; ",""))-2)))</f>
        <v/>
      </c>
    </row>
    <row r="385">
      <c r="D385" s="7" t="n"/>
      <c r="E385" s="7" t="n"/>
      <c r="L385" s="8" t="n"/>
      <c r="P385" s="7">
        <f>IF(AND(C385="Salida",N(D385)&gt;0),N(D385)+N('Ajustes'!$B$3),"")</f>
        <v/>
      </c>
      <c r="Q385">
        <f>IF(OR(NOT(OR(A385&lt;&gt;"",B385&lt;&gt;"",C385&lt;&gt;"")),O385="Cerrada"),"",IF(IF(A385="","SIN UNIDAD; ","")&amp;IF(C385="","SIN TIPO; ","")&amp;IF(AND(NOT(N(E385)&gt;0),N(D385)&gt;0,TODAY()-N(D385)&gt;=N('Ajustes'!$B$2)),"SIN HACER, VENCIDA; ","")&amp;IF(AND(C385="Salida",A385&lt;&gt;"",COUNTIFS($A$2:$A$500,A385,$C$2:$C$500,"Entrada",$E$2:$E$500,"&gt;0")=0),"SIN INSPECCIÓN DE ENTRADA; ","")&amp;IF(AND(N(E385)&gt;0,I385=""),"SIN ENLACE DE FOTOS; ","")&amp;IF(AND(N(E385)&gt;0,I385&lt;&gt;"",J385&lt;&gt;"Sí"),"FOTOS SIN FECHA; ","")&amp;IF(AND(N(E385)&gt;0,H385&lt;&gt;"Sí"),"INQUILINO NO FIRMÓ; ","")&amp;IF(AND(K385="Sí",N(L385)=0),"DAÑO SIN COSTO; ","")&amp;IF(AND(N(L385)&gt;0,M385=""),"COSTO SIN FACTURA; ","")&amp;IF(AND(C385="Salida",N(E385)&gt;0,N385&lt;&gt;"Sí"),"SIN DIRECCIÓN DE REENVÍO; ","")&amp;IF(AND(N(P385)&gt;0,N(P385)-TODAY()&lt;=N('Ajustes'!$B$4)),"FECHA LÍMITE DEL DEPÓSITO; ","")="","",LEFT(IF(A385="","SIN UNIDAD; ","")&amp;IF(C385="","SIN TIPO; ","")&amp;IF(AND(NOT(N(E385)&gt;0),N(D385)&gt;0,TODAY()-N(D385)&gt;=N('Ajustes'!$B$2)),"SIN HACER, VENCIDA; ","")&amp;IF(AND(C385="Salida",A385&lt;&gt;"",COUNTIFS($A$2:$A$500,A385,$C$2:$C$500,"Entrada",$E$2:$E$500,"&gt;0")=0),"SIN INSPECCIÓN DE ENTRADA; ","")&amp;IF(AND(N(E385)&gt;0,I385=""),"SIN ENLACE DE FOTOS; ","")&amp;IF(AND(N(E385)&gt;0,I385&lt;&gt;"",J385&lt;&gt;"Sí"),"FOTOS SIN FECHA; ","")&amp;IF(AND(N(E385)&gt;0,H385&lt;&gt;"Sí"),"INQUILINO NO FIRMÓ; ","")&amp;IF(AND(K385="Sí",N(L385)=0),"DAÑO SIN COSTO; ","")&amp;IF(AND(N(L385)&gt;0,M385=""),"COSTO SIN FACTURA; ","")&amp;IF(AND(C385="Salida",N(E385)&gt;0,N385&lt;&gt;"Sí"),"SIN DIRECCIÓN DE REENVÍO; ","")&amp;IF(AND(N(P385)&gt;0,N(P385)-TODAY()&lt;=N('Ajustes'!$B$4)),"FECHA LÍMITE DEL DEPÓSITO; ",""),LEN(IF(A385="","SIN UNIDAD; ","")&amp;IF(C385="","SIN TIPO; ","")&amp;IF(AND(NOT(N(E385)&gt;0),N(D385)&gt;0,TODAY()-N(D385)&gt;=N('Ajustes'!$B$2)),"SIN HACER, VENCIDA; ","")&amp;IF(AND(C385="Salida",A385&lt;&gt;"",COUNTIFS($A$2:$A$500,A385,$C$2:$C$500,"Entrada",$E$2:$E$500,"&gt;0")=0),"SIN INSPECCIÓN DE ENTRADA; ","")&amp;IF(AND(N(E385)&gt;0,I385=""),"SIN ENLACE DE FOTOS; ","")&amp;IF(AND(N(E385)&gt;0,I385&lt;&gt;"",J385&lt;&gt;"Sí"),"FOTOS SIN FECHA; ","")&amp;IF(AND(N(E385)&gt;0,H385&lt;&gt;"Sí"),"INQUILINO NO FIRMÓ; ","")&amp;IF(AND(K385="Sí",N(L385)=0),"DAÑO SIN COSTO; ","")&amp;IF(AND(N(L385)&gt;0,M385=""),"COSTO SIN FACTURA; ","")&amp;IF(AND(C385="Salida",N(E385)&gt;0,N385&lt;&gt;"Sí"),"SIN DIRECCIÓN DE REENVÍO; ","")&amp;IF(AND(N(P385)&gt;0,N(P385)-TODAY()&lt;=N('Ajustes'!$B$4)),"FECHA LÍMITE DEL DEPÓSITO; ",""))-2)))</f>
        <v/>
      </c>
    </row>
    <row r="386">
      <c r="D386" s="7" t="n"/>
      <c r="E386" s="7" t="n"/>
      <c r="L386" s="8" t="n"/>
      <c r="P386" s="7">
        <f>IF(AND(C386="Salida",N(D386)&gt;0),N(D386)+N('Ajustes'!$B$3),"")</f>
        <v/>
      </c>
      <c r="Q386">
        <f>IF(OR(NOT(OR(A386&lt;&gt;"",B386&lt;&gt;"",C386&lt;&gt;"")),O386="Cerrada"),"",IF(IF(A386="","SIN UNIDAD; ","")&amp;IF(C386="","SIN TIPO; ","")&amp;IF(AND(NOT(N(E386)&gt;0),N(D386)&gt;0,TODAY()-N(D386)&gt;=N('Ajustes'!$B$2)),"SIN HACER, VENCIDA; ","")&amp;IF(AND(C386="Salida",A386&lt;&gt;"",COUNTIFS($A$2:$A$500,A386,$C$2:$C$500,"Entrada",$E$2:$E$500,"&gt;0")=0),"SIN INSPECCIÓN DE ENTRADA; ","")&amp;IF(AND(N(E386)&gt;0,I386=""),"SIN ENLACE DE FOTOS; ","")&amp;IF(AND(N(E386)&gt;0,I386&lt;&gt;"",J386&lt;&gt;"Sí"),"FOTOS SIN FECHA; ","")&amp;IF(AND(N(E386)&gt;0,H386&lt;&gt;"Sí"),"INQUILINO NO FIRMÓ; ","")&amp;IF(AND(K386="Sí",N(L386)=0),"DAÑO SIN COSTO; ","")&amp;IF(AND(N(L386)&gt;0,M386=""),"COSTO SIN FACTURA; ","")&amp;IF(AND(C386="Salida",N(E386)&gt;0,N386&lt;&gt;"Sí"),"SIN DIRECCIÓN DE REENVÍO; ","")&amp;IF(AND(N(P386)&gt;0,N(P386)-TODAY()&lt;=N('Ajustes'!$B$4)),"FECHA LÍMITE DEL DEPÓSITO; ","")="","",LEFT(IF(A386="","SIN UNIDAD; ","")&amp;IF(C386="","SIN TIPO; ","")&amp;IF(AND(NOT(N(E386)&gt;0),N(D386)&gt;0,TODAY()-N(D386)&gt;=N('Ajustes'!$B$2)),"SIN HACER, VENCIDA; ","")&amp;IF(AND(C386="Salida",A386&lt;&gt;"",COUNTIFS($A$2:$A$500,A386,$C$2:$C$500,"Entrada",$E$2:$E$500,"&gt;0")=0),"SIN INSPECCIÓN DE ENTRADA; ","")&amp;IF(AND(N(E386)&gt;0,I386=""),"SIN ENLACE DE FOTOS; ","")&amp;IF(AND(N(E386)&gt;0,I386&lt;&gt;"",J386&lt;&gt;"Sí"),"FOTOS SIN FECHA; ","")&amp;IF(AND(N(E386)&gt;0,H386&lt;&gt;"Sí"),"INQUILINO NO FIRMÓ; ","")&amp;IF(AND(K386="Sí",N(L386)=0),"DAÑO SIN COSTO; ","")&amp;IF(AND(N(L386)&gt;0,M386=""),"COSTO SIN FACTURA; ","")&amp;IF(AND(C386="Salida",N(E386)&gt;0,N386&lt;&gt;"Sí"),"SIN DIRECCIÓN DE REENVÍO; ","")&amp;IF(AND(N(P386)&gt;0,N(P386)-TODAY()&lt;=N('Ajustes'!$B$4)),"FECHA LÍMITE DEL DEPÓSITO; ",""),LEN(IF(A386="","SIN UNIDAD; ","")&amp;IF(C386="","SIN TIPO; ","")&amp;IF(AND(NOT(N(E386)&gt;0),N(D386)&gt;0,TODAY()-N(D386)&gt;=N('Ajustes'!$B$2)),"SIN HACER, VENCIDA; ","")&amp;IF(AND(C386="Salida",A386&lt;&gt;"",COUNTIFS($A$2:$A$500,A386,$C$2:$C$500,"Entrada",$E$2:$E$500,"&gt;0")=0),"SIN INSPECCIÓN DE ENTRADA; ","")&amp;IF(AND(N(E386)&gt;0,I386=""),"SIN ENLACE DE FOTOS; ","")&amp;IF(AND(N(E386)&gt;0,I386&lt;&gt;"",J386&lt;&gt;"Sí"),"FOTOS SIN FECHA; ","")&amp;IF(AND(N(E386)&gt;0,H386&lt;&gt;"Sí"),"INQUILINO NO FIRMÓ; ","")&amp;IF(AND(K386="Sí",N(L386)=0),"DAÑO SIN COSTO; ","")&amp;IF(AND(N(L386)&gt;0,M386=""),"COSTO SIN FACTURA; ","")&amp;IF(AND(C386="Salida",N(E386)&gt;0,N386&lt;&gt;"Sí"),"SIN DIRECCIÓN DE REENVÍO; ","")&amp;IF(AND(N(P386)&gt;0,N(P386)-TODAY()&lt;=N('Ajustes'!$B$4)),"FECHA LÍMITE DEL DEPÓSITO; ",""))-2)))</f>
        <v/>
      </c>
    </row>
    <row r="387">
      <c r="D387" s="7" t="n"/>
      <c r="E387" s="7" t="n"/>
      <c r="L387" s="8" t="n"/>
      <c r="P387" s="7">
        <f>IF(AND(C387="Salida",N(D387)&gt;0),N(D387)+N('Ajustes'!$B$3),"")</f>
        <v/>
      </c>
      <c r="Q387">
        <f>IF(OR(NOT(OR(A387&lt;&gt;"",B387&lt;&gt;"",C387&lt;&gt;"")),O387="Cerrada"),"",IF(IF(A387="","SIN UNIDAD; ","")&amp;IF(C387="","SIN TIPO; ","")&amp;IF(AND(NOT(N(E387)&gt;0),N(D387)&gt;0,TODAY()-N(D387)&gt;=N('Ajustes'!$B$2)),"SIN HACER, VENCIDA; ","")&amp;IF(AND(C387="Salida",A387&lt;&gt;"",COUNTIFS($A$2:$A$500,A387,$C$2:$C$500,"Entrada",$E$2:$E$500,"&gt;0")=0),"SIN INSPECCIÓN DE ENTRADA; ","")&amp;IF(AND(N(E387)&gt;0,I387=""),"SIN ENLACE DE FOTOS; ","")&amp;IF(AND(N(E387)&gt;0,I387&lt;&gt;"",J387&lt;&gt;"Sí"),"FOTOS SIN FECHA; ","")&amp;IF(AND(N(E387)&gt;0,H387&lt;&gt;"Sí"),"INQUILINO NO FIRMÓ; ","")&amp;IF(AND(K387="Sí",N(L387)=0),"DAÑO SIN COSTO; ","")&amp;IF(AND(N(L387)&gt;0,M387=""),"COSTO SIN FACTURA; ","")&amp;IF(AND(C387="Salida",N(E387)&gt;0,N387&lt;&gt;"Sí"),"SIN DIRECCIÓN DE REENVÍO; ","")&amp;IF(AND(N(P387)&gt;0,N(P387)-TODAY()&lt;=N('Ajustes'!$B$4)),"FECHA LÍMITE DEL DEPÓSITO; ","")="","",LEFT(IF(A387="","SIN UNIDAD; ","")&amp;IF(C387="","SIN TIPO; ","")&amp;IF(AND(NOT(N(E387)&gt;0),N(D387)&gt;0,TODAY()-N(D387)&gt;=N('Ajustes'!$B$2)),"SIN HACER, VENCIDA; ","")&amp;IF(AND(C387="Salida",A387&lt;&gt;"",COUNTIFS($A$2:$A$500,A387,$C$2:$C$500,"Entrada",$E$2:$E$500,"&gt;0")=0),"SIN INSPECCIÓN DE ENTRADA; ","")&amp;IF(AND(N(E387)&gt;0,I387=""),"SIN ENLACE DE FOTOS; ","")&amp;IF(AND(N(E387)&gt;0,I387&lt;&gt;"",J387&lt;&gt;"Sí"),"FOTOS SIN FECHA; ","")&amp;IF(AND(N(E387)&gt;0,H387&lt;&gt;"Sí"),"INQUILINO NO FIRMÓ; ","")&amp;IF(AND(K387="Sí",N(L387)=0),"DAÑO SIN COSTO; ","")&amp;IF(AND(N(L387)&gt;0,M387=""),"COSTO SIN FACTURA; ","")&amp;IF(AND(C387="Salida",N(E387)&gt;0,N387&lt;&gt;"Sí"),"SIN DIRECCIÓN DE REENVÍO; ","")&amp;IF(AND(N(P387)&gt;0,N(P387)-TODAY()&lt;=N('Ajustes'!$B$4)),"FECHA LÍMITE DEL DEPÓSITO; ",""),LEN(IF(A387="","SIN UNIDAD; ","")&amp;IF(C387="","SIN TIPO; ","")&amp;IF(AND(NOT(N(E387)&gt;0),N(D387)&gt;0,TODAY()-N(D387)&gt;=N('Ajustes'!$B$2)),"SIN HACER, VENCIDA; ","")&amp;IF(AND(C387="Salida",A387&lt;&gt;"",COUNTIFS($A$2:$A$500,A387,$C$2:$C$500,"Entrada",$E$2:$E$500,"&gt;0")=0),"SIN INSPECCIÓN DE ENTRADA; ","")&amp;IF(AND(N(E387)&gt;0,I387=""),"SIN ENLACE DE FOTOS; ","")&amp;IF(AND(N(E387)&gt;0,I387&lt;&gt;"",J387&lt;&gt;"Sí"),"FOTOS SIN FECHA; ","")&amp;IF(AND(N(E387)&gt;0,H387&lt;&gt;"Sí"),"INQUILINO NO FIRMÓ; ","")&amp;IF(AND(K387="Sí",N(L387)=0),"DAÑO SIN COSTO; ","")&amp;IF(AND(N(L387)&gt;0,M387=""),"COSTO SIN FACTURA; ","")&amp;IF(AND(C387="Salida",N(E387)&gt;0,N387&lt;&gt;"Sí"),"SIN DIRECCIÓN DE REENVÍO; ","")&amp;IF(AND(N(P387)&gt;0,N(P387)-TODAY()&lt;=N('Ajustes'!$B$4)),"FECHA LÍMITE DEL DEPÓSITO; ",""))-2)))</f>
        <v/>
      </c>
    </row>
    <row r="388">
      <c r="D388" s="7" t="n"/>
      <c r="E388" s="7" t="n"/>
      <c r="L388" s="8" t="n"/>
      <c r="P388" s="7">
        <f>IF(AND(C388="Salida",N(D388)&gt;0),N(D388)+N('Ajustes'!$B$3),"")</f>
        <v/>
      </c>
      <c r="Q388">
        <f>IF(OR(NOT(OR(A388&lt;&gt;"",B388&lt;&gt;"",C388&lt;&gt;"")),O388="Cerrada"),"",IF(IF(A388="","SIN UNIDAD; ","")&amp;IF(C388="","SIN TIPO; ","")&amp;IF(AND(NOT(N(E388)&gt;0),N(D388)&gt;0,TODAY()-N(D388)&gt;=N('Ajustes'!$B$2)),"SIN HACER, VENCIDA; ","")&amp;IF(AND(C388="Salida",A388&lt;&gt;"",COUNTIFS($A$2:$A$500,A388,$C$2:$C$500,"Entrada",$E$2:$E$500,"&gt;0")=0),"SIN INSPECCIÓN DE ENTRADA; ","")&amp;IF(AND(N(E388)&gt;0,I388=""),"SIN ENLACE DE FOTOS; ","")&amp;IF(AND(N(E388)&gt;0,I388&lt;&gt;"",J388&lt;&gt;"Sí"),"FOTOS SIN FECHA; ","")&amp;IF(AND(N(E388)&gt;0,H388&lt;&gt;"Sí"),"INQUILINO NO FIRMÓ; ","")&amp;IF(AND(K388="Sí",N(L388)=0),"DAÑO SIN COSTO; ","")&amp;IF(AND(N(L388)&gt;0,M388=""),"COSTO SIN FACTURA; ","")&amp;IF(AND(C388="Salida",N(E388)&gt;0,N388&lt;&gt;"Sí"),"SIN DIRECCIÓN DE REENVÍO; ","")&amp;IF(AND(N(P388)&gt;0,N(P388)-TODAY()&lt;=N('Ajustes'!$B$4)),"FECHA LÍMITE DEL DEPÓSITO; ","")="","",LEFT(IF(A388="","SIN UNIDAD; ","")&amp;IF(C388="","SIN TIPO; ","")&amp;IF(AND(NOT(N(E388)&gt;0),N(D388)&gt;0,TODAY()-N(D388)&gt;=N('Ajustes'!$B$2)),"SIN HACER, VENCIDA; ","")&amp;IF(AND(C388="Salida",A388&lt;&gt;"",COUNTIFS($A$2:$A$500,A388,$C$2:$C$500,"Entrada",$E$2:$E$500,"&gt;0")=0),"SIN INSPECCIÓN DE ENTRADA; ","")&amp;IF(AND(N(E388)&gt;0,I388=""),"SIN ENLACE DE FOTOS; ","")&amp;IF(AND(N(E388)&gt;0,I388&lt;&gt;"",J388&lt;&gt;"Sí"),"FOTOS SIN FECHA; ","")&amp;IF(AND(N(E388)&gt;0,H388&lt;&gt;"Sí"),"INQUILINO NO FIRMÓ; ","")&amp;IF(AND(K388="Sí",N(L388)=0),"DAÑO SIN COSTO; ","")&amp;IF(AND(N(L388)&gt;0,M388=""),"COSTO SIN FACTURA; ","")&amp;IF(AND(C388="Salida",N(E388)&gt;0,N388&lt;&gt;"Sí"),"SIN DIRECCIÓN DE REENVÍO; ","")&amp;IF(AND(N(P388)&gt;0,N(P388)-TODAY()&lt;=N('Ajustes'!$B$4)),"FECHA LÍMITE DEL DEPÓSITO; ",""),LEN(IF(A388="","SIN UNIDAD; ","")&amp;IF(C388="","SIN TIPO; ","")&amp;IF(AND(NOT(N(E388)&gt;0),N(D388)&gt;0,TODAY()-N(D388)&gt;=N('Ajustes'!$B$2)),"SIN HACER, VENCIDA; ","")&amp;IF(AND(C388="Salida",A388&lt;&gt;"",COUNTIFS($A$2:$A$500,A388,$C$2:$C$500,"Entrada",$E$2:$E$500,"&gt;0")=0),"SIN INSPECCIÓN DE ENTRADA; ","")&amp;IF(AND(N(E388)&gt;0,I388=""),"SIN ENLACE DE FOTOS; ","")&amp;IF(AND(N(E388)&gt;0,I388&lt;&gt;"",J388&lt;&gt;"Sí"),"FOTOS SIN FECHA; ","")&amp;IF(AND(N(E388)&gt;0,H388&lt;&gt;"Sí"),"INQUILINO NO FIRMÓ; ","")&amp;IF(AND(K388="Sí",N(L388)=0),"DAÑO SIN COSTO; ","")&amp;IF(AND(N(L388)&gt;0,M388=""),"COSTO SIN FACTURA; ","")&amp;IF(AND(C388="Salida",N(E388)&gt;0,N388&lt;&gt;"Sí"),"SIN DIRECCIÓN DE REENVÍO; ","")&amp;IF(AND(N(P388)&gt;0,N(P388)-TODAY()&lt;=N('Ajustes'!$B$4)),"FECHA LÍMITE DEL DEPÓSITO; ",""))-2)))</f>
        <v/>
      </c>
    </row>
    <row r="389">
      <c r="D389" s="7" t="n"/>
      <c r="E389" s="7" t="n"/>
      <c r="L389" s="8" t="n"/>
      <c r="P389" s="7">
        <f>IF(AND(C389="Salida",N(D389)&gt;0),N(D389)+N('Ajustes'!$B$3),"")</f>
        <v/>
      </c>
      <c r="Q389">
        <f>IF(OR(NOT(OR(A389&lt;&gt;"",B389&lt;&gt;"",C389&lt;&gt;"")),O389="Cerrada"),"",IF(IF(A389="","SIN UNIDAD; ","")&amp;IF(C389="","SIN TIPO; ","")&amp;IF(AND(NOT(N(E389)&gt;0),N(D389)&gt;0,TODAY()-N(D389)&gt;=N('Ajustes'!$B$2)),"SIN HACER, VENCIDA; ","")&amp;IF(AND(C389="Salida",A389&lt;&gt;"",COUNTIFS($A$2:$A$500,A389,$C$2:$C$500,"Entrada",$E$2:$E$500,"&gt;0")=0),"SIN INSPECCIÓN DE ENTRADA; ","")&amp;IF(AND(N(E389)&gt;0,I389=""),"SIN ENLACE DE FOTOS; ","")&amp;IF(AND(N(E389)&gt;0,I389&lt;&gt;"",J389&lt;&gt;"Sí"),"FOTOS SIN FECHA; ","")&amp;IF(AND(N(E389)&gt;0,H389&lt;&gt;"Sí"),"INQUILINO NO FIRMÓ; ","")&amp;IF(AND(K389="Sí",N(L389)=0),"DAÑO SIN COSTO; ","")&amp;IF(AND(N(L389)&gt;0,M389=""),"COSTO SIN FACTURA; ","")&amp;IF(AND(C389="Salida",N(E389)&gt;0,N389&lt;&gt;"Sí"),"SIN DIRECCIÓN DE REENVÍO; ","")&amp;IF(AND(N(P389)&gt;0,N(P389)-TODAY()&lt;=N('Ajustes'!$B$4)),"FECHA LÍMITE DEL DEPÓSITO; ","")="","",LEFT(IF(A389="","SIN UNIDAD; ","")&amp;IF(C389="","SIN TIPO; ","")&amp;IF(AND(NOT(N(E389)&gt;0),N(D389)&gt;0,TODAY()-N(D389)&gt;=N('Ajustes'!$B$2)),"SIN HACER, VENCIDA; ","")&amp;IF(AND(C389="Salida",A389&lt;&gt;"",COUNTIFS($A$2:$A$500,A389,$C$2:$C$500,"Entrada",$E$2:$E$500,"&gt;0")=0),"SIN INSPECCIÓN DE ENTRADA; ","")&amp;IF(AND(N(E389)&gt;0,I389=""),"SIN ENLACE DE FOTOS; ","")&amp;IF(AND(N(E389)&gt;0,I389&lt;&gt;"",J389&lt;&gt;"Sí"),"FOTOS SIN FECHA; ","")&amp;IF(AND(N(E389)&gt;0,H389&lt;&gt;"Sí"),"INQUILINO NO FIRMÓ; ","")&amp;IF(AND(K389="Sí",N(L389)=0),"DAÑO SIN COSTO; ","")&amp;IF(AND(N(L389)&gt;0,M389=""),"COSTO SIN FACTURA; ","")&amp;IF(AND(C389="Salida",N(E389)&gt;0,N389&lt;&gt;"Sí"),"SIN DIRECCIÓN DE REENVÍO; ","")&amp;IF(AND(N(P389)&gt;0,N(P389)-TODAY()&lt;=N('Ajustes'!$B$4)),"FECHA LÍMITE DEL DEPÓSITO; ",""),LEN(IF(A389="","SIN UNIDAD; ","")&amp;IF(C389="","SIN TIPO; ","")&amp;IF(AND(NOT(N(E389)&gt;0),N(D389)&gt;0,TODAY()-N(D389)&gt;=N('Ajustes'!$B$2)),"SIN HACER, VENCIDA; ","")&amp;IF(AND(C389="Salida",A389&lt;&gt;"",COUNTIFS($A$2:$A$500,A389,$C$2:$C$500,"Entrada",$E$2:$E$500,"&gt;0")=0),"SIN INSPECCIÓN DE ENTRADA; ","")&amp;IF(AND(N(E389)&gt;0,I389=""),"SIN ENLACE DE FOTOS; ","")&amp;IF(AND(N(E389)&gt;0,I389&lt;&gt;"",J389&lt;&gt;"Sí"),"FOTOS SIN FECHA; ","")&amp;IF(AND(N(E389)&gt;0,H389&lt;&gt;"Sí"),"INQUILINO NO FIRMÓ; ","")&amp;IF(AND(K389="Sí",N(L389)=0),"DAÑO SIN COSTO; ","")&amp;IF(AND(N(L389)&gt;0,M389=""),"COSTO SIN FACTURA; ","")&amp;IF(AND(C389="Salida",N(E389)&gt;0,N389&lt;&gt;"Sí"),"SIN DIRECCIÓN DE REENVÍO; ","")&amp;IF(AND(N(P389)&gt;0,N(P389)-TODAY()&lt;=N('Ajustes'!$B$4)),"FECHA LÍMITE DEL DEPÓSITO; ",""))-2)))</f>
        <v/>
      </c>
    </row>
    <row r="390">
      <c r="D390" s="7" t="n"/>
      <c r="E390" s="7" t="n"/>
      <c r="L390" s="8" t="n"/>
      <c r="P390" s="7">
        <f>IF(AND(C390="Salida",N(D390)&gt;0),N(D390)+N('Ajustes'!$B$3),"")</f>
        <v/>
      </c>
      <c r="Q390">
        <f>IF(OR(NOT(OR(A390&lt;&gt;"",B390&lt;&gt;"",C390&lt;&gt;"")),O390="Cerrada"),"",IF(IF(A390="","SIN UNIDAD; ","")&amp;IF(C390="","SIN TIPO; ","")&amp;IF(AND(NOT(N(E390)&gt;0),N(D390)&gt;0,TODAY()-N(D390)&gt;=N('Ajustes'!$B$2)),"SIN HACER, VENCIDA; ","")&amp;IF(AND(C390="Salida",A390&lt;&gt;"",COUNTIFS($A$2:$A$500,A390,$C$2:$C$500,"Entrada",$E$2:$E$500,"&gt;0")=0),"SIN INSPECCIÓN DE ENTRADA; ","")&amp;IF(AND(N(E390)&gt;0,I390=""),"SIN ENLACE DE FOTOS; ","")&amp;IF(AND(N(E390)&gt;0,I390&lt;&gt;"",J390&lt;&gt;"Sí"),"FOTOS SIN FECHA; ","")&amp;IF(AND(N(E390)&gt;0,H390&lt;&gt;"Sí"),"INQUILINO NO FIRMÓ; ","")&amp;IF(AND(K390="Sí",N(L390)=0),"DAÑO SIN COSTO; ","")&amp;IF(AND(N(L390)&gt;0,M390=""),"COSTO SIN FACTURA; ","")&amp;IF(AND(C390="Salida",N(E390)&gt;0,N390&lt;&gt;"Sí"),"SIN DIRECCIÓN DE REENVÍO; ","")&amp;IF(AND(N(P390)&gt;0,N(P390)-TODAY()&lt;=N('Ajustes'!$B$4)),"FECHA LÍMITE DEL DEPÓSITO; ","")="","",LEFT(IF(A390="","SIN UNIDAD; ","")&amp;IF(C390="","SIN TIPO; ","")&amp;IF(AND(NOT(N(E390)&gt;0),N(D390)&gt;0,TODAY()-N(D390)&gt;=N('Ajustes'!$B$2)),"SIN HACER, VENCIDA; ","")&amp;IF(AND(C390="Salida",A390&lt;&gt;"",COUNTIFS($A$2:$A$500,A390,$C$2:$C$500,"Entrada",$E$2:$E$500,"&gt;0")=0),"SIN INSPECCIÓN DE ENTRADA; ","")&amp;IF(AND(N(E390)&gt;0,I390=""),"SIN ENLACE DE FOTOS; ","")&amp;IF(AND(N(E390)&gt;0,I390&lt;&gt;"",J390&lt;&gt;"Sí"),"FOTOS SIN FECHA; ","")&amp;IF(AND(N(E390)&gt;0,H390&lt;&gt;"Sí"),"INQUILINO NO FIRMÓ; ","")&amp;IF(AND(K390="Sí",N(L390)=0),"DAÑO SIN COSTO; ","")&amp;IF(AND(N(L390)&gt;0,M390=""),"COSTO SIN FACTURA; ","")&amp;IF(AND(C390="Salida",N(E390)&gt;0,N390&lt;&gt;"Sí"),"SIN DIRECCIÓN DE REENVÍO; ","")&amp;IF(AND(N(P390)&gt;0,N(P390)-TODAY()&lt;=N('Ajustes'!$B$4)),"FECHA LÍMITE DEL DEPÓSITO; ",""),LEN(IF(A390="","SIN UNIDAD; ","")&amp;IF(C390="","SIN TIPO; ","")&amp;IF(AND(NOT(N(E390)&gt;0),N(D390)&gt;0,TODAY()-N(D390)&gt;=N('Ajustes'!$B$2)),"SIN HACER, VENCIDA; ","")&amp;IF(AND(C390="Salida",A390&lt;&gt;"",COUNTIFS($A$2:$A$500,A390,$C$2:$C$500,"Entrada",$E$2:$E$500,"&gt;0")=0),"SIN INSPECCIÓN DE ENTRADA; ","")&amp;IF(AND(N(E390)&gt;0,I390=""),"SIN ENLACE DE FOTOS; ","")&amp;IF(AND(N(E390)&gt;0,I390&lt;&gt;"",J390&lt;&gt;"Sí"),"FOTOS SIN FECHA; ","")&amp;IF(AND(N(E390)&gt;0,H390&lt;&gt;"Sí"),"INQUILINO NO FIRMÓ; ","")&amp;IF(AND(K390="Sí",N(L390)=0),"DAÑO SIN COSTO; ","")&amp;IF(AND(N(L390)&gt;0,M390=""),"COSTO SIN FACTURA; ","")&amp;IF(AND(C390="Salida",N(E390)&gt;0,N390&lt;&gt;"Sí"),"SIN DIRECCIÓN DE REENVÍO; ","")&amp;IF(AND(N(P390)&gt;0,N(P390)-TODAY()&lt;=N('Ajustes'!$B$4)),"FECHA LÍMITE DEL DEPÓSITO; ",""))-2)))</f>
        <v/>
      </c>
    </row>
    <row r="391">
      <c r="D391" s="7" t="n"/>
      <c r="E391" s="7" t="n"/>
      <c r="L391" s="8" t="n"/>
      <c r="P391" s="7">
        <f>IF(AND(C391="Salida",N(D391)&gt;0),N(D391)+N('Ajustes'!$B$3),"")</f>
        <v/>
      </c>
      <c r="Q391">
        <f>IF(OR(NOT(OR(A391&lt;&gt;"",B391&lt;&gt;"",C391&lt;&gt;"")),O391="Cerrada"),"",IF(IF(A391="","SIN UNIDAD; ","")&amp;IF(C391="","SIN TIPO; ","")&amp;IF(AND(NOT(N(E391)&gt;0),N(D391)&gt;0,TODAY()-N(D391)&gt;=N('Ajustes'!$B$2)),"SIN HACER, VENCIDA; ","")&amp;IF(AND(C391="Salida",A391&lt;&gt;"",COUNTIFS($A$2:$A$500,A391,$C$2:$C$500,"Entrada",$E$2:$E$500,"&gt;0")=0),"SIN INSPECCIÓN DE ENTRADA; ","")&amp;IF(AND(N(E391)&gt;0,I391=""),"SIN ENLACE DE FOTOS; ","")&amp;IF(AND(N(E391)&gt;0,I391&lt;&gt;"",J391&lt;&gt;"Sí"),"FOTOS SIN FECHA; ","")&amp;IF(AND(N(E391)&gt;0,H391&lt;&gt;"Sí"),"INQUILINO NO FIRMÓ; ","")&amp;IF(AND(K391="Sí",N(L391)=0),"DAÑO SIN COSTO; ","")&amp;IF(AND(N(L391)&gt;0,M391=""),"COSTO SIN FACTURA; ","")&amp;IF(AND(C391="Salida",N(E391)&gt;0,N391&lt;&gt;"Sí"),"SIN DIRECCIÓN DE REENVÍO; ","")&amp;IF(AND(N(P391)&gt;0,N(P391)-TODAY()&lt;=N('Ajustes'!$B$4)),"FECHA LÍMITE DEL DEPÓSITO; ","")="","",LEFT(IF(A391="","SIN UNIDAD; ","")&amp;IF(C391="","SIN TIPO; ","")&amp;IF(AND(NOT(N(E391)&gt;0),N(D391)&gt;0,TODAY()-N(D391)&gt;=N('Ajustes'!$B$2)),"SIN HACER, VENCIDA; ","")&amp;IF(AND(C391="Salida",A391&lt;&gt;"",COUNTIFS($A$2:$A$500,A391,$C$2:$C$500,"Entrada",$E$2:$E$500,"&gt;0")=0),"SIN INSPECCIÓN DE ENTRADA; ","")&amp;IF(AND(N(E391)&gt;0,I391=""),"SIN ENLACE DE FOTOS; ","")&amp;IF(AND(N(E391)&gt;0,I391&lt;&gt;"",J391&lt;&gt;"Sí"),"FOTOS SIN FECHA; ","")&amp;IF(AND(N(E391)&gt;0,H391&lt;&gt;"Sí"),"INQUILINO NO FIRMÓ; ","")&amp;IF(AND(K391="Sí",N(L391)=0),"DAÑO SIN COSTO; ","")&amp;IF(AND(N(L391)&gt;0,M391=""),"COSTO SIN FACTURA; ","")&amp;IF(AND(C391="Salida",N(E391)&gt;0,N391&lt;&gt;"Sí"),"SIN DIRECCIÓN DE REENVÍO; ","")&amp;IF(AND(N(P391)&gt;0,N(P391)-TODAY()&lt;=N('Ajustes'!$B$4)),"FECHA LÍMITE DEL DEPÓSITO; ",""),LEN(IF(A391="","SIN UNIDAD; ","")&amp;IF(C391="","SIN TIPO; ","")&amp;IF(AND(NOT(N(E391)&gt;0),N(D391)&gt;0,TODAY()-N(D391)&gt;=N('Ajustes'!$B$2)),"SIN HACER, VENCIDA; ","")&amp;IF(AND(C391="Salida",A391&lt;&gt;"",COUNTIFS($A$2:$A$500,A391,$C$2:$C$500,"Entrada",$E$2:$E$500,"&gt;0")=0),"SIN INSPECCIÓN DE ENTRADA; ","")&amp;IF(AND(N(E391)&gt;0,I391=""),"SIN ENLACE DE FOTOS; ","")&amp;IF(AND(N(E391)&gt;0,I391&lt;&gt;"",J391&lt;&gt;"Sí"),"FOTOS SIN FECHA; ","")&amp;IF(AND(N(E391)&gt;0,H391&lt;&gt;"Sí"),"INQUILINO NO FIRMÓ; ","")&amp;IF(AND(K391="Sí",N(L391)=0),"DAÑO SIN COSTO; ","")&amp;IF(AND(N(L391)&gt;0,M391=""),"COSTO SIN FACTURA; ","")&amp;IF(AND(C391="Salida",N(E391)&gt;0,N391&lt;&gt;"Sí"),"SIN DIRECCIÓN DE REENVÍO; ","")&amp;IF(AND(N(P391)&gt;0,N(P391)-TODAY()&lt;=N('Ajustes'!$B$4)),"FECHA LÍMITE DEL DEPÓSITO; ",""))-2)))</f>
        <v/>
      </c>
    </row>
    <row r="392">
      <c r="D392" s="7" t="n"/>
      <c r="E392" s="7" t="n"/>
      <c r="L392" s="8" t="n"/>
      <c r="P392" s="7">
        <f>IF(AND(C392="Salida",N(D392)&gt;0),N(D392)+N('Ajustes'!$B$3),"")</f>
        <v/>
      </c>
      <c r="Q392">
        <f>IF(OR(NOT(OR(A392&lt;&gt;"",B392&lt;&gt;"",C392&lt;&gt;"")),O392="Cerrada"),"",IF(IF(A392="","SIN UNIDAD; ","")&amp;IF(C392="","SIN TIPO; ","")&amp;IF(AND(NOT(N(E392)&gt;0),N(D392)&gt;0,TODAY()-N(D392)&gt;=N('Ajustes'!$B$2)),"SIN HACER, VENCIDA; ","")&amp;IF(AND(C392="Salida",A392&lt;&gt;"",COUNTIFS($A$2:$A$500,A392,$C$2:$C$500,"Entrada",$E$2:$E$500,"&gt;0")=0),"SIN INSPECCIÓN DE ENTRADA; ","")&amp;IF(AND(N(E392)&gt;0,I392=""),"SIN ENLACE DE FOTOS; ","")&amp;IF(AND(N(E392)&gt;0,I392&lt;&gt;"",J392&lt;&gt;"Sí"),"FOTOS SIN FECHA; ","")&amp;IF(AND(N(E392)&gt;0,H392&lt;&gt;"Sí"),"INQUILINO NO FIRMÓ; ","")&amp;IF(AND(K392="Sí",N(L392)=0),"DAÑO SIN COSTO; ","")&amp;IF(AND(N(L392)&gt;0,M392=""),"COSTO SIN FACTURA; ","")&amp;IF(AND(C392="Salida",N(E392)&gt;0,N392&lt;&gt;"Sí"),"SIN DIRECCIÓN DE REENVÍO; ","")&amp;IF(AND(N(P392)&gt;0,N(P392)-TODAY()&lt;=N('Ajustes'!$B$4)),"FECHA LÍMITE DEL DEPÓSITO; ","")="","",LEFT(IF(A392="","SIN UNIDAD; ","")&amp;IF(C392="","SIN TIPO; ","")&amp;IF(AND(NOT(N(E392)&gt;0),N(D392)&gt;0,TODAY()-N(D392)&gt;=N('Ajustes'!$B$2)),"SIN HACER, VENCIDA; ","")&amp;IF(AND(C392="Salida",A392&lt;&gt;"",COUNTIFS($A$2:$A$500,A392,$C$2:$C$500,"Entrada",$E$2:$E$500,"&gt;0")=0),"SIN INSPECCIÓN DE ENTRADA; ","")&amp;IF(AND(N(E392)&gt;0,I392=""),"SIN ENLACE DE FOTOS; ","")&amp;IF(AND(N(E392)&gt;0,I392&lt;&gt;"",J392&lt;&gt;"Sí"),"FOTOS SIN FECHA; ","")&amp;IF(AND(N(E392)&gt;0,H392&lt;&gt;"Sí"),"INQUILINO NO FIRMÓ; ","")&amp;IF(AND(K392="Sí",N(L392)=0),"DAÑO SIN COSTO; ","")&amp;IF(AND(N(L392)&gt;0,M392=""),"COSTO SIN FACTURA; ","")&amp;IF(AND(C392="Salida",N(E392)&gt;0,N392&lt;&gt;"Sí"),"SIN DIRECCIÓN DE REENVÍO; ","")&amp;IF(AND(N(P392)&gt;0,N(P392)-TODAY()&lt;=N('Ajustes'!$B$4)),"FECHA LÍMITE DEL DEPÓSITO; ",""),LEN(IF(A392="","SIN UNIDAD; ","")&amp;IF(C392="","SIN TIPO; ","")&amp;IF(AND(NOT(N(E392)&gt;0),N(D392)&gt;0,TODAY()-N(D392)&gt;=N('Ajustes'!$B$2)),"SIN HACER, VENCIDA; ","")&amp;IF(AND(C392="Salida",A392&lt;&gt;"",COUNTIFS($A$2:$A$500,A392,$C$2:$C$500,"Entrada",$E$2:$E$500,"&gt;0")=0),"SIN INSPECCIÓN DE ENTRADA; ","")&amp;IF(AND(N(E392)&gt;0,I392=""),"SIN ENLACE DE FOTOS; ","")&amp;IF(AND(N(E392)&gt;0,I392&lt;&gt;"",J392&lt;&gt;"Sí"),"FOTOS SIN FECHA; ","")&amp;IF(AND(N(E392)&gt;0,H392&lt;&gt;"Sí"),"INQUILINO NO FIRMÓ; ","")&amp;IF(AND(K392="Sí",N(L392)=0),"DAÑO SIN COSTO; ","")&amp;IF(AND(N(L392)&gt;0,M392=""),"COSTO SIN FACTURA; ","")&amp;IF(AND(C392="Salida",N(E392)&gt;0,N392&lt;&gt;"Sí"),"SIN DIRECCIÓN DE REENVÍO; ","")&amp;IF(AND(N(P392)&gt;0,N(P392)-TODAY()&lt;=N('Ajustes'!$B$4)),"FECHA LÍMITE DEL DEPÓSITO; ",""))-2)))</f>
        <v/>
      </c>
    </row>
    <row r="393">
      <c r="D393" s="7" t="n"/>
      <c r="E393" s="7" t="n"/>
      <c r="L393" s="8" t="n"/>
      <c r="P393" s="7">
        <f>IF(AND(C393="Salida",N(D393)&gt;0),N(D393)+N('Ajustes'!$B$3),"")</f>
        <v/>
      </c>
      <c r="Q393">
        <f>IF(OR(NOT(OR(A393&lt;&gt;"",B393&lt;&gt;"",C393&lt;&gt;"")),O393="Cerrada"),"",IF(IF(A393="","SIN UNIDAD; ","")&amp;IF(C393="","SIN TIPO; ","")&amp;IF(AND(NOT(N(E393)&gt;0),N(D393)&gt;0,TODAY()-N(D393)&gt;=N('Ajustes'!$B$2)),"SIN HACER, VENCIDA; ","")&amp;IF(AND(C393="Salida",A393&lt;&gt;"",COUNTIFS($A$2:$A$500,A393,$C$2:$C$500,"Entrada",$E$2:$E$500,"&gt;0")=0),"SIN INSPECCIÓN DE ENTRADA; ","")&amp;IF(AND(N(E393)&gt;0,I393=""),"SIN ENLACE DE FOTOS; ","")&amp;IF(AND(N(E393)&gt;0,I393&lt;&gt;"",J393&lt;&gt;"Sí"),"FOTOS SIN FECHA; ","")&amp;IF(AND(N(E393)&gt;0,H393&lt;&gt;"Sí"),"INQUILINO NO FIRMÓ; ","")&amp;IF(AND(K393="Sí",N(L393)=0),"DAÑO SIN COSTO; ","")&amp;IF(AND(N(L393)&gt;0,M393=""),"COSTO SIN FACTURA; ","")&amp;IF(AND(C393="Salida",N(E393)&gt;0,N393&lt;&gt;"Sí"),"SIN DIRECCIÓN DE REENVÍO; ","")&amp;IF(AND(N(P393)&gt;0,N(P393)-TODAY()&lt;=N('Ajustes'!$B$4)),"FECHA LÍMITE DEL DEPÓSITO; ","")="","",LEFT(IF(A393="","SIN UNIDAD; ","")&amp;IF(C393="","SIN TIPO; ","")&amp;IF(AND(NOT(N(E393)&gt;0),N(D393)&gt;0,TODAY()-N(D393)&gt;=N('Ajustes'!$B$2)),"SIN HACER, VENCIDA; ","")&amp;IF(AND(C393="Salida",A393&lt;&gt;"",COUNTIFS($A$2:$A$500,A393,$C$2:$C$500,"Entrada",$E$2:$E$500,"&gt;0")=0),"SIN INSPECCIÓN DE ENTRADA; ","")&amp;IF(AND(N(E393)&gt;0,I393=""),"SIN ENLACE DE FOTOS; ","")&amp;IF(AND(N(E393)&gt;0,I393&lt;&gt;"",J393&lt;&gt;"Sí"),"FOTOS SIN FECHA; ","")&amp;IF(AND(N(E393)&gt;0,H393&lt;&gt;"Sí"),"INQUILINO NO FIRMÓ; ","")&amp;IF(AND(K393="Sí",N(L393)=0),"DAÑO SIN COSTO; ","")&amp;IF(AND(N(L393)&gt;0,M393=""),"COSTO SIN FACTURA; ","")&amp;IF(AND(C393="Salida",N(E393)&gt;0,N393&lt;&gt;"Sí"),"SIN DIRECCIÓN DE REENVÍO; ","")&amp;IF(AND(N(P393)&gt;0,N(P393)-TODAY()&lt;=N('Ajustes'!$B$4)),"FECHA LÍMITE DEL DEPÓSITO; ",""),LEN(IF(A393="","SIN UNIDAD; ","")&amp;IF(C393="","SIN TIPO; ","")&amp;IF(AND(NOT(N(E393)&gt;0),N(D393)&gt;0,TODAY()-N(D393)&gt;=N('Ajustes'!$B$2)),"SIN HACER, VENCIDA; ","")&amp;IF(AND(C393="Salida",A393&lt;&gt;"",COUNTIFS($A$2:$A$500,A393,$C$2:$C$500,"Entrada",$E$2:$E$500,"&gt;0")=0),"SIN INSPECCIÓN DE ENTRADA; ","")&amp;IF(AND(N(E393)&gt;0,I393=""),"SIN ENLACE DE FOTOS; ","")&amp;IF(AND(N(E393)&gt;0,I393&lt;&gt;"",J393&lt;&gt;"Sí"),"FOTOS SIN FECHA; ","")&amp;IF(AND(N(E393)&gt;0,H393&lt;&gt;"Sí"),"INQUILINO NO FIRMÓ; ","")&amp;IF(AND(K393="Sí",N(L393)=0),"DAÑO SIN COSTO; ","")&amp;IF(AND(N(L393)&gt;0,M393=""),"COSTO SIN FACTURA; ","")&amp;IF(AND(C393="Salida",N(E393)&gt;0,N393&lt;&gt;"Sí"),"SIN DIRECCIÓN DE REENVÍO; ","")&amp;IF(AND(N(P393)&gt;0,N(P393)-TODAY()&lt;=N('Ajustes'!$B$4)),"FECHA LÍMITE DEL DEPÓSITO; ",""))-2)))</f>
        <v/>
      </c>
    </row>
    <row r="394">
      <c r="D394" s="7" t="n"/>
      <c r="E394" s="7" t="n"/>
      <c r="L394" s="8" t="n"/>
      <c r="P394" s="7">
        <f>IF(AND(C394="Salida",N(D394)&gt;0),N(D394)+N('Ajustes'!$B$3),"")</f>
        <v/>
      </c>
      <c r="Q394">
        <f>IF(OR(NOT(OR(A394&lt;&gt;"",B394&lt;&gt;"",C394&lt;&gt;"")),O394="Cerrada"),"",IF(IF(A394="","SIN UNIDAD; ","")&amp;IF(C394="","SIN TIPO; ","")&amp;IF(AND(NOT(N(E394)&gt;0),N(D394)&gt;0,TODAY()-N(D394)&gt;=N('Ajustes'!$B$2)),"SIN HACER, VENCIDA; ","")&amp;IF(AND(C394="Salida",A394&lt;&gt;"",COUNTIFS($A$2:$A$500,A394,$C$2:$C$500,"Entrada",$E$2:$E$500,"&gt;0")=0),"SIN INSPECCIÓN DE ENTRADA; ","")&amp;IF(AND(N(E394)&gt;0,I394=""),"SIN ENLACE DE FOTOS; ","")&amp;IF(AND(N(E394)&gt;0,I394&lt;&gt;"",J394&lt;&gt;"Sí"),"FOTOS SIN FECHA; ","")&amp;IF(AND(N(E394)&gt;0,H394&lt;&gt;"Sí"),"INQUILINO NO FIRMÓ; ","")&amp;IF(AND(K394="Sí",N(L394)=0),"DAÑO SIN COSTO; ","")&amp;IF(AND(N(L394)&gt;0,M394=""),"COSTO SIN FACTURA; ","")&amp;IF(AND(C394="Salida",N(E394)&gt;0,N394&lt;&gt;"Sí"),"SIN DIRECCIÓN DE REENVÍO; ","")&amp;IF(AND(N(P394)&gt;0,N(P394)-TODAY()&lt;=N('Ajustes'!$B$4)),"FECHA LÍMITE DEL DEPÓSITO; ","")="","",LEFT(IF(A394="","SIN UNIDAD; ","")&amp;IF(C394="","SIN TIPO; ","")&amp;IF(AND(NOT(N(E394)&gt;0),N(D394)&gt;0,TODAY()-N(D394)&gt;=N('Ajustes'!$B$2)),"SIN HACER, VENCIDA; ","")&amp;IF(AND(C394="Salida",A394&lt;&gt;"",COUNTIFS($A$2:$A$500,A394,$C$2:$C$500,"Entrada",$E$2:$E$500,"&gt;0")=0),"SIN INSPECCIÓN DE ENTRADA; ","")&amp;IF(AND(N(E394)&gt;0,I394=""),"SIN ENLACE DE FOTOS; ","")&amp;IF(AND(N(E394)&gt;0,I394&lt;&gt;"",J394&lt;&gt;"Sí"),"FOTOS SIN FECHA; ","")&amp;IF(AND(N(E394)&gt;0,H394&lt;&gt;"Sí"),"INQUILINO NO FIRMÓ; ","")&amp;IF(AND(K394="Sí",N(L394)=0),"DAÑO SIN COSTO; ","")&amp;IF(AND(N(L394)&gt;0,M394=""),"COSTO SIN FACTURA; ","")&amp;IF(AND(C394="Salida",N(E394)&gt;0,N394&lt;&gt;"Sí"),"SIN DIRECCIÓN DE REENVÍO; ","")&amp;IF(AND(N(P394)&gt;0,N(P394)-TODAY()&lt;=N('Ajustes'!$B$4)),"FECHA LÍMITE DEL DEPÓSITO; ",""),LEN(IF(A394="","SIN UNIDAD; ","")&amp;IF(C394="","SIN TIPO; ","")&amp;IF(AND(NOT(N(E394)&gt;0),N(D394)&gt;0,TODAY()-N(D394)&gt;=N('Ajustes'!$B$2)),"SIN HACER, VENCIDA; ","")&amp;IF(AND(C394="Salida",A394&lt;&gt;"",COUNTIFS($A$2:$A$500,A394,$C$2:$C$500,"Entrada",$E$2:$E$500,"&gt;0")=0),"SIN INSPECCIÓN DE ENTRADA; ","")&amp;IF(AND(N(E394)&gt;0,I394=""),"SIN ENLACE DE FOTOS; ","")&amp;IF(AND(N(E394)&gt;0,I394&lt;&gt;"",J394&lt;&gt;"Sí"),"FOTOS SIN FECHA; ","")&amp;IF(AND(N(E394)&gt;0,H394&lt;&gt;"Sí"),"INQUILINO NO FIRMÓ; ","")&amp;IF(AND(K394="Sí",N(L394)=0),"DAÑO SIN COSTO; ","")&amp;IF(AND(N(L394)&gt;0,M394=""),"COSTO SIN FACTURA; ","")&amp;IF(AND(C394="Salida",N(E394)&gt;0,N394&lt;&gt;"Sí"),"SIN DIRECCIÓN DE REENVÍO; ","")&amp;IF(AND(N(P394)&gt;0,N(P394)-TODAY()&lt;=N('Ajustes'!$B$4)),"FECHA LÍMITE DEL DEPÓSITO; ",""))-2)))</f>
        <v/>
      </c>
    </row>
    <row r="395">
      <c r="D395" s="7" t="n"/>
      <c r="E395" s="7" t="n"/>
      <c r="L395" s="8" t="n"/>
      <c r="P395" s="7">
        <f>IF(AND(C395="Salida",N(D395)&gt;0),N(D395)+N('Ajustes'!$B$3),"")</f>
        <v/>
      </c>
      <c r="Q395">
        <f>IF(OR(NOT(OR(A395&lt;&gt;"",B395&lt;&gt;"",C395&lt;&gt;"")),O395="Cerrada"),"",IF(IF(A395="","SIN UNIDAD; ","")&amp;IF(C395="","SIN TIPO; ","")&amp;IF(AND(NOT(N(E395)&gt;0),N(D395)&gt;0,TODAY()-N(D395)&gt;=N('Ajustes'!$B$2)),"SIN HACER, VENCIDA; ","")&amp;IF(AND(C395="Salida",A395&lt;&gt;"",COUNTIFS($A$2:$A$500,A395,$C$2:$C$500,"Entrada",$E$2:$E$500,"&gt;0")=0),"SIN INSPECCIÓN DE ENTRADA; ","")&amp;IF(AND(N(E395)&gt;0,I395=""),"SIN ENLACE DE FOTOS; ","")&amp;IF(AND(N(E395)&gt;0,I395&lt;&gt;"",J395&lt;&gt;"Sí"),"FOTOS SIN FECHA; ","")&amp;IF(AND(N(E395)&gt;0,H395&lt;&gt;"Sí"),"INQUILINO NO FIRMÓ; ","")&amp;IF(AND(K395="Sí",N(L395)=0),"DAÑO SIN COSTO; ","")&amp;IF(AND(N(L395)&gt;0,M395=""),"COSTO SIN FACTURA; ","")&amp;IF(AND(C395="Salida",N(E395)&gt;0,N395&lt;&gt;"Sí"),"SIN DIRECCIÓN DE REENVÍO; ","")&amp;IF(AND(N(P395)&gt;0,N(P395)-TODAY()&lt;=N('Ajustes'!$B$4)),"FECHA LÍMITE DEL DEPÓSITO; ","")="","",LEFT(IF(A395="","SIN UNIDAD; ","")&amp;IF(C395="","SIN TIPO; ","")&amp;IF(AND(NOT(N(E395)&gt;0),N(D395)&gt;0,TODAY()-N(D395)&gt;=N('Ajustes'!$B$2)),"SIN HACER, VENCIDA; ","")&amp;IF(AND(C395="Salida",A395&lt;&gt;"",COUNTIFS($A$2:$A$500,A395,$C$2:$C$500,"Entrada",$E$2:$E$500,"&gt;0")=0),"SIN INSPECCIÓN DE ENTRADA; ","")&amp;IF(AND(N(E395)&gt;0,I395=""),"SIN ENLACE DE FOTOS; ","")&amp;IF(AND(N(E395)&gt;0,I395&lt;&gt;"",J395&lt;&gt;"Sí"),"FOTOS SIN FECHA; ","")&amp;IF(AND(N(E395)&gt;0,H395&lt;&gt;"Sí"),"INQUILINO NO FIRMÓ; ","")&amp;IF(AND(K395="Sí",N(L395)=0),"DAÑO SIN COSTO; ","")&amp;IF(AND(N(L395)&gt;0,M395=""),"COSTO SIN FACTURA; ","")&amp;IF(AND(C395="Salida",N(E395)&gt;0,N395&lt;&gt;"Sí"),"SIN DIRECCIÓN DE REENVÍO; ","")&amp;IF(AND(N(P395)&gt;0,N(P395)-TODAY()&lt;=N('Ajustes'!$B$4)),"FECHA LÍMITE DEL DEPÓSITO; ",""),LEN(IF(A395="","SIN UNIDAD; ","")&amp;IF(C395="","SIN TIPO; ","")&amp;IF(AND(NOT(N(E395)&gt;0),N(D395)&gt;0,TODAY()-N(D395)&gt;=N('Ajustes'!$B$2)),"SIN HACER, VENCIDA; ","")&amp;IF(AND(C395="Salida",A395&lt;&gt;"",COUNTIFS($A$2:$A$500,A395,$C$2:$C$500,"Entrada",$E$2:$E$500,"&gt;0")=0),"SIN INSPECCIÓN DE ENTRADA; ","")&amp;IF(AND(N(E395)&gt;0,I395=""),"SIN ENLACE DE FOTOS; ","")&amp;IF(AND(N(E395)&gt;0,I395&lt;&gt;"",J395&lt;&gt;"Sí"),"FOTOS SIN FECHA; ","")&amp;IF(AND(N(E395)&gt;0,H395&lt;&gt;"Sí"),"INQUILINO NO FIRMÓ; ","")&amp;IF(AND(K395="Sí",N(L395)=0),"DAÑO SIN COSTO; ","")&amp;IF(AND(N(L395)&gt;0,M395=""),"COSTO SIN FACTURA; ","")&amp;IF(AND(C395="Salida",N(E395)&gt;0,N395&lt;&gt;"Sí"),"SIN DIRECCIÓN DE REENVÍO; ","")&amp;IF(AND(N(P395)&gt;0,N(P395)-TODAY()&lt;=N('Ajustes'!$B$4)),"FECHA LÍMITE DEL DEPÓSITO; ",""))-2)))</f>
        <v/>
      </c>
    </row>
    <row r="396">
      <c r="D396" s="7" t="n"/>
      <c r="E396" s="7" t="n"/>
      <c r="L396" s="8" t="n"/>
      <c r="P396" s="7">
        <f>IF(AND(C396="Salida",N(D396)&gt;0),N(D396)+N('Ajustes'!$B$3),"")</f>
        <v/>
      </c>
      <c r="Q396">
        <f>IF(OR(NOT(OR(A396&lt;&gt;"",B396&lt;&gt;"",C396&lt;&gt;"")),O396="Cerrada"),"",IF(IF(A396="","SIN UNIDAD; ","")&amp;IF(C396="","SIN TIPO; ","")&amp;IF(AND(NOT(N(E396)&gt;0),N(D396)&gt;0,TODAY()-N(D396)&gt;=N('Ajustes'!$B$2)),"SIN HACER, VENCIDA; ","")&amp;IF(AND(C396="Salida",A396&lt;&gt;"",COUNTIFS($A$2:$A$500,A396,$C$2:$C$500,"Entrada",$E$2:$E$500,"&gt;0")=0),"SIN INSPECCIÓN DE ENTRADA; ","")&amp;IF(AND(N(E396)&gt;0,I396=""),"SIN ENLACE DE FOTOS; ","")&amp;IF(AND(N(E396)&gt;0,I396&lt;&gt;"",J396&lt;&gt;"Sí"),"FOTOS SIN FECHA; ","")&amp;IF(AND(N(E396)&gt;0,H396&lt;&gt;"Sí"),"INQUILINO NO FIRMÓ; ","")&amp;IF(AND(K396="Sí",N(L396)=0),"DAÑO SIN COSTO; ","")&amp;IF(AND(N(L396)&gt;0,M396=""),"COSTO SIN FACTURA; ","")&amp;IF(AND(C396="Salida",N(E396)&gt;0,N396&lt;&gt;"Sí"),"SIN DIRECCIÓN DE REENVÍO; ","")&amp;IF(AND(N(P396)&gt;0,N(P396)-TODAY()&lt;=N('Ajustes'!$B$4)),"FECHA LÍMITE DEL DEPÓSITO; ","")="","",LEFT(IF(A396="","SIN UNIDAD; ","")&amp;IF(C396="","SIN TIPO; ","")&amp;IF(AND(NOT(N(E396)&gt;0),N(D396)&gt;0,TODAY()-N(D396)&gt;=N('Ajustes'!$B$2)),"SIN HACER, VENCIDA; ","")&amp;IF(AND(C396="Salida",A396&lt;&gt;"",COUNTIFS($A$2:$A$500,A396,$C$2:$C$500,"Entrada",$E$2:$E$500,"&gt;0")=0),"SIN INSPECCIÓN DE ENTRADA; ","")&amp;IF(AND(N(E396)&gt;0,I396=""),"SIN ENLACE DE FOTOS; ","")&amp;IF(AND(N(E396)&gt;0,I396&lt;&gt;"",J396&lt;&gt;"Sí"),"FOTOS SIN FECHA; ","")&amp;IF(AND(N(E396)&gt;0,H396&lt;&gt;"Sí"),"INQUILINO NO FIRMÓ; ","")&amp;IF(AND(K396="Sí",N(L396)=0),"DAÑO SIN COSTO; ","")&amp;IF(AND(N(L396)&gt;0,M396=""),"COSTO SIN FACTURA; ","")&amp;IF(AND(C396="Salida",N(E396)&gt;0,N396&lt;&gt;"Sí"),"SIN DIRECCIÓN DE REENVÍO; ","")&amp;IF(AND(N(P396)&gt;0,N(P396)-TODAY()&lt;=N('Ajustes'!$B$4)),"FECHA LÍMITE DEL DEPÓSITO; ",""),LEN(IF(A396="","SIN UNIDAD; ","")&amp;IF(C396="","SIN TIPO; ","")&amp;IF(AND(NOT(N(E396)&gt;0),N(D396)&gt;0,TODAY()-N(D396)&gt;=N('Ajustes'!$B$2)),"SIN HACER, VENCIDA; ","")&amp;IF(AND(C396="Salida",A396&lt;&gt;"",COUNTIFS($A$2:$A$500,A396,$C$2:$C$500,"Entrada",$E$2:$E$500,"&gt;0")=0),"SIN INSPECCIÓN DE ENTRADA; ","")&amp;IF(AND(N(E396)&gt;0,I396=""),"SIN ENLACE DE FOTOS; ","")&amp;IF(AND(N(E396)&gt;0,I396&lt;&gt;"",J396&lt;&gt;"Sí"),"FOTOS SIN FECHA; ","")&amp;IF(AND(N(E396)&gt;0,H396&lt;&gt;"Sí"),"INQUILINO NO FIRMÓ; ","")&amp;IF(AND(K396="Sí",N(L396)=0),"DAÑO SIN COSTO; ","")&amp;IF(AND(N(L396)&gt;0,M396=""),"COSTO SIN FACTURA; ","")&amp;IF(AND(C396="Salida",N(E396)&gt;0,N396&lt;&gt;"Sí"),"SIN DIRECCIÓN DE REENVÍO; ","")&amp;IF(AND(N(P396)&gt;0,N(P396)-TODAY()&lt;=N('Ajustes'!$B$4)),"FECHA LÍMITE DEL DEPÓSITO; ",""))-2)))</f>
        <v/>
      </c>
    </row>
    <row r="397">
      <c r="D397" s="7" t="n"/>
      <c r="E397" s="7" t="n"/>
      <c r="L397" s="8" t="n"/>
      <c r="P397" s="7">
        <f>IF(AND(C397="Salida",N(D397)&gt;0),N(D397)+N('Ajustes'!$B$3),"")</f>
        <v/>
      </c>
      <c r="Q397">
        <f>IF(OR(NOT(OR(A397&lt;&gt;"",B397&lt;&gt;"",C397&lt;&gt;"")),O397="Cerrada"),"",IF(IF(A397="","SIN UNIDAD; ","")&amp;IF(C397="","SIN TIPO; ","")&amp;IF(AND(NOT(N(E397)&gt;0),N(D397)&gt;0,TODAY()-N(D397)&gt;=N('Ajustes'!$B$2)),"SIN HACER, VENCIDA; ","")&amp;IF(AND(C397="Salida",A397&lt;&gt;"",COUNTIFS($A$2:$A$500,A397,$C$2:$C$500,"Entrada",$E$2:$E$500,"&gt;0")=0),"SIN INSPECCIÓN DE ENTRADA; ","")&amp;IF(AND(N(E397)&gt;0,I397=""),"SIN ENLACE DE FOTOS; ","")&amp;IF(AND(N(E397)&gt;0,I397&lt;&gt;"",J397&lt;&gt;"Sí"),"FOTOS SIN FECHA; ","")&amp;IF(AND(N(E397)&gt;0,H397&lt;&gt;"Sí"),"INQUILINO NO FIRMÓ; ","")&amp;IF(AND(K397="Sí",N(L397)=0),"DAÑO SIN COSTO; ","")&amp;IF(AND(N(L397)&gt;0,M397=""),"COSTO SIN FACTURA; ","")&amp;IF(AND(C397="Salida",N(E397)&gt;0,N397&lt;&gt;"Sí"),"SIN DIRECCIÓN DE REENVÍO; ","")&amp;IF(AND(N(P397)&gt;0,N(P397)-TODAY()&lt;=N('Ajustes'!$B$4)),"FECHA LÍMITE DEL DEPÓSITO; ","")="","",LEFT(IF(A397="","SIN UNIDAD; ","")&amp;IF(C397="","SIN TIPO; ","")&amp;IF(AND(NOT(N(E397)&gt;0),N(D397)&gt;0,TODAY()-N(D397)&gt;=N('Ajustes'!$B$2)),"SIN HACER, VENCIDA; ","")&amp;IF(AND(C397="Salida",A397&lt;&gt;"",COUNTIFS($A$2:$A$500,A397,$C$2:$C$500,"Entrada",$E$2:$E$500,"&gt;0")=0),"SIN INSPECCIÓN DE ENTRADA; ","")&amp;IF(AND(N(E397)&gt;0,I397=""),"SIN ENLACE DE FOTOS; ","")&amp;IF(AND(N(E397)&gt;0,I397&lt;&gt;"",J397&lt;&gt;"Sí"),"FOTOS SIN FECHA; ","")&amp;IF(AND(N(E397)&gt;0,H397&lt;&gt;"Sí"),"INQUILINO NO FIRMÓ; ","")&amp;IF(AND(K397="Sí",N(L397)=0),"DAÑO SIN COSTO; ","")&amp;IF(AND(N(L397)&gt;0,M397=""),"COSTO SIN FACTURA; ","")&amp;IF(AND(C397="Salida",N(E397)&gt;0,N397&lt;&gt;"Sí"),"SIN DIRECCIÓN DE REENVÍO; ","")&amp;IF(AND(N(P397)&gt;0,N(P397)-TODAY()&lt;=N('Ajustes'!$B$4)),"FECHA LÍMITE DEL DEPÓSITO; ",""),LEN(IF(A397="","SIN UNIDAD; ","")&amp;IF(C397="","SIN TIPO; ","")&amp;IF(AND(NOT(N(E397)&gt;0),N(D397)&gt;0,TODAY()-N(D397)&gt;=N('Ajustes'!$B$2)),"SIN HACER, VENCIDA; ","")&amp;IF(AND(C397="Salida",A397&lt;&gt;"",COUNTIFS($A$2:$A$500,A397,$C$2:$C$500,"Entrada",$E$2:$E$500,"&gt;0")=0),"SIN INSPECCIÓN DE ENTRADA; ","")&amp;IF(AND(N(E397)&gt;0,I397=""),"SIN ENLACE DE FOTOS; ","")&amp;IF(AND(N(E397)&gt;0,I397&lt;&gt;"",J397&lt;&gt;"Sí"),"FOTOS SIN FECHA; ","")&amp;IF(AND(N(E397)&gt;0,H397&lt;&gt;"Sí"),"INQUILINO NO FIRMÓ; ","")&amp;IF(AND(K397="Sí",N(L397)=0),"DAÑO SIN COSTO; ","")&amp;IF(AND(N(L397)&gt;0,M397=""),"COSTO SIN FACTURA; ","")&amp;IF(AND(C397="Salida",N(E397)&gt;0,N397&lt;&gt;"Sí"),"SIN DIRECCIÓN DE REENVÍO; ","")&amp;IF(AND(N(P397)&gt;0,N(P397)-TODAY()&lt;=N('Ajustes'!$B$4)),"FECHA LÍMITE DEL DEPÓSITO; ",""))-2)))</f>
        <v/>
      </c>
    </row>
    <row r="398">
      <c r="D398" s="7" t="n"/>
      <c r="E398" s="7" t="n"/>
      <c r="L398" s="8" t="n"/>
      <c r="P398" s="7">
        <f>IF(AND(C398="Salida",N(D398)&gt;0),N(D398)+N('Ajustes'!$B$3),"")</f>
        <v/>
      </c>
      <c r="Q398">
        <f>IF(OR(NOT(OR(A398&lt;&gt;"",B398&lt;&gt;"",C398&lt;&gt;"")),O398="Cerrada"),"",IF(IF(A398="","SIN UNIDAD; ","")&amp;IF(C398="","SIN TIPO; ","")&amp;IF(AND(NOT(N(E398)&gt;0),N(D398)&gt;0,TODAY()-N(D398)&gt;=N('Ajustes'!$B$2)),"SIN HACER, VENCIDA; ","")&amp;IF(AND(C398="Salida",A398&lt;&gt;"",COUNTIFS($A$2:$A$500,A398,$C$2:$C$500,"Entrada",$E$2:$E$500,"&gt;0")=0),"SIN INSPECCIÓN DE ENTRADA; ","")&amp;IF(AND(N(E398)&gt;0,I398=""),"SIN ENLACE DE FOTOS; ","")&amp;IF(AND(N(E398)&gt;0,I398&lt;&gt;"",J398&lt;&gt;"Sí"),"FOTOS SIN FECHA; ","")&amp;IF(AND(N(E398)&gt;0,H398&lt;&gt;"Sí"),"INQUILINO NO FIRMÓ; ","")&amp;IF(AND(K398="Sí",N(L398)=0),"DAÑO SIN COSTO; ","")&amp;IF(AND(N(L398)&gt;0,M398=""),"COSTO SIN FACTURA; ","")&amp;IF(AND(C398="Salida",N(E398)&gt;0,N398&lt;&gt;"Sí"),"SIN DIRECCIÓN DE REENVÍO; ","")&amp;IF(AND(N(P398)&gt;0,N(P398)-TODAY()&lt;=N('Ajustes'!$B$4)),"FECHA LÍMITE DEL DEPÓSITO; ","")="","",LEFT(IF(A398="","SIN UNIDAD; ","")&amp;IF(C398="","SIN TIPO; ","")&amp;IF(AND(NOT(N(E398)&gt;0),N(D398)&gt;0,TODAY()-N(D398)&gt;=N('Ajustes'!$B$2)),"SIN HACER, VENCIDA; ","")&amp;IF(AND(C398="Salida",A398&lt;&gt;"",COUNTIFS($A$2:$A$500,A398,$C$2:$C$500,"Entrada",$E$2:$E$500,"&gt;0")=0),"SIN INSPECCIÓN DE ENTRADA; ","")&amp;IF(AND(N(E398)&gt;0,I398=""),"SIN ENLACE DE FOTOS; ","")&amp;IF(AND(N(E398)&gt;0,I398&lt;&gt;"",J398&lt;&gt;"Sí"),"FOTOS SIN FECHA; ","")&amp;IF(AND(N(E398)&gt;0,H398&lt;&gt;"Sí"),"INQUILINO NO FIRMÓ; ","")&amp;IF(AND(K398="Sí",N(L398)=0),"DAÑO SIN COSTO; ","")&amp;IF(AND(N(L398)&gt;0,M398=""),"COSTO SIN FACTURA; ","")&amp;IF(AND(C398="Salida",N(E398)&gt;0,N398&lt;&gt;"Sí"),"SIN DIRECCIÓN DE REENVÍO; ","")&amp;IF(AND(N(P398)&gt;0,N(P398)-TODAY()&lt;=N('Ajustes'!$B$4)),"FECHA LÍMITE DEL DEPÓSITO; ",""),LEN(IF(A398="","SIN UNIDAD; ","")&amp;IF(C398="","SIN TIPO; ","")&amp;IF(AND(NOT(N(E398)&gt;0),N(D398)&gt;0,TODAY()-N(D398)&gt;=N('Ajustes'!$B$2)),"SIN HACER, VENCIDA; ","")&amp;IF(AND(C398="Salida",A398&lt;&gt;"",COUNTIFS($A$2:$A$500,A398,$C$2:$C$500,"Entrada",$E$2:$E$500,"&gt;0")=0),"SIN INSPECCIÓN DE ENTRADA; ","")&amp;IF(AND(N(E398)&gt;0,I398=""),"SIN ENLACE DE FOTOS; ","")&amp;IF(AND(N(E398)&gt;0,I398&lt;&gt;"",J398&lt;&gt;"Sí"),"FOTOS SIN FECHA; ","")&amp;IF(AND(N(E398)&gt;0,H398&lt;&gt;"Sí"),"INQUILINO NO FIRMÓ; ","")&amp;IF(AND(K398="Sí",N(L398)=0),"DAÑO SIN COSTO; ","")&amp;IF(AND(N(L398)&gt;0,M398=""),"COSTO SIN FACTURA; ","")&amp;IF(AND(C398="Salida",N(E398)&gt;0,N398&lt;&gt;"Sí"),"SIN DIRECCIÓN DE REENVÍO; ","")&amp;IF(AND(N(P398)&gt;0,N(P398)-TODAY()&lt;=N('Ajustes'!$B$4)),"FECHA LÍMITE DEL DEPÓSITO; ",""))-2)))</f>
        <v/>
      </c>
    </row>
    <row r="399">
      <c r="D399" s="7" t="n"/>
      <c r="E399" s="7" t="n"/>
      <c r="L399" s="8" t="n"/>
      <c r="P399" s="7">
        <f>IF(AND(C399="Salida",N(D399)&gt;0),N(D399)+N('Ajustes'!$B$3),"")</f>
        <v/>
      </c>
      <c r="Q399">
        <f>IF(OR(NOT(OR(A399&lt;&gt;"",B399&lt;&gt;"",C399&lt;&gt;"")),O399="Cerrada"),"",IF(IF(A399="","SIN UNIDAD; ","")&amp;IF(C399="","SIN TIPO; ","")&amp;IF(AND(NOT(N(E399)&gt;0),N(D399)&gt;0,TODAY()-N(D399)&gt;=N('Ajustes'!$B$2)),"SIN HACER, VENCIDA; ","")&amp;IF(AND(C399="Salida",A399&lt;&gt;"",COUNTIFS($A$2:$A$500,A399,$C$2:$C$500,"Entrada",$E$2:$E$500,"&gt;0")=0),"SIN INSPECCIÓN DE ENTRADA; ","")&amp;IF(AND(N(E399)&gt;0,I399=""),"SIN ENLACE DE FOTOS; ","")&amp;IF(AND(N(E399)&gt;0,I399&lt;&gt;"",J399&lt;&gt;"Sí"),"FOTOS SIN FECHA; ","")&amp;IF(AND(N(E399)&gt;0,H399&lt;&gt;"Sí"),"INQUILINO NO FIRMÓ; ","")&amp;IF(AND(K399="Sí",N(L399)=0),"DAÑO SIN COSTO; ","")&amp;IF(AND(N(L399)&gt;0,M399=""),"COSTO SIN FACTURA; ","")&amp;IF(AND(C399="Salida",N(E399)&gt;0,N399&lt;&gt;"Sí"),"SIN DIRECCIÓN DE REENVÍO; ","")&amp;IF(AND(N(P399)&gt;0,N(P399)-TODAY()&lt;=N('Ajustes'!$B$4)),"FECHA LÍMITE DEL DEPÓSITO; ","")="","",LEFT(IF(A399="","SIN UNIDAD; ","")&amp;IF(C399="","SIN TIPO; ","")&amp;IF(AND(NOT(N(E399)&gt;0),N(D399)&gt;0,TODAY()-N(D399)&gt;=N('Ajustes'!$B$2)),"SIN HACER, VENCIDA; ","")&amp;IF(AND(C399="Salida",A399&lt;&gt;"",COUNTIFS($A$2:$A$500,A399,$C$2:$C$500,"Entrada",$E$2:$E$500,"&gt;0")=0),"SIN INSPECCIÓN DE ENTRADA; ","")&amp;IF(AND(N(E399)&gt;0,I399=""),"SIN ENLACE DE FOTOS; ","")&amp;IF(AND(N(E399)&gt;0,I399&lt;&gt;"",J399&lt;&gt;"Sí"),"FOTOS SIN FECHA; ","")&amp;IF(AND(N(E399)&gt;0,H399&lt;&gt;"Sí"),"INQUILINO NO FIRMÓ; ","")&amp;IF(AND(K399="Sí",N(L399)=0),"DAÑO SIN COSTO; ","")&amp;IF(AND(N(L399)&gt;0,M399=""),"COSTO SIN FACTURA; ","")&amp;IF(AND(C399="Salida",N(E399)&gt;0,N399&lt;&gt;"Sí"),"SIN DIRECCIÓN DE REENVÍO; ","")&amp;IF(AND(N(P399)&gt;0,N(P399)-TODAY()&lt;=N('Ajustes'!$B$4)),"FECHA LÍMITE DEL DEPÓSITO; ",""),LEN(IF(A399="","SIN UNIDAD; ","")&amp;IF(C399="","SIN TIPO; ","")&amp;IF(AND(NOT(N(E399)&gt;0),N(D399)&gt;0,TODAY()-N(D399)&gt;=N('Ajustes'!$B$2)),"SIN HACER, VENCIDA; ","")&amp;IF(AND(C399="Salida",A399&lt;&gt;"",COUNTIFS($A$2:$A$500,A399,$C$2:$C$500,"Entrada",$E$2:$E$500,"&gt;0")=0),"SIN INSPECCIÓN DE ENTRADA; ","")&amp;IF(AND(N(E399)&gt;0,I399=""),"SIN ENLACE DE FOTOS; ","")&amp;IF(AND(N(E399)&gt;0,I399&lt;&gt;"",J399&lt;&gt;"Sí"),"FOTOS SIN FECHA; ","")&amp;IF(AND(N(E399)&gt;0,H399&lt;&gt;"Sí"),"INQUILINO NO FIRMÓ; ","")&amp;IF(AND(K399="Sí",N(L399)=0),"DAÑO SIN COSTO; ","")&amp;IF(AND(N(L399)&gt;0,M399=""),"COSTO SIN FACTURA; ","")&amp;IF(AND(C399="Salida",N(E399)&gt;0,N399&lt;&gt;"Sí"),"SIN DIRECCIÓN DE REENVÍO; ","")&amp;IF(AND(N(P399)&gt;0,N(P399)-TODAY()&lt;=N('Ajustes'!$B$4)),"FECHA LÍMITE DEL DEPÓSITO; ",""))-2)))</f>
        <v/>
      </c>
    </row>
    <row r="400">
      <c r="D400" s="7" t="n"/>
      <c r="E400" s="7" t="n"/>
      <c r="L400" s="8" t="n"/>
      <c r="P400" s="7">
        <f>IF(AND(C400="Salida",N(D400)&gt;0),N(D400)+N('Ajustes'!$B$3),"")</f>
        <v/>
      </c>
      <c r="Q400">
        <f>IF(OR(NOT(OR(A400&lt;&gt;"",B400&lt;&gt;"",C400&lt;&gt;"")),O400="Cerrada"),"",IF(IF(A400="","SIN UNIDAD; ","")&amp;IF(C400="","SIN TIPO; ","")&amp;IF(AND(NOT(N(E400)&gt;0),N(D400)&gt;0,TODAY()-N(D400)&gt;=N('Ajustes'!$B$2)),"SIN HACER, VENCIDA; ","")&amp;IF(AND(C400="Salida",A400&lt;&gt;"",COUNTIFS($A$2:$A$500,A400,$C$2:$C$500,"Entrada",$E$2:$E$500,"&gt;0")=0),"SIN INSPECCIÓN DE ENTRADA; ","")&amp;IF(AND(N(E400)&gt;0,I400=""),"SIN ENLACE DE FOTOS; ","")&amp;IF(AND(N(E400)&gt;0,I400&lt;&gt;"",J400&lt;&gt;"Sí"),"FOTOS SIN FECHA; ","")&amp;IF(AND(N(E400)&gt;0,H400&lt;&gt;"Sí"),"INQUILINO NO FIRMÓ; ","")&amp;IF(AND(K400="Sí",N(L400)=0),"DAÑO SIN COSTO; ","")&amp;IF(AND(N(L400)&gt;0,M400=""),"COSTO SIN FACTURA; ","")&amp;IF(AND(C400="Salida",N(E400)&gt;0,N400&lt;&gt;"Sí"),"SIN DIRECCIÓN DE REENVÍO; ","")&amp;IF(AND(N(P400)&gt;0,N(P400)-TODAY()&lt;=N('Ajustes'!$B$4)),"FECHA LÍMITE DEL DEPÓSITO; ","")="","",LEFT(IF(A400="","SIN UNIDAD; ","")&amp;IF(C400="","SIN TIPO; ","")&amp;IF(AND(NOT(N(E400)&gt;0),N(D400)&gt;0,TODAY()-N(D400)&gt;=N('Ajustes'!$B$2)),"SIN HACER, VENCIDA; ","")&amp;IF(AND(C400="Salida",A400&lt;&gt;"",COUNTIFS($A$2:$A$500,A400,$C$2:$C$500,"Entrada",$E$2:$E$500,"&gt;0")=0),"SIN INSPECCIÓN DE ENTRADA; ","")&amp;IF(AND(N(E400)&gt;0,I400=""),"SIN ENLACE DE FOTOS; ","")&amp;IF(AND(N(E400)&gt;0,I400&lt;&gt;"",J400&lt;&gt;"Sí"),"FOTOS SIN FECHA; ","")&amp;IF(AND(N(E400)&gt;0,H400&lt;&gt;"Sí"),"INQUILINO NO FIRMÓ; ","")&amp;IF(AND(K400="Sí",N(L400)=0),"DAÑO SIN COSTO; ","")&amp;IF(AND(N(L400)&gt;0,M400=""),"COSTO SIN FACTURA; ","")&amp;IF(AND(C400="Salida",N(E400)&gt;0,N400&lt;&gt;"Sí"),"SIN DIRECCIÓN DE REENVÍO; ","")&amp;IF(AND(N(P400)&gt;0,N(P400)-TODAY()&lt;=N('Ajustes'!$B$4)),"FECHA LÍMITE DEL DEPÓSITO; ",""),LEN(IF(A400="","SIN UNIDAD; ","")&amp;IF(C400="","SIN TIPO; ","")&amp;IF(AND(NOT(N(E400)&gt;0),N(D400)&gt;0,TODAY()-N(D400)&gt;=N('Ajustes'!$B$2)),"SIN HACER, VENCIDA; ","")&amp;IF(AND(C400="Salida",A400&lt;&gt;"",COUNTIFS($A$2:$A$500,A400,$C$2:$C$500,"Entrada",$E$2:$E$500,"&gt;0")=0),"SIN INSPECCIÓN DE ENTRADA; ","")&amp;IF(AND(N(E400)&gt;0,I400=""),"SIN ENLACE DE FOTOS; ","")&amp;IF(AND(N(E400)&gt;0,I400&lt;&gt;"",J400&lt;&gt;"Sí"),"FOTOS SIN FECHA; ","")&amp;IF(AND(N(E400)&gt;0,H400&lt;&gt;"Sí"),"INQUILINO NO FIRMÓ; ","")&amp;IF(AND(K400="Sí",N(L400)=0),"DAÑO SIN COSTO; ","")&amp;IF(AND(N(L400)&gt;0,M400=""),"COSTO SIN FACTURA; ","")&amp;IF(AND(C400="Salida",N(E400)&gt;0,N400&lt;&gt;"Sí"),"SIN DIRECCIÓN DE REENVÍO; ","")&amp;IF(AND(N(P400)&gt;0,N(P400)-TODAY()&lt;=N('Ajustes'!$B$4)),"FECHA LÍMITE DEL DEPÓSITO; ",""))-2)))</f>
        <v/>
      </c>
    </row>
    <row r="401">
      <c r="D401" s="7" t="n"/>
      <c r="E401" s="7" t="n"/>
      <c r="L401" s="8" t="n"/>
      <c r="P401" s="7">
        <f>IF(AND(C401="Salida",N(D401)&gt;0),N(D401)+N('Ajustes'!$B$3),"")</f>
        <v/>
      </c>
      <c r="Q401">
        <f>IF(OR(NOT(OR(A401&lt;&gt;"",B401&lt;&gt;"",C401&lt;&gt;"")),O401="Cerrada"),"",IF(IF(A401="","SIN UNIDAD; ","")&amp;IF(C401="","SIN TIPO; ","")&amp;IF(AND(NOT(N(E401)&gt;0),N(D401)&gt;0,TODAY()-N(D401)&gt;=N('Ajustes'!$B$2)),"SIN HACER, VENCIDA; ","")&amp;IF(AND(C401="Salida",A401&lt;&gt;"",COUNTIFS($A$2:$A$500,A401,$C$2:$C$500,"Entrada",$E$2:$E$500,"&gt;0")=0),"SIN INSPECCIÓN DE ENTRADA; ","")&amp;IF(AND(N(E401)&gt;0,I401=""),"SIN ENLACE DE FOTOS; ","")&amp;IF(AND(N(E401)&gt;0,I401&lt;&gt;"",J401&lt;&gt;"Sí"),"FOTOS SIN FECHA; ","")&amp;IF(AND(N(E401)&gt;0,H401&lt;&gt;"Sí"),"INQUILINO NO FIRMÓ; ","")&amp;IF(AND(K401="Sí",N(L401)=0),"DAÑO SIN COSTO; ","")&amp;IF(AND(N(L401)&gt;0,M401=""),"COSTO SIN FACTURA; ","")&amp;IF(AND(C401="Salida",N(E401)&gt;0,N401&lt;&gt;"Sí"),"SIN DIRECCIÓN DE REENVÍO; ","")&amp;IF(AND(N(P401)&gt;0,N(P401)-TODAY()&lt;=N('Ajustes'!$B$4)),"FECHA LÍMITE DEL DEPÓSITO; ","")="","",LEFT(IF(A401="","SIN UNIDAD; ","")&amp;IF(C401="","SIN TIPO; ","")&amp;IF(AND(NOT(N(E401)&gt;0),N(D401)&gt;0,TODAY()-N(D401)&gt;=N('Ajustes'!$B$2)),"SIN HACER, VENCIDA; ","")&amp;IF(AND(C401="Salida",A401&lt;&gt;"",COUNTIFS($A$2:$A$500,A401,$C$2:$C$500,"Entrada",$E$2:$E$500,"&gt;0")=0),"SIN INSPECCIÓN DE ENTRADA; ","")&amp;IF(AND(N(E401)&gt;0,I401=""),"SIN ENLACE DE FOTOS; ","")&amp;IF(AND(N(E401)&gt;0,I401&lt;&gt;"",J401&lt;&gt;"Sí"),"FOTOS SIN FECHA; ","")&amp;IF(AND(N(E401)&gt;0,H401&lt;&gt;"Sí"),"INQUILINO NO FIRMÓ; ","")&amp;IF(AND(K401="Sí",N(L401)=0),"DAÑO SIN COSTO; ","")&amp;IF(AND(N(L401)&gt;0,M401=""),"COSTO SIN FACTURA; ","")&amp;IF(AND(C401="Salida",N(E401)&gt;0,N401&lt;&gt;"Sí"),"SIN DIRECCIÓN DE REENVÍO; ","")&amp;IF(AND(N(P401)&gt;0,N(P401)-TODAY()&lt;=N('Ajustes'!$B$4)),"FECHA LÍMITE DEL DEPÓSITO; ",""),LEN(IF(A401="","SIN UNIDAD; ","")&amp;IF(C401="","SIN TIPO; ","")&amp;IF(AND(NOT(N(E401)&gt;0),N(D401)&gt;0,TODAY()-N(D401)&gt;=N('Ajustes'!$B$2)),"SIN HACER, VENCIDA; ","")&amp;IF(AND(C401="Salida",A401&lt;&gt;"",COUNTIFS($A$2:$A$500,A401,$C$2:$C$500,"Entrada",$E$2:$E$500,"&gt;0")=0),"SIN INSPECCIÓN DE ENTRADA; ","")&amp;IF(AND(N(E401)&gt;0,I401=""),"SIN ENLACE DE FOTOS; ","")&amp;IF(AND(N(E401)&gt;0,I401&lt;&gt;"",J401&lt;&gt;"Sí"),"FOTOS SIN FECHA; ","")&amp;IF(AND(N(E401)&gt;0,H401&lt;&gt;"Sí"),"INQUILINO NO FIRMÓ; ","")&amp;IF(AND(K401="Sí",N(L401)=0),"DAÑO SIN COSTO; ","")&amp;IF(AND(N(L401)&gt;0,M401=""),"COSTO SIN FACTURA; ","")&amp;IF(AND(C401="Salida",N(E401)&gt;0,N401&lt;&gt;"Sí"),"SIN DIRECCIÓN DE REENVÍO; ","")&amp;IF(AND(N(P401)&gt;0,N(P401)-TODAY()&lt;=N('Ajustes'!$B$4)),"FECHA LÍMITE DEL DEPÓSITO; ",""))-2)))</f>
        <v/>
      </c>
    </row>
    <row r="402">
      <c r="D402" s="7" t="n"/>
      <c r="E402" s="7" t="n"/>
      <c r="L402" s="8" t="n"/>
      <c r="P402" s="7">
        <f>IF(AND(C402="Salida",N(D402)&gt;0),N(D402)+N('Ajustes'!$B$3),"")</f>
        <v/>
      </c>
      <c r="Q402">
        <f>IF(OR(NOT(OR(A402&lt;&gt;"",B402&lt;&gt;"",C402&lt;&gt;"")),O402="Cerrada"),"",IF(IF(A402="","SIN UNIDAD; ","")&amp;IF(C402="","SIN TIPO; ","")&amp;IF(AND(NOT(N(E402)&gt;0),N(D402)&gt;0,TODAY()-N(D402)&gt;=N('Ajustes'!$B$2)),"SIN HACER, VENCIDA; ","")&amp;IF(AND(C402="Salida",A402&lt;&gt;"",COUNTIFS($A$2:$A$500,A402,$C$2:$C$500,"Entrada",$E$2:$E$500,"&gt;0")=0),"SIN INSPECCIÓN DE ENTRADA; ","")&amp;IF(AND(N(E402)&gt;0,I402=""),"SIN ENLACE DE FOTOS; ","")&amp;IF(AND(N(E402)&gt;0,I402&lt;&gt;"",J402&lt;&gt;"Sí"),"FOTOS SIN FECHA; ","")&amp;IF(AND(N(E402)&gt;0,H402&lt;&gt;"Sí"),"INQUILINO NO FIRMÓ; ","")&amp;IF(AND(K402="Sí",N(L402)=0),"DAÑO SIN COSTO; ","")&amp;IF(AND(N(L402)&gt;0,M402=""),"COSTO SIN FACTURA; ","")&amp;IF(AND(C402="Salida",N(E402)&gt;0,N402&lt;&gt;"Sí"),"SIN DIRECCIÓN DE REENVÍO; ","")&amp;IF(AND(N(P402)&gt;0,N(P402)-TODAY()&lt;=N('Ajustes'!$B$4)),"FECHA LÍMITE DEL DEPÓSITO; ","")="","",LEFT(IF(A402="","SIN UNIDAD; ","")&amp;IF(C402="","SIN TIPO; ","")&amp;IF(AND(NOT(N(E402)&gt;0),N(D402)&gt;0,TODAY()-N(D402)&gt;=N('Ajustes'!$B$2)),"SIN HACER, VENCIDA; ","")&amp;IF(AND(C402="Salida",A402&lt;&gt;"",COUNTIFS($A$2:$A$500,A402,$C$2:$C$500,"Entrada",$E$2:$E$500,"&gt;0")=0),"SIN INSPECCIÓN DE ENTRADA; ","")&amp;IF(AND(N(E402)&gt;0,I402=""),"SIN ENLACE DE FOTOS; ","")&amp;IF(AND(N(E402)&gt;0,I402&lt;&gt;"",J402&lt;&gt;"Sí"),"FOTOS SIN FECHA; ","")&amp;IF(AND(N(E402)&gt;0,H402&lt;&gt;"Sí"),"INQUILINO NO FIRMÓ; ","")&amp;IF(AND(K402="Sí",N(L402)=0),"DAÑO SIN COSTO; ","")&amp;IF(AND(N(L402)&gt;0,M402=""),"COSTO SIN FACTURA; ","")&amp;IF(AND(C402="Salida",N(E402)&gt;0,N402&lt;&gt;"Sí"),"SIN DIRECCIÓN DE REENVÍO; ","")&amp;IF(AND(N(P402)&gt;0,N(P402)-TODAY()&lt;=N('Ajustes'!$B$4)),"FECHA LÍMITE DEL DEPÓSITO; ",""),LEN(IF(A402="","SIN UNIDAD; ","")&amp;IF(C402="","SIN TIPO; ","")&amp;IF(AND(NOT(N(E402)&gt;0),N(D402)&gt;0,TODAY()-N(D402)&gt;=N('Ajustes'!$B$2)),"SIN HACER, VENCIDA; ","")&amp;IF(AND(C402="Salida",A402&lt;&gt;"",COUNTIFS($A$2:$A$500,A402,$C$2:$C$500,"Entrada",$E$2:$E$500,"&gt;0")=0),"SIN INSPECCIÓN DE ENTRADA; ","")&amp;IF(AND(N(E402)&gt;0,I402=""),"SIN ENLACE DE FOTOS; ","")&amp;IF(AND(N(E402)&gt;0,I402&lt;&gt;"",J402&lt;&gt;"Sí"),"FOTOS SIN FECHA; ","")&amp;IF(AND(N(E402)&gt;0,H402&lt;&gt;"Sí"),"INQUILINO NO FIRMÓ; ","")&amp;IF(AND(K402="Sí",N(L402)=0),"DAÑO SIN COSTO; ","")&amp;IF(AND(N(L402)&gt;0,M402=""),"COSTO SIN FACTURA; ","")&amp;IF(AND(C402="Salida",N(E402)&gt;0,N402&lt;&gt;"Sí"),"SIN DIRECCIÓN DE REENVÍO; ","")&amp;IF(AND(N(P402)&gt;0,N(P402)-TODAY()&lt;=N('Ajustes'!$B$4)),"FECHA LÍMITE DEL DEPÓSITO; ",""))-2)))</f>
        <v/>
      </c>
    </row>
    <row r="403">
      <c r="D403" s="7" t="n"/>
      <c r="E403" s="7" t="n"/>
      <c r="L403" s="8" t="n"/>
      <c r="P403" s="7">
        <f>IF(AND(C403="Salida",N(D403)&gt;0),N(D403)+N('Ajustes'!$B$3),"")</f>
        <v/>
      </c>
      <c r="Q403">
        <f>IF(OR(NOT(OR(A403&lt;&gt;"",B403&lt;&gt;"",C403&lt;&gt;"")),O403="Cerrada"),"",IF(IF(A403="","SIN UNIDAD; ","")&amp;IF(C403="","SIN TIPO; ","")&amp;IF(AND(NOT(N(E403)&gt;0),N(D403)&gt;0,TODAY()-N(D403)&gt;=N('Ajustes'!$B$2)),"SIN HACER, VENCIDA; ","")&amp;IF(AND(C403="Salida",A403&lt;&gt;"",COUNTIFS($A$2:$A$500,A403,$C$2:$C$500,"Entrada",$E$2:$E$500,"&gt;0")=0),"SIN INSPECCIÓN DE ENTRADA; ","")&amp;IF(AND(N(E403)&gt;0,I403=""),"SIN ENLACE DE FOTOS; ","")&amp;IF(AND(N(E403)&gt;0,I403&lt;&gt;"",J403&lt;&gt;"Sí"),"FOTOS SIN FECHA; ","")&amp;IF(AND(N(E403)&gt;0,H403&lt;&gt;"Sí"),"INQUILINO NO FIRMÓ; ","")&amp;IF(AND(K403="Sí",N(L403)=0),"DAÑO SIN COSTO; ","")&amp;IF(AND(N(L403)&gt;0,M403=""),"COSTO SIN FACTURA; ","")&amp;IF(AND(C403="Salida",N(E403)&gt;0,N403&lt;&gt;"Sí"),"SIN DIRECCIÓN DE REENVÍO; ","")&amp;IF(AND(N(P403)&gt;0,N(P403)-TODAY()&lt;=N('Ajustes'!$B$4)),"FECHA LÍMITE DEL DEPÓSITO; ","")="","",LEFT(IF(A403="","SIN UNIDAD; ","")&amp;IF(C403="","SIN TIPO; ","")&amp;IF(AND(NOT(N(E403)&gt;0),N(D403)&gt;0,TODAY()-N(D403)&gt;=N('Ajustes'!$B$2)),"SIN HACER, VENCIDA; ","")&amp;IF(AND(C403="Salida",A403&lt;&gt;"",COUNTIFS($A$2:$A$500,A403,$C$2:$C$500,"Entrada",$E$2:$E$500,"&gt;0")=0),"SIN INSPECCIÓN DE ENTRADA; ","")&amp;IF(AND(N(E403)&gt;0,I403=""),"SIN ENLACE DE FOTOS; ","")&amp;IF(AND(N(E403)&gt;0,I403&lt;&gt;"",J403&lt;&gt;"Sí"),"FOTOS SIN FECHA; ","")&amp;IF(AND(N(E403)&gt;0,H403&lt;&gt;"Sí"),"INQUILINO NO FIRMÓ; ","")&amp;IF(AND(K403="Sí",N(L403)=0),"DAÑO SIN COSTO; ","")&amp;IF(AND(N(L403)&gt;0,M403=""),"COSTO SIN FACTURA; ","")&amp;IF(AND(C403="Salida",N(E403)&gt;0,N403&lt;&gt;"Sí"),"SIN DIRECCIÓN DE REENVÍO; ","")&amp;IF(AND(N(P403)&gt;0,N(P403)-TODAY()&lt;=N('Ajustes'!$B$4)),"FECHA LÍMITE DEL DEPÓSITO; ",""),LEN(IF(A403="","SIN UNIDAD; ","")&amp;IF(C403="","SIN TIPO; ","")&amp;IF(AND(NOT(N(E403)&gt;0),N(D403)&gt;0,TODAY()-N(D403)&gt;=N('Ajustes'!$B$2)),"SIN HACER, VENCIDA; ","")&amp;IF(AND(C403="Salida",A403&lt;&gt;"",COUNTIFS($A$2:$A$500,A403,$C$2:$C$500,"Entrada",$E$2:$E$500,"&gt;0")=0),"SIN INSPECCIÓN DE ENTRADA; ","")&amp;IF(AND(N(E403)&gt;0,I403=""),"SIN ENLACE DE FOTOS; ","")&amp;IF(AND(N(E403)&gt;0,I403&lt;&gt;"",J403&lt;&gt;"Sí"),"FOTOS SIN FECHA; ","")&amp;IF(AND(N(E403)&gt;0,H403&lt;&gt;"Sí"),"INQUILINO NO FIRMÓ; ","")&amp;IF(AND(K403="Sí",N(L403)=0),"DAÑO SIN COSTO; ","")&amp;IF(AND(N(L403)&gt;0,M403=""),"COSTO SIN FACTURA; ","")&amp;IF(AND(C403="Salida",N(E403)&gt;0,N403&lt;&gt;"Sí"),"SIN DIRECCIÓN DE REENVÍO; ","")&amp;IF(AND(N(P403)&gt;0,N(P403)-TODAY()&lt;=N('Ajustes'!$B$4)),"FECHA LÍMITE DEL DEPÓSITO; ",""))-2)))</f>
        <v/>
      </c>
    </row>
    <row r="404">
      <c r="D404" s="7" t="n"/>
      <c r="E404" s="7" t="n"/>
      <c r="L404" s="8" t="n"/>
      <c r="P404" s="7">
        <f>IF(AND(C404="Salida",N(D404)&gt;0),N(D404)+N('Ajustes'!$B$3),"")</f>
        <v/>
      </c>
      <c r="Q404">
        <f>IF(OR(NOT(OR(A404&lt;&gt;"",B404&lt;&gt;"",C404&lt;&gt;"")),O404="Cerrada"),"",IF(IF(A404="","SIN UNIDAD; ","")&amp;IF(C404="","SIN TIPO; ","")&amp;IF(AND(NOT(N(E404)&gt;0),N(D404)&gt;0,TODAY()-N(D404)&gt;=N('Ajustes'!$B$2)),"SIN HACER, VENCIDA; ","")&amp;IF(AND(C404="Salida",A404&lt;&gt;"",COUNTIFS($A$2:$A$500,A404,$C$2:$C$500,"Entrada",$E$2:$E$500,"&gt;0")=0),"SIN INSPECCIÓN DE ENTRADA; ","")&amp;IF(AND(N(E404)&gt;0,I404=""),"SIN ENLACE DE FOTOS; ","")&amp;IF(AND(N(E404)&gt;0,I404&lt;&gt;"",J404&lt;&gt;"Sí"),"FOTOS SIN FECHA; ","")&amp;IF(AND(N(E404)&gt;0,H404&lt;&gt;"Sí"),"INQUILINO NO FIRMÓ; ","")&amp;IF(AND(K404="Sí",N(L404)=0),"DAÑO SIN COSTO; ","")&amp;IF(AND(N(L404)&gt;0,M404=""),"COSTO SIN FACTURA; ","")&amp;IF(AND(C404="Salida",N(E404)&gt;0,N404&lt;&gt;"Sí"),"SIN DIRECCIÓN DE REENVÍO; ","")&amp;IF(AND(N(P404)&gt;0,N(P404)-TODAY()&lt;=N('Ajustes'!$B$4)),"FECHA LÍMITE DEL DEPÓSITO; ","")="","",LEFT(IF(A404="","SIN UNIDAD; ","")&amp;IF(C404="","SIN TIPO; ","")&amp;IF(AND(NOT(N(E404)&gt;0),N(D404)&gt;0,TODAY()-N(D404)&gt;=N('Ajustes'!$B$2)),"SIN HACER, VENCIDA; ","")&amp;IF(AND(C404="Salida",A404&lt;&gt;"",COUNTIFS($A$2:$A$500,A404,$C$2:$C$500,"Entrada",$E$2:$E$500,"&gt;0")=0),"SIN INSPECCIÓN DE ENTRADA; ","")&amp;IF(AND(N(E404)&gt;0,I404=""),"SIN ENLACE DE FOTOS; ","")&amp;IF(AND(N(E404)&gt;0,I404&lt;&gt;"",J404&lt;&gt;"Sí"),"FOTOS SIN FECHA; ","")&amp;IF(AND(N(E404)&gt;0,H404&lt;&gt;"Sí"),"INQUILINO NO FIRMÓ; ","")&amp;IF(AND(K404="Sí",N(L404)=0),"DAÑO SIN COSTO; ","")&amp;IF(AND(N(L404)&gt;0,M404=""),"COSTO SIN FACTURA; ","")&amp;IF(AND(C404="Salida",N(E404)&gt;0,N404&lt;&gt;"Sí"),"SIN DIRECCIÓN DE REENVÍO; ","")&amp;IF(AND(N(P404)&gt;0,N(P404)-TODAY()&lt;=N('Ajustes'!$B$4)),"FECHA LÍMITE DEL DEPÓSITO; ",""),LEN(IF(A404="","SIN UNIDAD; ","")&amp;IF(C404="","SIN TIPO; ","")&amp;IF(AND(NOT(N(E404)&gt;0),N(D404)&gt;0,TODAY()-N(D404)&gt;=N('Ajustes'!$B$2)),"SIN HACER, VENCIDA; ","")&amp;IF(AND(C404="Salida",A404&lt;&gt;"",COUNTIFS($A$2:$A$500,A404,$C$2:$C$500,"Entrada",$E$2:$E$500,"&gt;0")=0),"SIN INSPECCIÓN DE ENTRADA; ","")&amp;IF(AND(N(E404)&gt;0,I404=""),"SIN ENLACE DE FOTOS; ","")&amp;IF(AND(N(E404)&gt;0,I404&lt;&gt;"",J404&lt;&gt;"Sí"),"FOTOS SIN FECHA; ","")&amp;IF(AND(N(E404)&gt;0,H404&lt;&gt;"Sí"),"INQUILINO NO FIRMÓ; ","")&amp;IF(AND(K404="Sí",N(L404)=0),"DAÑO SIN COSTO; ","")&amp;IF(AND(N(L404)&gt;0,M404=""),"COSTO SIN FACTURA; ","")&amp;IF(AND(C404="Salida",N(E404)&gt;0,N404&lt;&gt;"Sí"),"SIN DIRECCIÓN DE REENVÍO; ","")&amp;IF(AND(N(P404)&gt;0,N(P404)-TODAY()&lt;=N('Ajustes'!$B$4)),"FECHA LÍMITE DEL DEPÓSITO; ",""))-2)))</f>
        <v/>
      </c>
    </row>
    <row r="405">
      <c r="D405" s="7" t="n"/>
      <c r="E405" s="7" t="n"/>
      <c r="L405" s="8" t="n"/>
      <c r="P405" s="7">
        <f>IF(AND(C405="Salida",N(D405)&gt;0),N(D405)+N('Ajustes'!$B$3),"")</f>
        <v/>
      </c>
      <c r="Q405">
        <f>IF(OR(NOT(OR(A405&lt;&gt;"",B405&lt;&gt;"",C405&lt;&gt;"")),O405="Cerrada"),"",IF(IF(A405="","SIN UNIDAD; ","")&amp;IF(C405="","SIN TIPO; ","")&amp;IF(AND(NOT(N(E405)&gt;0),N(D405)&gt;0,TODAY()-N(D405)&gt;=N('Ajustes'!$B$2)),"SIN HACER, VENCIDA; ","")&amp;IF(AND(C405="Salida",A405&lt;&gt;"",COUNTIFS($A$2:$A$500,A405,$C$2:$C$500,"Entrada",$E$2:$E$500,"&gt;0")=0),"SIN INSPECCIÓN DE ENTRADA; ","")&amp;IF(AND(N(E405)&gt;0,I405=""),"SIN ENLACE DE FOTOS; ","")&amp;IF(AND(N(E405)&gt;0,I405&lt;&gt;"",J405&lt;&gt;"Sí"),"FOTOS SIN FECHA; ","")&amp;IF(AND(N(E405)&gt;0,H405&lt;&gt;"Sí"),"INQUILINO NO FIRMÓ; ","")&amp;IF(AND(K405="Sí",N(L405)=0),"DAÑO SIN COSTO; ","")&amp;IF(AND(N(L405)&gt;0,M405=""),"COSTO SIN FACTURA; ","")&amp;IF(AND(C405="Salida",N(E405)&gt;0,N405&lt;&gt;"Sí"),"SIN DIRECCIÓN DE REENVÍO; ","")&amp;IF(AND(N(P405)&gt;0,N(P405)-TODAY()&lt;=N('Ajustes'!$B$4)),"FECHA LÍMITE DEL DEPÓSITO; ","")="","",LEFT(IF(A405="","SIN UNIDAD; ","")&amp;IF(C405="","SIN TIPO; ","")&amp;IF(AND(NOT(N(E405)&gt;0),N(D405)&gt;0,TODAY()-N(D405)&gt;=N('Ajustes'!$B$2)),"SIN HACER, VENCIDA; ","")&amp;IF(AND(C405="Salida",A405&lt;&gt;"",COUNTIFS($A$2:$A$500,A405,$C$2:$C$500,"Entrada",$E$2:$E$500,"&gt;0")=0),"SIN INSPECCIÓN DE ENTRADA; ","")&amp;IF(AND(N(E405)&gt;0,I405=""),"SIN ENLACE DE FOTOS; ","")&amp;IF(AND(N(E405)&gt;0,I405&lt;&gt;"",J405&lt;&gt;"Sí"),"FOTOS SIN FECHA; ","")&amp;IF(AND(N(E405)&gt;0,H405&lt;&gt;"Sí"),"INQUILINO NO FIRMÓ; ","")&amp;IF(AND(K405="Sí",N(L405)=0),"DAÑO SIN COSTO; ","")&amp;IF(AND(N(L405)&gt;0,M405=""),"COSTO SIN FACTURA; ","")&amp;IF(AND(C405="Salida",N(E405)&gt;0,N405&lt;&gt;"Sí"),"SIN DIRECCIÓN DE REENVÍO; ","")&amp;IF(AND(N(P405)&gt;0,N(P405)-TODAY()&lt;=N('Ajustes'!$B$4)),"FECHA LÍMITE DEL DEPÓSITO; ",""),LEN(IF(A405="","SIN UNIDAD; ","")&amp;IF(C405="","SIN TIPO; ","")&amp;IF(AND(NOT(N(E405)&gt;0),N(D405)&gt;0,TODAY()-N(D405)&gt;=N('Ajustes'!$B$2)),"SIN HACER, VENCIDA; ","")&amp;IF(AND(C405="Salida",A405&lt;&gt;"",COUNTIFS($A$2:$A$500,A405,$C$2:$C$500,"Entrada",$E$2:$E$500,"&gt;0")=0),"SIN INSPECCIÓN DE ENTRADA; ","")&amp;IF(AND(N(E405)&gt;0,I405=""),"SIN ENLACE DE FOTOS; ","")&amp;IF(AND(N(E405)&gt;0,I405&lt;&gt;"",J405&lt;&gt;"Sí"),"FOTOS SIN FECHA; ","")&amp;IF(AND(N(E405)&gt;0,H405&lt;&gt;"Sí"),"INQUILINO NO FIRMÓ; ","")&amp;IF(AND(K405="Sí",N(L405)=0),"DAÑO SIN COSTO; ","")&amp;IF(AND(N(L405)&gt;0,M405=""),"COSTO SIN FACTURA; ","")&amp;IF(AND(C405="Salida",N(E405)&gt;0,N405&lt;&gt;"Sí"),"SIN DIRECCIÓN DE REENVÍO; ","")&amp;IF(AND(N(P405)&gt;0,N(P405)-TODAY()&lt;=N('Ajustes'!$B$4)),"FECHA LÍMITE DEL DEPÓSITO; ",""))-2)))</f>
        <v/>
      </c>
    </row>
    <row r="406">
      <c r="D406" s="7" t="n"/>
      <c r="E406" s="7" t="n"/>
      <c r="L406" s="8" t="n"/>
      <c r="P406" s="7">
        <f>IF(AND(C406="Salida",N(D406)&gt;0),N(D406)+N('Ajustes'!$B$3),"")</f>
        <v/>
      </c>
      <c r="Q406">
        <f>IF(OR(NOT(OR(A406&lt;&gt;"",B406&lt;&gt;"",C406&lt;&gt;"")),O406="Cerrada"),"",IF(IF(A406="","SIN UNIDAD; ","")&amp;IF(C406="","SIN TIPO; ","")&amp;IF(AND(NOT(N(E406)&gt;0),N(D406)&gt;0,TODAY()-N(D406)&gt;=N('Ajustes'!$B$2)),"SIN HACER, VENCIDA; ","")&amp;IF(AND(C406="Salida",A406&lt;&gt;"",COUNTIFS($A$2:$A$500,A406,$C$2:$C$500,"Entrada",$E$2:$E$500,"&gt;0")=0),"SIN INSPECCIÓN DE ENTRADA; ","")&amp;IF(AND(N(E406)&gt;0,I406=""),"SIN ENLACE DE FOTOS; ","")&amp;IF(AND(N(E406)&gt;0,I406&lt;&gt;"",J406&lt;&gt;"Sí"),"FOTOS SIN FECHA; ","")&amp;IF(AND(N(E406)&gt;0,H406&lt;&gt;"Sí"),"INQUILINO NO FIRMÓ; ","")&amp;IF(AND(K406="Sí",N(L406)=0),"DAÑO SIN COSTO; ","")&amp;IF(AND(N(L406)&gt;0,M406=""),"COSTO SIN FACTURA; ","")&amp;IF(AND(C406="Salida",N(E406)&gt;0,N406&lt;&gt;"Sí"),"SIN DIRECCIÓN DE REENVÍO; ","")&amp;IF(AND(N(P406)&gt;0,N(P406)-TODAY()&lt;=N('Ajustes'!$B$4)),"FECHA LÍMITE DEL DEPÓSITO; ","")="","",LEFT(IF(A406="","SIN UNIDAD; ","")&amp;IF(C406="","SIN TIPO; ","")&amp;IF(AND(NOT(N(E406)&gt;0),N(D406)&gt;0,TODAY()-N(D406)&gt;=N('Ajustes'!$B$2)),"SIN HACER, VENCIDA; ","")&amp;IF(AND(C406="Salida",A406&lt;&gt;"",COUNTIFS($A$2:$A$500,A406,$C$2:$C$500,"Entrada",$E$2:$E$500,"&gt;0")=0),"SIN INSPECCIÓN DE ENTRADA; ","")&amp;IF(AND(N(E406)&gt;0,I406=""),"SIN ENLACE DE FOTOS; ","")&amp;IF(AND(N(E406)&gt;0,I406&lt;&gt;"",J406&lt;&gt;"Sí"),"FOTOS SIN FECHA; ","")&amp;IF(AND(N(E406)&gt;0,H406&lt;&gt;"Sí"),"INQUILINO NO FIRMÓ; ","")&amp;IF(AND(K406="Sí",N(L406)=0),"DAÑO SIN COSTO; ","")&amp;IF(AND(N(L406)&gt;0,M406=""),"COSTO SIN FACTURA; ","")&amp;IF(AND(C406="Salida",N(E406)&gt;0,N406&lt;&gt;"Sí"),"SIN DIRECCIÓN DE REENVÍO; ","")&amp;IF(AND(N(P406)&gt;0,N(P406)-TODAY()&lt;=N('Ajustes'!$B$4)),"FECHA LÍMITE DEL DEPÓSITO; ",""),LEN(IF(A406="","SIN UNIDAD; ","")&amp;IF(C406="","SIN TIPO; ","")&amp;IF(AND(NOT(N(E406)&gt;0),N(D406)&gt;0,TODAY()-N(D406)&gt;=N('Ajustes'!$B$2)),"SIN HACER, VENCIDA; ","")&amp;IF(AND(C406="Salida",A406&lt;&gt;"",COUNTIFS($A$2:$A$500,A406,$C$2:$C$500,"Entrada",$E$2:$E$500,"&gt;0")=0),"SIN INSPECCIÓN DE ENTRADA; ","")&amp;IF(AND(N(E406)&gt;0,I406=""),"SIN ENLACE DE FOTOS; ","")&amp;IF(AND(N(E406)&gt;0,I406&lt;&gt;"",J406&lt;&gt;"Sí"),"FOTOS SIN FECHA; ","")&amp;IF(AND(N(E406)&gt;0,H406&lt;&gt;"Sí"),"INQUILINO NO FIRMÓ; ","")&amp;IF(AND(K406="Sí",N(L406)=0),"DAÑO SIN COSTO; ","")&amp;IF(AND(N(L406)&gt;0,M406=""),"COSTO SIN FACTURA; ","")&amp;IF(AND(C406="Salida",N(E406)&gt;0,N406&lt;&gt;"Sí"),"SIN DIRECCIÓN DE REENVÍO; ","")&amp;IF(AND(N(P406)&gt;0,N(P406)-TODAY()&lt;=N('Ajustes'!$B$4)),"FECHA LÍMITE DEL DEPÓSITO; ",""))-2)))</f>
        <v/>
      </c>
    </row>
    <row r="407">
      <c r="D407" s="7" t="n"/>
      <c r="E407" s="7" t="n"/>
      <c r="L407" s="8" t="n"/>
      <c r="P407" s="7">
        <f>IF(AND(C407="Salida",N(D407)&gt;0),N(D407)+N('Ajustes'!$B$3),"")</f>
        <v/>
      </c>
      <c r="Q407">
        <f>IF(OR(NOT(OR(A407&lt;&gt;"",B407&lt;&gt;"",C407&lt;&gt;"")),O407="Cerrada"),"",IF(IF(A407="","SIN UNIDAD; ","")&amp;IF(C407="","SIN TIPO; ","")&amp;IF(AND(NOT(N(E407)&gt;0),N(D407)&gt;0,TODAY()-N(D407)&gt;=N('Ajustes'!$B$2)),"SIN HACER, VENCIDA; ","")&amp;IF(AND(C407="Salida",A407&lt;&gt;"",COUNTIFS($A$2:$A$500,A407,$C$2:$C$500,"Entrada",$E$2:$E$500,"&gt;0")=0),"SIN INSPECCIÓN DE ENTRADA; ","")&amp;IF(AND(N(E407)&gt;0,I407=""),"SIN ENLACE DE FOTOS; ","")&amp;IF(AND(N(E407)&gt;0,I407&lt;&gt;"",J407&lt;&gt;"Sí"),"FOTOS SIN FECHA; ","")&amp;IF(AND(N(E407)&gt;0,H407&lt;&gt;"Sí"),"INQUILINO NO FIRMÓ; ","")&amp;IF(AND(K407="Sí",N(L407)=0),"DAÑO SIN COSTO; ","")&amp;IF(AND(N(L407)&gt;0,M407=""),"COSTO SIN FACTURA; ","")&amp;IF(AND(C407="Salida",N(E407)&gt;0,N407&lt;&gt;"Sí"),"SIN DIRECCIÓN DE REENVÍO; ","")&amp;IF(AND(N(P407)&gt;0,N(P407)-TODAY()&lt;=N('Ajustes'!$B$4)),"FECHA LÍMITE DEL DEPÓSITO; ","")="","",LEFT(IF(A407="","SIN UNIDAD; ","")&amp;IF(C407="","SIN TIPO; ","")&amp;IF(AND(NOT(N(E407)&gt;0),N(D407)&gt;0,TODAY()-N(D407)&gt;=N('Ajustes'!$B$2)),"SIN HACER, VENCIDA; ","")&amp;IF(AND(C407="Salida",A407&lt;&gt;"",COUNTIFS($A$2:$A$500,A407,$C$2:$C$500,"Entrada",$E$2:$E$500,"&gt;0")=0),"SIN INSPECCIÓN DE ENTRADA; ","")&amp;IF(AND(N(E407)&gt;0,I407=""),"SIN ENLACE DE FOTOS; ","")&amp;IF(AND(N(E407)&gt;0,I407&lt;&gt;"",J407&lt;&gt;"Sí"),"FOTOS SIN FECHA; ","")&amp;IF(AND(N(E407)&gt;0,H407&lt;&gt;"Sí"),"INQUILINO NO FIRMÓ; ","")&amp;IF(AND(K407="Sí",N(L407)=0),"DAÑO SIN COSTO; ","")&amp;IF(AND(N(L407)&gt;0,M407=""),"COSTO SIN FACTURA; ","")&amp;IF(AND(C407="Salida",N(E407)&gt;0,N407&lt;&gt;"Sí"),"SIN DIRECCIÓN DE REENVÍO; ","")&amp;IF(AND(N(P407)&gt;0,N(P407)-TODAY()&lt;=N('Ajustes'!$B$4)),"FECHA LÍMITE DEL DEPÓSITO; ",""),LEN(IF(A407="","SIN UNIDAD; ","")&amp;IF(C407="","SIN TIPO; ","")&amp;IF(AND(NOT(N(E407)&gt;0),N(D407)&gt;0,TODAY()-N(D407)&gt;=N('Ajustes'!$B$2)),"SIN HACER, VENCIDA; ","")&amp;IF(AND(C407="Salida",A407&lt;&gt;"",COUNTIFS($A$2:$A$500,A407,$C$2:$C$500,"Entrada",$E$2:$E$500,"&gt;0")=0),"SIN INSPECCIÓN DE ENTRADA; ","")&amp;IF(AND(N(E407)&gt;0,I407=""),"SIN ENLACE DE FOTOS; ","")&amp;IF(AND(N(E407)&gt;0,I407&lt;&gt;"",J407&lt;&gt;"Sí"),"FOTOS SIN FECHA; ","")&amp;IF(AND(N(E407)&gt;0,H407&lt;&gt;"Sí"),"INQUILINO NO FIRMÓ; ","")&amp;IF(AND(K407="Sí",N(L407)=0),"DAÑO SIN COSTO; ","")&amp;IF(AND(N(L407)&gt;0,M407=""),"COSTO SIN FACTURA; ","")&amp;IF(AND(C407="Salida",N(E407)&gt;0,N407&lt;&gt;"Sí"),"SIN DIRECCIÓN DE REENVÍO; ","")&amp;IF(AND(N(P407)&gt;0,N(P407)-TODAY()&lt;=N('Ajustes'!$B$4)),"FECHA LÍMITE DEL DEPÓSITO; ",""))-2)))</f>
        <v/>
      </c>
    </row>
    <row r="408">
      <c r="D408" s="7" t="n"/>
      <c r="E408" s="7" t="n"/>
      <c r="L408" s="8" t="n"/>
      <c r="P408" s="7">
        <f>IF(AND(C408="Salida",N(D408)&gt;0),N(D408)+N('Ajustes'!$B$3),"")</f>
        <v/>
      </c>
      <c r="Q408">
        <f>IF(OR(NOT(OR(A408&lt;&gt;"",B408&lt;&gt;"",C408&lt;&gt;"")),O408="Cerrada"),"",IF(IF(A408="","SIN UNIDAD; ","")&amp;IF(C408="","SIN TIPO; ","")&amp;IF(AND(NOT(N(E408)&gt;0),N(D408)&gt;0,TODAY()-N(D408)&gt;=N('Ajustes'!$B$2)),"SIN HACER, VENCIDA; ","")&amp;IF(AND(C408="Salida",A408&lt;&gt;"",COUNTIFS($A$2:$A$500,A408,$C$2:$C$500,"Entrada",$E$2:$E$500,"&gt;0")=0),"SIN INSPECCIÓN DE ENTRADA; ","")&amp;IF(AND(N(E408)&gt;0,I408=""),"SIN ENLACE DE FOTOS; ","")&amp;IF(AND(N(E408)&gt;0,I408&lt;&gt;"",J408&lt;&gt;"Sí"),"FOTOS SIN FECHA; ","")&amp;IF(AND(N(E408)&gt;0,H408&lt;&gt;"Sí"),"INQUILINO NO FIRMÓ; ","")&amp;IF(AND(K408="Sí",N(L408)=0),"DAÑO SIN COSTO; ","")&amp;IF(AND(N(L408)&gt;0,M408=""),"COSTO SIN FACTURA; ","")&amp;IF(AND(C408="Salida",N(E408)&gt;0,N408&lt;&gt;"Sí"),"SIN DIRECCIÓN DE REENVÍO; ","")&amp;IF(AND(N(P408)&gt;0,N(P408)-TODAY()&lt;=N('Ajustes'!$B$4)),"FECHA LÍMITE DEL DEPÓSITO; ","")="","",LEFT(IF(A408="","SIN UNIDAD; ","")&amp;IF(C408="","SIN TIPO; ","")&amp;IF(AND(NOT(N(E408)&gt;0),N(D408)&gt;0,TODAY()-N(D408)&gt;=N('Ajustes'!$B$2)),"SIN HACER, VENCIDA; ","")&amp;IF(AND(C408="Salida",A408&lt;&gt;"",COUNTIFS($A$2:$A$500,A408,$C$2:$C$500,"Entrada",$E$2:$E$500,"&gt;0")=0),"SIN INSPECCIÓN DE ENTRADA; ","")&amp;IF(AND(N(E408)&gt;0,I408=""),"SIN ENLACE DE FOTOS; ","")&amp;IF(AND(N(E408)&gt;0,I408&lt;&gt;"",J408&lt;&gt;"Sí"),"FOTOS SIN FECHA; ","")&amp;IF(AND(N(E408)&gt;0,H408&lt;&gt;"Sí"),"INQUILINO NO FIRMÓ; ","")&amp;IF(AND(K408="Sí",N(L408)=0),"DAÑO SIN COSTO; ","")&amp;IF(AND(N(L408)&gt;0,M408=""),"COSTO SIN FACTURA; ","")&amp;IF(AND(C408="Salida",N(E408)&gt;0,N408&lt;&gt;"Sí"),"SIN DIRECCIÓN DE REENVÍO; ","")&amp;IF(AND(N(P408)&gt;0,N(P408)-TODAY()&lt;=N('Ajustes'!$B$4)),"FECHA LÍMITE DEL DEPÓSITO; ",""),LEN(IF(A408="","SIN UNIDAD; ","")&amp;IF(C408="","SIN TIPO; ","")&amp;IF(AND(NOT(N(E408)&gt;0),N(D408)&gt;0,TODAY()-N(D408)&gt;=N('Ajustes'!$B$2)),"SIN HACER, VENCIDA; ","")&amp;IF(AND(C408="Salida",A408&lt;&gt;"",COUNTIFS($A$2:$A$500,A408,$C$2:$C$500,"Entrada",$E$2:$E$500,"&gt;0")=0),"SIN INSPECCIÓN DE ENTRADA; ","")&amp;IF(AND(N(E408)&gt;0,I408=""),"SIN ENLACE DE FOTOS; ","")&amp;IF(AND(N(E408)&gt;0,I408&lt;&gt;"",J408&lt;&gt;"Sí"),"FOTOS SIN FECHA; ","")&amp;IF(AND(N(E408)&gt;0,H408&lt;&gt;"Sí"),"INQUILINO NO FIRMÓ; ","")&amp;IF(AND(K408="Sí",N(L408)=0),"DAÑO SIN COSTO; ","")&amp;IF(AND(N(L408)&gt;0,M408=""),"COSTO SIN FACTURA; ","")&amp;IF(AND(C408="Salida",N(E408)&gt;0,N408&lt;&gt;"Sí"),"SIN DIRECCIÓN DE REENVÍO; ","")&amp;IF(AND(N(P408)&gt;0,N(P408)-TODAY()&lt;=N('Ajustes'!$B$4)),"FECHA LÍMITE DEL DEPÓSITO; ",""))-2)))</f>
        <v/>
      </c>
    </row>
    <row r="409">
      <c r="D409" s="7" t="n"/>
      <c r="E409" s="7" t="n"/>
      <c r="L409" s="8" t="n"/>
      <c r="P409" s="7">
        <f>IF(AND(C409="Salida",N(D409)&gt;0),N(D409)+N('Ajustes'!$B$3),"")</f>
        <v/>
      </c>
      <c r="Q409">
        <f>IF(OR(NOT(OR(A409&lt;&gt;"",B409&lt;&gt;"",C409&lt;&gt;"")),O409="Cerrada"),"",IF(IF(A409="","SIN UNIDAD; ","")&amp;IF(C409="","SIN TIPO; ","")&amp;IF(AND(NOT(N(E409)&gt;0),N(D409)&gt;0,TODAY()-N(D409)&gt;=N('Ajustes'!$B$2)),"SIN HACER, VENCIDA; ","")&amp;IF(AND(C409="Salida",A409&lt;&gt;"",COUNTIFS($A$2:$A$500,A409,$C$2:$C$500,"Entrada",$E$2:$E$500,"&gt;0")=0),"SIN INSPECCIÓN DE ENTRADA; ","")&amp;IF(AND(N(E409)&gt;0,I409=""),"SIN ENLACE DE FOTOS; ","")&amp;IF(AND(N(E409)&gt;0,I409&lt;&gt;"",J409&lt;&gt;"Sí"),"FOTOS SIN FECHA; ","")&amp;IF(AND(N(E409)&gt;0,H409&lt;&gt;"Sí"),"INQUILINO NO FIRMÓ; ","")&amp;IF(AND(K409="Sí",N(L409)=0),"DAÑO SIN COSTO; ","")&amp;IF(AND(N(L409)&gt;0,M409=""),"COSTO SIN FACTURA; ","")&amp;IF(AND(C409="Salida",N(E409)&gt;0,N409&lt;&gt;"Sí"),"SIN DIRECCIÓN DE REENVÍO; ","")&amp;IF(AND(N(P409)&gt;0,N(P409)-TODAY()&lt;=N('Ajustes'!$B$4)),"FECHA LÍMITE DEL DEPÓSITO; ","")="","",LEFT(IF(A409="","SIN UNIDAD; ","")&amp;IF(C409="","SIN TIPO; ","")&amp;IF(AND(NOT(N(E409)&gt;0),N(D409)&gt;0,TODAY()-N(D409)&gt;=N('Ajustes'!$B$2)),"SIN HACER, VENCIDA; ","")&amp;IF(AND(C409="Salida",A409&lt;&gt;"",COUNTIFS($A$2:$A$500,A409,$C$2:$C$500,"Entrada",$E$2:$E$500,"&gt;0")=0),"SIN INSPECCIÓN DE ENTRADA; ","")&amp;IF(AND(N(E409)&gt;0,I409=""),"SIN ENLACE DE FOTOS; ","")&amp;IF(AND(N(E409)&gt;0,I409&lt;&gt;"",J409&lt;&gt;"Sí"),"FOTOS SIN FECHA; ","")&amp;IF(AND(N(E409)&gt;0,H409&lt;&gt;"Sí"),"INQUILINO NO FIRMÓ; ","")&amp;IF(AND(K409="Sí",N(L409)=0),"DAÑO SIN COSTO; ","")&amp;IF(AND(N(L409)&gt;0,M409=""),"COSTO SIN FACTURA; ","")&amp;IF(AND(C409="Salida",N(E409)&gt;0,N409&lt;&gt;"Sí"),"SIN DIRECCIÓN DE REENVÍO; ","")&amp;IF(AND(N(P409)&gt;0,N(P409)-TODAY()&lt;=N('Ajustes'!$B$4)),"FECHA LÍMITE DEL DEPÓSITO; ",""),LEN(IF(A409="","SIN UNIDAD; ","")&amp;IF(C409="","SIN TIPO; ","")&amp;IF(AND(NOT(N(E409)&gt;0),N(D409)&gt;0,TODAY()-N(D409)&gt;=N('Ajustes'!$B$2)),"SIN HACER, VENCIDA; ","")&amp;IF(AND(C409="Salida",A409&lt;&gt;"",COUNTIFS($A$2:$A$500,A409,$C$2:$C$500,"Entrada",$E$2:$E$500,"&gt;0")=0),"SIN INSPECCIÓN DE ENTRADA; ","")&amp;IF(AND(N(E409)&gt;0,I409=""),"SIN ENLACE DE FOTOS; ","")&amp;IF(AND(N(E409)&gt;0,I409&lt;&gt;"",J409&lt;&gt;"Sí"),"FOTOS SIN FECHA; ","")&amp;IF(AND(N(E409)&gt;0,H409&lt;&gt;"Sí"),"INQUILINO NO FIRMÓ; ","")&amp;IF(AND(K409="Sí",N(L409)=0),"DAÑO SIN COSTO; ","")&amp;IF(AND(N(L409)&gt;0,M409=""),"COSTO SIN FACTURA; ","")&amp;IF(AND(C409="Salida",N(E409)&gt;0,N409&lt;&gt;"Sí"),"SIN DIRECCIÓN DE REENVÍO; ","")&amp;IF(AND(N(P409)&gt;0,N(P409)-TODAY()&lt;=N('Ajustes'!$B$4)),"FECHA LÍMITE DEL DEPÓSITO; ",""))-2)))</f>
        <v/>
      </c>
    </row>
    <row r="410">
      <c r="D410" s="7" t="n"/>
      <c r="E410" s="7" t="n"/>
      <c r="L410" s="8" t="n"/>
      <c r="P410" s="7">
        <f>IF(AND(C410="Salida",N(D410)&gt;0),N(D410)+N('Ajustes'!$B$3),"")</f>
        <v/>
      </c>
      <c r="Q410">
        <f>IF(OR(NOT(OR(A410&lt;&gt;"",B410&lt;&gt;"",C410&lt;&gt;"")),O410="Cerrada"),"",IF(IF(A410="","SIN UNIDAD; ","")&amp;IF(C410="","SIN TIPO; ","")&amp;IF(AND(NOT(N(E410)&gt;0),N(D410)&gt;0,TODAY()-N(D410)&gt;=N('Ajustes'!$B$2)),"SIN HACER, VENCIDA; ","")&amp;IF(AND(C410="Salida",A410&lt;&gt;"",COUNTIFS($A$2:$A$500,A410,$C$2:$C$500,"Entrada",$E$2:$E$500,"&gt;0")=0),"SIN INSPECCIÓN DE ENTRADA; ","")&amp;IF(AND(N(E410)&gt;0,I410=""),"SIN ENLACE DE FOTOS; ","")&amp;IF(AND(N(E410)&gt;0,I410&lt;&gt;"",J410&lt;&gt;"Sí"),"FOTOS SIN FECHA; ","")&amp;IF(AND(N(E410)&gt;0,H410&lt;&gt;"Sí"),"INQUILINO NO FIRMÓ; ","")&amp;IF(AND(K410="Sí",N(L410)=0),"DAÑO SIN COSTO; ","")&amp;IF(AND(N(L410)&gt;0,M410=""),"COSTO SIN FACTURA; ","")&amp;IF(AND(C410="Salida",N(E410)&gt;0,N410&lt;&gt;"Sí"),"SIN DIRECCIÓN DE REENVÍO; ","")&amp;IF(AND(N(P410)&gt;0,N(P410)-TODAY()&lt;=N('Ajustes'!$B$4)),"FECHA LÍMITE DEL DEPÓSITO; ","")="","",LEFT(IF(A410="","SIN UNIDAD; ","")&amp;IF(C410="","SIN TIPO; ","")&amp;IF(AND(NOT(N(E410)&gt;0),N(D410)&gt;0,TODAY()-N(D410)&gt;=N('Ajustes'!$B$2)),"SIN HACER, VENCIDA; ","")&amp;IF(AND(C410="Salida",A410&lt;&gt;"",COUNTIFS($A$2:$A$500,A410,$C$2:$C$500,"Entrada",$E$2:$E$500,"&gt;0")=0),"SIN INSPECCIÓN DE ENTRADA; ","")&amp;IF(AND(N(E410)&gt;0,I410=""),"SIN ENLACE DE FOTOS; ","")&amp;IF(AND(N(E410)&gt;0,I410&lt;&gt;"",J410&lt;&gt;"Sí"),"FOTOS SIN FECHA; ","")&amp;IF(AND(N(E410)&gt;0,H410&lt;&gt;"Sí"),"INQUILINO NO FIRMÓ; ","")&amp;IF(AND(K410="Sí",N(L410)=0),"DAÑO SIN COSTO; ","")&amp;IF(AND(N(L410)&gt;0,M410=""),"COSTO SIN FACTURA; ","")&amp;IF(AND(C410="Salida",N(E410)&gt;0,N410&lt;&gt;"Sí"),"SIN DIRECCIÓN DE REENVÍO; ","")&amp;IF(AND(N(P410)&gt;0,N(P410)-TODAY()&lt;=N('Ajustes'!$B$4)),"FECHA LÍMITE DEL DEPÓSITO; ",""),LEN(IF(A410="","SIN UNIDAD; ","")&amp;IF(C410="","SIN TIPO; ","")&amp;IF(AND(NOT(N(E410)&gt;0),N(D410)&gt;0,TODAY()-N(D410)&gt;=N('Ajustes'!$B$2)),"SIN HACER, VENCIDA; ","")&amp;IF(AND(C410="Salida",A410&lt;&gt;"",COUNTIFS($A$2:$A$500,A410,$C$2:$C$500,"Entrada",$E$2:$E$500,"&gt;0")=0),"SIN INSPECCIÓN DE ENTRADA; ","")&amp;IF(AND(N(E410)&gt;0,I410=""),"SIN ENLACE DE FOTOS; ","")&amp;IF(AND(N(E410)&gt;0,I410&lt;&gt;"",J410&lt;&gt;"Sí"),"FOTOS SIN FECHA; ","")&amp;IF(AND(N(E410)&gt;0,H410&lt;&gt;"Sí"),"INQUILINO NO FIRMÓ; ","")&amp;IF(AND(K410="Sí",N(L410)=0),"DAÑO SIN COSTO; ","")&amp;IF(AND(N(L410)&gt;0,M410=""),"COSTO SIN FACTURA; ","")&amp;IF(AND(C410="Salida",N(E410)&gt;0,N410&lt;&gt;"Sí"),"SIN DIRECCIÓN DE REENVÍO; ","")&amp;IF(AND(N(P410)&gt;0,N(P410)-TODAY()&lt;=N('Ajustes'!$B$4)),"FECHA LÍMITE DEL DEPÓSITO; ",""))-2)))</f>
        <v/>
      </c>
    </row>
    <row r="411">
      <c r="D411" s="7" t="n"/>
      <c r="E411" s="7" t="n"/>
      <c r="L411" s="8" t="n"/>
      <c r="P411" s="7">
        <f>IF(AND(C411="Salida",N(D411)&gt;0),N(D411)+N('Ajustes'!$B$3),"")</f>
        <v/>
      </c>
      <c r="Q411">
        <f>IF(OR(NOT(OR(A411&lt;&gt;"",B411&lt;&gt;"",C411&lt;&gt;"")),O411="Cerrada"),"",IF(IF(A411="","SIN UNIDAD; ","")&amp;IF(C411="","SIN TIPO; ","")&amp;IF(AND(NOT(N(E411)&gt;0),N(D411)&gt;0,TODAY()-N(D411)&gt;=N('Ajustes'!$B$2)),"SIN HACER, VENCIDA; ","")&amp;IF(AND(C411="Salida",A411&lt;&gt;"",COUNTIFS($A$2:$A$500,A411,$C$2:$C$500,"Entrada",$E$2:$E$500,"&gt;0")=0),"SIN INSPECCIÓN DE ENTRADA; ","")&amp;IF(AND(N(E411)&gt;0,I411=""),"SIN ENLACE DE FOTOS; ","")&amp;IF(AND(N(E411)&gt;0,I411&lt;&gt;"",J411&lt;&gt;"Sí"),"FOTOS SIN FECHA; ","")&amp;IF(AND(N(E411)&gt;0,H411&lt;&gt;"Sí"),"INQUILINO NO FIRMÓ; ","")&amp;IF(AND(K411="Sí",N(L411)=0),"DAÑO SIN COSTO; ","")&amp;IF(AND(N(L411)&gt;0,M411=""),"COSTO SIN FACTURA; ","")&amp;IF(AND(C411="Salida",N(E411)&gt;0,N411&lt;&gt;"Sí"),"SIN DIRECCIÓN DE REENVÍO; ","")&amp;IF(AND(N(P411)&gt;0,N(P411)-TODAY()&lt;=N('Ajustes'!$B$4)),"FECHA LÍMITE DEL DEPÓSITO; ","")="","",LEFT(IF(A411="","SIN UNIDAD; ","")&amp;IF(C411="","SIN TIPO; ","")&amp;IF(AND(NOT(N(E411)&gt;0),N(D411)&gt;0,TODAY()-N(D411)&gt;=N('Ajustes'!$B$2)),"SIN HACER, VENCIDA; ","")&amp;IF(AND(C411="Salida",A411&lt;&gt;"",COUNTIFS($A$2:$A$500,A411,$C$2:$C$500,"Entrada",$E$2:$E$500,"&gt;0")=0),"SIN INSPECCIÓN DE ENTRADA; ","")&amp;IF(AND(N(E411)&gt;0,I411=""),"SIN ENLACE DE FOTOS; ","")&amp;IF(AND(N(E411)&gt;0,I411&lt;&gt;"",J411&lt;&gt;"Sí"),"FOTOS SIN FECHA; ","")&amp;IF(AND(N(E411)&gt;0,H411&lt;&gt;"Sí"),"INQUILINO NO FIRMÓ; ","")&amp;IF(AND(K411="Sí",N(L411)=0),"DAÑO SIN COSTO; ","")&amp;IF(AND(N(L411)&gt;0,M411=""),"COSTO SIN FACTURA; ","")&amp;IF(AND(C411="Salida",N(E411)&gt;0,N411&lt;&gt;"Sí"),"SIN DIRECCIÓN DE REENVÍO; ","")&amp;IF(AND(N(P411)&gt;0,N(P411)-TODAY()&lt;=N('Ajustes'!$B$4)),"FECHA LÍMITE DEL DEPÓSITO; ",""),LEN(IF(A411="","SIN UNIDAD; ","")&amp;IF(C411="","SIN TIPO; ","")&amp;IF(AND(NOT(N(E411)&gt;0),N(D411)&gt;0,TODAY()-N(D411)&gt;=N('Ajustes'!$B$2)),"SIN HACER, VENCIDA; ","")&amp;IF(AND(C411="Salida",A411&lt;&gt;"",COUNTIFS($A$2:$A$500,A411,$C$2:$C$500,"Entrada",$E$2:$E$500,"&gt;0")=0),"SIN INSPECCIÓN DE ENTRADA; ","")&amp;IF(AND(N(E411)&gt;0,I411=""),"SIN ENLACE DE FOTOS; ","")&amp;IF(AND(N(E411)&gt;0,I411&lt;&gt;"",J411&lt;&gt;"Sí"),"FOTOS SIN FECHA; ","")&amp;IF(AND(N(E411)&gt;0,H411&lt;&gt;"Sí"),"INQUILINO NO FIRMÓ; ","")&amp;IF(AND(K411="Sí",N(L411)=0),"DAÑO SIN COSTO; ","")&amp;IF(AND(N(L411)&gt;0,M411=""),"COSTO SIN FACTURA; ","")&amp;IF(AND(C411="Salida",N(E411)&gt;0,N411&lt;&gt;"Sí"),"SIN DIRECCIÓN DE REENVÍO; ","")&amp;IF(AND(N(P411)&gt;0,N(P411)-TODAY()&lt;=N('Ajustes'!$B$4)),"FECHA LÍMITE DEL DEPÓSITO; ",""))-2)))</f>
        <v/>
      </c>
    </row>
    <row r="412">
      <c r="D412" s="7" t="n"/>
      <c r="E412" s="7" t="n"/>
      <c r="L412" s="8" t="n"/>
      <c r="P412" s="7">
        <f>IF(AND(C412="Salida",N(D412)&gt;0),N(D412)+N('Ajustes'!$B$3),"")</f>
        <v/>
      </c>
      <c r="Q412">
        <f>IF(OR(NOT(OR(A412&lt;&gt;"",B412&lt;&gt;"",C412&lt;&gt;"")),O412="Cerrada"),"",IF(IF(A412="","SIN UNIDAD; ","")&amp;IF(C412="","SIN TIPO; ","")&amp;IF(AND(NOT(N(E412)&gt;0),N(D412)&gt;0,TODAY()-N(D412)&gt;=N('Ajustes'!$B$2)),"SIN HACER, VENCIDA; ","")&amp;IF(AND(C412="Salida",A412&lt;&gt;"",COUNTIFS($A$2:$A$500,A412,$C$2:$C$500,"Entrada",$E$2:$E$500,"&gt;0")=0),"SIN INSPECCIÓN DE ENTRADA; ","")&amp;IF(AND(N(E412)&gt;0,I412=""),"SIN ENLACE DE FOTOS; ","")&amp;IF(AND(N(E412)&gt;0,I412&lt;&gt;"",J412&lt;&gt;"Sí"),"FOTOS SIN FECHA; ","")&amp;IF(AND(N(E412)&gt;0,H412&lt;&gt;"Sí"),"INQUILINO NO FIRMÓ; ","")&amp;IF(AND(K412="Sí",N(L412)=0),"DAÑO SIN COSTO; ","")&amp;IF(AND(N(L412)&gt;0,M412=""),"COSTO SIN FACTURA; ","")&amp;IF(AND(C412="Salida",N(E412)&gt;0,N412&lt;&gt;"Sí"),"SIN DIRECCIÓN DE REENVÍO; ","")&amp;IF(AND(N(P412)&gt;0,N(P412)-TODAY()&lt;=N('Ajustes'!$B$4)),"FECHA LÍMITE DEL DEPÓSITO; ","")="","",LEFT(IF(A412="","SIN UNIDAD; ","")&amp;IF(C412="","SIN TIPO; ","")&amp;IF(AND(NOT(N(E412)&gt;0),N(D412)&gt;0,TODAY()-N(D412)&gt;=N('Ajustes'!$B$2)),"SIN HACER, VENCIDA; ","")&amp;IF(AND(C412="Salida",A412&lt;&gt;"",COUNTIFS($A$2:$A$500,A412,$C$2:$C$500,"Entrada",$E$2:$E$500,"&gt;0")=0),"SIN INSPECCIÓN DE ENTRADA; ","")&amp;IF(AND(N(E412)&gt;0,I412=""),"SIN ENLACE DE FOTOS; ","")&amp;IF(AND(N(E412)&gt;0,I412&lt;&gt;"",J412&lt;&gt;"Sí"),"FOTOS SIN FECHA; ","")&amp;IF(AND(N(E412)&gt;0,H412&lt;&gt;"Sí"),"INQUILINO NO FIRMÓ; ","")&amp;IF(AND(K412="Sí",N(L412)=0),"DAÑO SIN COSTO; ","")&amp;IF(AND(N(L412)&gt;0,M412=""),"COSTO SIN FACTURA; ","")&amp;IF(AND(C412="Salida",N(E412)&gt;0,N412&lt;&gt;"Sí"),"SIN DIRECCIÓN DE REENVÍO; ","")&amp;IF(AND(N(P412)&gt;0,N(P412)-TODAY()&lt;=N('Ajustes'!$B$4)),"FECHA LÍMITE DEL DEPÓSITO; ",""),LEN(IF(A412="","SIN UNIDAD; ","")&amp;IF(C412="","SIN TIPO; ","")&amp;IF(AND(NOT(N(E412)&gt;0),N(D412)&gt;0,TODAY()-N(D412)&gt;=N('Ajustes'!$B$2)),"SIN HACER, VENCIDA; ","")&amp;IF(AND(C412="Salida",A412&lt;&gt;"",COUNTIFS($A$2:$A$500,A412,$C$2:$C$500,"Entrada",$E$2:$E$500,"&gt;0")=0),"SIN INSPECCIÓN DE ENTRADA; ","")&amp;IF(AND(N(E412)&gt;0,I412=""),"SIN ENLACE DE FOTOS; ","")&amp;IF(AND(N(E412)&gt;0,I412&lt;&gt;"",J412&lt;&gt;"Sí"),"FOTOS SIN FECHA; ","")&amp;IF(AND(N(E412)&gt;0,H412&lt;&gt;"Sí"),"INQUILINO NO FIRMÓ; ","")&amp;IF(AND(K412="Sí",N(L412)=0),"DAÑO SIN COSTO; ","")&amp;IF(AND(N(L412)&gt;0,M412=""),"COSTO SIN FACTURA; ","")&amp;IF(AND(C412="Salida",N(E412)&gt;0,N412&lt;&gt;"Sí"),"SIN DIRECCIÓN DE REENVÍO; ","")&amp;IF(AND(N(P412)&gt;0,N(P412)-TODAY()&lt;=N('Ajustes'!$B$4)),"FECHA LÍMITE DEL DEPÓSITO; ",""))-2)))</f>
        <v/>
      </c>
    </row>
    <row r="413">
      <c r="D413" s="7" t="n"/>
      <c r="E413" s="7" t="n"/>
      <c r="L413" s="8" t="n"/>
      <c r="P413" s="7">
        <f>IF(AND(C413="Salida",N(D413)&gt;0),N(D413)+N('Ajustes'!$B$3),"")</f>
        <v/>
      </c>
      <c r="Q413">
        <f>IF(OR(NOT(OR(A413&lt;&gt;"",B413&lt;&gt;"",C413&lt;&gt;"")),O413="Cerrada"),"",IF(IF(A413="","SIN UNIDAD; ","")&amp;IF(C413="","SIN TIPO; ","")&amp;IF(AND(NOT(N(E413)&gt;0),N(D413)&gt;0,TODAY()-N(D413)&gt;=N('Ajustes'!$B$2)),"SIN HACER, VENCIDA; ","")&amp;IF(AND(C413="Salida",A413&lt;&gt;"",COUNTIFS($A$2:$A$500,A413,$C$2:$C$500,"Entrada",$E$2:$E$500,"&gt;0")=0),"SIN INSPECCIÓN DE ENTRADA; ","")&amp;IF(AND(N(E413)&gt;0,I413=""),"SIN ENLACE DE FOTOS; ","")&amp;IF(AND(N(E413)&gt;0,I413&lt;&gt;"",J413&lt;&gt;"Sí"),"FOTOS SIN FECHA; ","")&amp;IF(AND(N(E413)&gt;0,H413&lt;&gt;"Sí"),"INQUILINO NO FIRMÓ; ","")&amp;IF(AND(K413="Sí",N(L413)=0),"DAÑO SIN COSTO; ","")&amp;IF(AND(N(L413)&gt;0,M413=""),"COSTO SIN FACTURA; ","")&amp;IF(AND(C413="Salida",N(E413)&gt;0,N413&lt;&gt;"Sí"),"SIN DIRECCIÓN DE REENVÍO; ","")&amp;IF(AND(N(P413)&gt;0,N(P413)-TODAY()&lt;=N('Ajustes'!$B$4)),"FECHA LÍMITE DEL DEPÓSITO; ","")="","",LEFT(IF(A413="","SIN UNIDAD; ","")&amp;IF(C413="","SIN TIPO; ","")&amp;IF(AND(NOT(N(E413)&gt;0),N(D413)&gt;0,TODAY()-N(D413)&gt;=N('Ajustes'!$B$2)),"SIN HACER, VENCIDA; ","")&amp;IF(AND(C413="Salida",A413&lt;&gt;"",COUNTIFS($A$2:$A$500,A413,$C$2:$C$500,"Entrada",$E$2:$E$500,"&gt;0")=0),"SIN INSPECCIÓN DE ENTRADA; ","")&amp;IF(AND(N(E413)&gt;0,I413=""),"SIN ENLACE DE FOTOS; ","")&amp;IF(AND(N(E413)&gt;0,I413&lt;&gt;"",J413&lt;&gt;"Sí"),"FOTOS SIN FECHA; ","")&amp;IF(AND(N(E413)&gt;0,H413&lt;&gt;"Sí"),"INQUILINO NO FIRMÓ; ","")&amp;IF(AND(K413="Sí",N(L413)=0),"DAÑO SIN COSTO; ","")&amp;IF(AND(N(L413)&gt;0,M413=""),"COSTO SIN FACTURA; ","")&amp;IF(AND(C413="Salida",N(E413)&gt;0,N413&lt;&gt;"Sí"),"SIN DIRECCIÓN DE REENVÍO; ","")&amp;IF(AND(N(P413)&gt;0,N(P413)-TODAY()&lt;=N('Ajustes'!$B$4)),"FECHA LÍMITE DEL DEPÓSITO; ",""),LEN(IF(A413="","SIN UNIDAD; ","")&amp;IF(C413="","SIN TIPO; ","")&amp;IF(AND(NOT(N(E413)&gt;0),N(D413)&gt;0,TODAY()-N(D413)&gt;=N('Ajustes'!$B$2)),"SIN HACER, VENCIDA; ","")&amp;IF(AND(C413="Salida",A413&lt;&gt;"",COUNTIFS($A$2:$A$500,A413,$C$2:$C$500,"Entrada",$E$2:$E$500,"&gt;0")=0),"SIN INSPECCIÓN DE ENTRADA; ","")&amp;IF(AND(N(E413)&gt;0,I413=""),"SIN ENLACE DE FOTOS; ","")&amp;IF(AND(N(E413)&gt;0,I413&lt;&gt;"",J413&lt;&gt;"Sí"),"FOTOS SIN FECHA; ","")&amp;IF(AND(N(E413)&gt;0,H413&lt;&gt;"Sí"),"INQUILINO NO FIRMÓ; ","")&amp;IF(AND(K413="Sí",N(L413)=0),"DAÑO SIN COSTO; ","")&amp;IF(AND(N(L413)&gt;0,M413=""),"COSTO SIN FACTURA; ","")&amp;IF(AND(C413="Salida",N(E413)&gt;0,N413&lt;&gt;"Sí"),"SIN DIRECCIÓN DE REENVÍO; ","")&amp;IF(AND(N(P413)&gt;0,N(P413)-TODAY()&lt;=N('Ajustes'!$B$4)),"FECHA LÍMITE DEL DEPÓSITO; ",""))-2)))</f>
        <v/>
      </c>
    </row>
    <row r="414">
      <c r="D414" s="7" t="n"/>
      <c r="E414" s="7" t="n"/>
      <c r="L414" s="8" t="n"/>
      <c r="P414" s="7">
        <f>IF(AND(C414="Salida",N(D414)&gt;0),N(D414)+N('Ajustes'!$B$3),"")</f>
        <v/>
      </c>
      <c r="Q414">
        <f>IF(OR(NOT(OR(A414&lt;&gt;"",B414&lt;&gt;"",C414&lt;&gt;"")),O414="Cerrada"),"",IF(IF(A414="","SIN UNIDAD; ","")&amp;IF(C414="","SIN TIPO; ","")&amp;IF(AND(NOT(N(E414)&gt;0),N(D414)&gt;0,TODAY()-N(D414)&gt;=N('Ajustes'!$B$2)),"SIN HACER, VENCIDA; ","")&amp;IF(AND(C414="Salida",A414&lt;&gt;"",COUNTIFS($A$2:$A$500,A414,$C$2:$C$500,"Entrada",$E$2:$E$500,"&gt;0")=0),"SIN INSPECCIÓN DE ENTRADA; ","")&amp;IF(AND(N(E414)&gt;0,I414=""),"SIN ENLACE DE FOTOS; ","")&amp;IF(AND(N(E414)&gt;0,I414&lt;&gt;"",J414&lt;&gt;"Sí"),"FOTOS SIN FECHA; ","")&amp;IF(AND(N(E414)&gt;0,H414&lt;&gt;"Sí"),"INQUILINO NO FIRMÓ; ","")&amp;IF(AND(K414="Sí",N(L414)=0),"DAÑO SIN COSTO; ","")&amp;IF(AND(N(L414)&gt;0,M414=""),"COSTO SIN FACTURA; ","")&amp;IF(AND(C414="Salida",N(E414)&gt;0,N414&lt;&gt;"Sí"),"SIN DIRECCIÓN DE REENVÍO; ","")&amp;IF(AND(N(P414)&gt;0,N(P414)-TODAY()&lt;=N('Ajustes'!$B$4)),"FECHA LÍMITE DEL DEPÓSITO; ","")="","",LEFT(IF(A414="","SIN UNIDAD; ","")&amp;IF(C414="","SIN TIPO; ","")&amp;IF(AND(NOT(N(E414)&gt;0),N(D414)&gt;0,TODAY()-N(D414)&gt;=N('Ajustes'!$B$2)),"SIN HACER, VENCIDA; ","")&amp;IF(AND(C414="Salida",A414&lt;&gt;"",COUNTIFS($A$2:$A$500,A414,$C$2:$C$500,"Entrada",$E$2:$E$500,"&gt;0")=0),"SIN INSPECCIÓN DE ENTRADA; ","")&amp;IF(AND(N(E414)&gt;0,I414=""),"SIN ENLACE DE FOTOS; ","")&amp;IF(AND(N(E414)&gt;0,I414&lt;&gt;"",J414&lt;&gt;"Sí"),"FOTOS SIN FECHA; ","")&amp;IF(AND(N(E414)&gt;0,H414&lt;&gt;"Sí"),"INQUILINO NO FIRMÓ; ","")&amp;IF(AND(K414="Sí",N(L414)=0),"DAÑO SIN COSTO; ","")&amp;IF(AND(N(L414)&gt;0,M414=""),"COSTO SIN FACTURA; ","")&amp;IF(AND(C414="Salida",N(E414)&gt;0,N414&lt;&gt;"Sí"),"SIN DIRECCIÓN DE REENVÍO; ","")&amp;IF(AND(N(P414)&gt;0,N(P414)-TODAY()&lt;=N('Ajustes'!$B$4)),"FECHA LÍMITE DEL DEPÓSITO; ",""),LEN(IF(A414="","SIN UNIDAD; ","")&amp;IF(C414="","SIN TIPO; ","")&amp;IF(AND(NOT(N(E414)&gt;0),N(D414)&gt;0,TODAY()-N(D414)&gt;=N('Ajustes'!$B$2)),"SIN HACER, VENCIDA; ","")&amp;IF(AND(C414="Salida",A414&lt;&gt;"",COUNTIFS($A$2:$A$500,A414,$C$2:$C$500,"Entrada",$E$2:$E$500,"&gt;0")=0),"SIN INSPECCIÓN DE ENTRADA; ","")&amp;IF(AND(N(E414)&gt;0,I414=""),"SIN ENLACE DE FOTOS; ","")&amp;IF(AND(N(E414)&gt;0,I414&lt;&gt;"",J414&lt;&gt;"Sí"),"FOTOS SIN FECHA; ","")&amp;IF(AND(N(E414)&gt;0,H414&lt;&gt;"Sí"),"INQUILINO NO FIRMÓ; ","")&amp;IF(AND(K414="Sí",N(L414)=0),"DAÑO SIN COSTO; ","")&amp;IF(AND(N(L414)&gt;0,M414=""),"COSTO SIN FACTURA; ","")&amp;IF(AND(C414="Salida",N(E414)&gt;0,N414&lt;&gt;"Sí"),"SIN DIRECCIÓN DE REENVÍO; ","")&amp;IF(AND(N(P414)&gt;0,N(P414)-TODAY()&lt;=N('Ajustes'!$B$4)),"FECHA LÍMITE DEL DEPÓSITO; ",""))-2)))</f>
        <v/>
      </c>
    </row>
    <row r="415">
      <c r="D415" s="7" t="n"/>
      <c r="E415" s="7" t="n"/>
      <c r="L415" s="8" t="n"/>
      <c r="P415" s="7">
        <f>IF(AND(C415="Salida",N(D415)&gt;0),N(D415)+N('Ajustes'!$B$3),"")</f>
        <v/>
      </c>
      <c r="Q415">
        <f>IF(OR(NOT(OR(A415&lt;&gt;"",B415&lt;&gt;"",C415&lt;&gt;"")),O415="Cerrada"),"",IF(IF(A415="","SIN UNIDAD; ","")&amp;IF(C415="","SIN TIPO; ","")&amp;IF(AND(NOT(N(E415)&gt;0),N(D415)&gt;0,TODAY()-N(D415)&gt;=N('Ajustes'!$B$2)),"SIN HACER, VENCIDA; ","")&amp;IF(AND(C415="Salida",A415&lt;&gt;"",COUNTIFS($A$2:$A$500,A415,$C$2:$C$500,"Entrada",$E$2:$E$500,"&gt;0")=0),"SIN INSPECCIÓN DE ENTRADA; ","")&amp;IF(AND(N(E415)&gt;0,I415=""),"SIN ENLACE DE FOTOS; ","")&amp;IF(AND(N(E415)&gt;0,I415&lt;&gt;"",J415&lt;&gt;"Sí"),"FOTOS SIN FECHA; ","")&amp;IF(AND(N(E415)&gt;0,H415&lt;&gt;"Sí"),"INQUILINO NO FIRMÓ; ","")&amp;IF(AND(K415="Sí",N(L415)=0),"DAÑO SIN COSTO; ","")&amp;IF(AND(N(L415)&gt;0,M415=""),"COSTO SIN FACTURA; ","")&amp;IF(AND(C415="Salida",N(E415)&gt;0,N415&lt;&gt;"Sí"),"SIN DIRECCIÓN DE REENVÍO; ","")&amp;IF(AND(N(P415)&gt;0,N(P415)-TODAY()&lt;=N('Ajustes'!$B$4)),"FECHA LÍMITE DEL DEPÓSITO; ","")="","",LEFT(IF(A415="","SIN UNIDAD; ","")&amp;IF(C415="","SIN TIPO; ","")&amp;IF(AND(NOT(N(E415)&gt;0),N(D415)&gt;0,TODAY()-N(D415)&gt;=N('Ajustes'!$B$2)),"SIN HACER, VENCIDA; ","")&amp;IF(AND(C415="Salida",A415&lt;&gt;"",COUNTIFS($A$2:$A$500,A415,$C$2:$C$500,"Entrada",$E$2:$E$500,"&gt;0")=0),"SIN INSPECCIÓN DE ENTRADA; ","")&amp;IF(AND(N(E415)&gt;0,I415=""),"SIN ENLACE DE FOTOS; ","")&amp;IF(AND(N(E415)&gt;0,I415&lt;&gt;"",J415&lt;&gt;"Sí"),"FOTOS SIN FECHA; ","")&amp;IF(AND(N(E415)&gt;0,H415&lt;&gt;"Sí"),"INQUILINO NO FIRMÓ; ","")&amp;IF(AND(K415="Sí",N(L415)=0),"DAÑO SIN COSTO; ","")&amp;IF(AND(N(L415)&gt;0,M415=""),"COSTO SIN FACTURA; ","")&amp;IF(AND(C415="Salida",N(E415)&gt;0,N415&lt;&gt;"Sí"),"SIN DIRECCIÓN DE REENVÍO; ","")&amp;IF(AND(N(P415)&gt;0,N(P415)-TODAY()&lt;=N('Ajustes'!$B$4)),"FECHA LÍMITE DEL DEPÓSITO; ",""),LEN(IF(A415="","SIN UNIDAD; ","")&amp;IF(C415="","SIN TIPO; ","")&amp;IF(AND(NOT(N(E415)&gt;0),N(D415)&gt;0,TODAY()-N(D415)&gt;=N('Ajustes'!$B$2)),"SIN HACER, VENCIDA; ","")&amp;IF(AND(C415="Salida",A415&lt;&gt;"",COUNTIFS($A$2:$A$500,A415,$C$2:$C$500,"Entrada",$E$2:$E$500,"&gt;0")=0),"SIN INSPECCIÓN DE ENTRADA; ","")&amp;IF(AND(N(E415)&gt;0,I415=""),"SIN ENLACE DE FOTOS; ","")&amp;IF(AND(N(E415)&gt;0,I415&lt;&gt;"",J415&lt;&gt;"Sí"),"FOTOS SIN FECHA; ","")&amp;IF(AND(N(E415)&gt;0,H415&lt;&gt;"Sí"),"INQUILINO NO FIRMÓ; ","")&amp;IF(AND(K415="Sí",N(L415)=0),"DAÑO SIN COSTO; ","")&amp;IF(AND(N(L415)&gt;0,M415=""),"COSTO SIN FACTURA; ","")&amp;IF(AND(C415="Salida",N(E415)&gt;0,N415&lt;&gt;"Sí"),"SIN DIRECCIÓN DE REENVÍO; ","")&amp;IF(AND(N(P415)&gt;0,N(P415)-TODAY()&lt;=N('Ajustes'!$B$4)),"FECHA LÍMITE DEL DEPÓSITO; ",""))-2)))</f>
        <v/>
      </c>
    </row>
    <row r="416">
      <c r="D416" s="7" t="n"/>
      <c r="E416" s="7" t="n"/>
      <c r="L416" s="8" t="n"/>
      <c r="P416" s="7">
        <f>IF(AND(C416="Salida",N(D416)&gt;0),N(D416)+N('Ajustes'!$B$3),"")</f>
        <v/>
      </c>
      <c r="Q416">
        <f>IF(OR(NOT(OR(A416&lt;&gt;"",B416&lt;&gt;"",C416&lt;&gt;"")),O416="Cerrada"),"",IF(IF(A416="","SIN UNIDAD; ","")&amp;IF(C416="","SIN TIPO; ","")&amp;IF(AND(NOT(N(E416)&gt;0),N(D416)&gt;0,TODAY()-N(D416)&gt;=N('Ajustes'!$B$2)),"SIN HACER, VENCIDA; ","")&amp;IF(AND(C416="Salida",A416&lt;&gt;"",COUNTIFS($A$2:$A$500,A416,$C$2:$C$500,"Entrada",$E$2:$E$500,"&gt;0")=0),"SIN INSPECCIÓN DE ENTRADA; ","")&amp;IF(AND(N(E416)&gt;0,I416=""),"SIN ENLACE DE FOTOS; ","")&amp;IF(AND(N(E416)&gt;0,I416&lt;&gt;"",J416&lt;&gt;"Sí"),"FOTOS SIN FECHA; ","")&amp;IF(AND(N(E416)&gt;0,H416&lt;&gt;"Sí"),"INQUILINO NO FIRMÓ; ","")&amp;IF(AND(K416="Sí",N(L416)=0),"DAÑO SIN COSTO; ","")&amp;IF(AND(N(L416)&gt;0,M416=""),"COSTO SIN FACTURA; ","")&amp;IF(AND(C416="Salida",N(E416)&gt;0,N416&lt;&gt;"Sí"),"SIN DIRECCIÓN DE REENVÍO; ","")&amp;IF(AND(N(P416)&gt;0,N(P416)-TODAY()&lt;=N('Ajustes'!$B$4)),"FECHA LÍMITE DEL DEPÓSITO; ","")="","",LEFT(IF(A416="","SIN UNIDAD; ","")&amp;IF(C416="","SIN TIPO; ","")&amp;IF(AND(NOT(N(E416)&gt;0),N(D416)&gt;0,TODAY()-N(D416)&gt;=N('Ajustes'!$B$2)),"SIN HACER, VENCIDA; ","")&amp;IF(AND(C416="Salida",A416&lt;&gt;"",COUNTIFS($A$2:$A$500,A416,$C$2:$C$500,"Entrada",$E$2:$E$500,"&gt;0")=0),"SIN INSPECCIÓN DE ENTRADA; ","")&amp;IF(AND(N(E416)&gt;0,I416=""),"SIN ENLACE DE FOTOS; ","")&amp;IF(AND(N(E416)&gt;0,I416&lt;&gt;"",J416&lt;&gt;"Sí"),"FOTOS SIN FECHA; ","")&amp;IF(AND(N(E416)&gt;0,H416&lt;&gt;"Sí"),"INQUILINO NO FIRMÓ; ","")&amp;IF(AND(K416="Sí",N(L416)=0),"DAÑO SIN COSTO; ","")&amp;IF(AND(N(L416)&gt;0,M416=""),"COSTO SIN FACTURA; ","")&amp;IF(AND(C416="Salida",N(E416)&gt;0,N416&lt;&gt;"Sí"),"SIN DIRECCIÓN DE REENVÍO; ","")&amp;IF(AND(N(P416)&gt;0,N(P416)-TODAY()&lt;=N('Ajustes'!$B$4)),"FECHA LÍMITE DEL DEPÓSITO; ",""),LEN(IF(A416="","SIN UNIDAD; ","")&amp;IF(C416="","SIN TIPO; ","")&amp;IF(AND(NOT(N(E416)&gt;0),N(D416)&gt;0,TODAY()-N(D416)&gt;=N('Ajustes'!$B$2)),"SIN HACER, VENCIDA; ","")&amp;IF(AND(C416="Salida",A416&lt;&gt;"",COUNTIFS($A$2:$A$500,A416,$C$2:$C$500,"Entrada",$E$2:$E$500,"&gt;0")=0),"SIN INSPECCIÓN DE ENTRADA; ","")&amp;IF(AND(N(E416)&gt;0,I416=""),"SIN ENLACE DE FOTOS; ","")&amp;IF(AND(N(E416)&gt;0,I416&lt;&gt;"",J416&lt;&gt;"Sí"),"FOTOS SIN FECHA; ","")&amp;IF(AND(N(E416)&gt;0,H416&lt;&gt;"Sí"),"INQUILINO NO FIRMÓ; ","")&amp;IF(AND(K416="Sí",N(L416)=0),"DAÑO SIN COSTO; ","")&amp;IF(AND(N(L416)&gt;0,M416=""),"COSTO SIN FACTURA; ","")&amp;IF(AND(C416="Salida",N(E416)&gt;0,N416&lt;&gt;"Sí"),"SIN DIRECCIÓN DE REENVÍO; ","")&amp;IF(AND(N(P416)&gt;0,N(P416)-TODAY()&lt;=N('Ajustes'!$B$4)),"FECHA LÍMITE DEL DEPÓSITO; ",""))-2)))</f>
        <v/>
      </c>
    </row>
    <row r="417">
      <c r="D417" s="7" t="n"/>
      <c r="E417" s="7" t="n"/>
      <c r="L417" s="8" t="n"/>
      <c r="P417" s="7">
        <f>IF(AND(C417="Salida",N(D417)&gt;0),N(D417)+N('Ajustes'!$B$3),"")</f>
        <v/>
      </c>
      <c r="Q417">
        <f>IF(OR(NOT(OR(A417&lt;&gt;"",B417&lt;&gt;"",C417&lt;&gt;"")),O417="Cerrada"),"",IF(IF(A417="","SIN UNIDAD; ","")&amp;IF(C417="","SIN TIPO; ","")&amp;IF(AND(NOT(N(E417)&gt;0),N(D417)&gt;0,TODAY()-N(D417)&gt;=N('Ajustes'!$B$2)),"SIN HACER, VENCIDA; ","")&amp;IF(AND(C417="Salida",A417&lt;&gt;"",COUNTIFS($A$2:$A$500,A417,$C$2:$C$500,"Entrada",$E$2:$E$500,"&gt;0")=0),"SIN INSPECCIÓN DE ENTRADA; ","")&amp;IF(AND(N(E417)&gt;0,I417=""),"SIN ENLACE DE FOTOS; ","")&amp;IF(AND(N(E417)&gt;0,I417&lt;&gt;"",J417&lt;&gt;"Sí"),"FOTOS SIN FECHA; ","")&amp;IF(AND(N(E417)&gt;0,H417&lt;&gt;"Sí"),"INQUILINO NO FIRMÓ; ","")&amp;IF(AND(K417="Sí",N(L417)=0),"DAÑO SIN COSTO; ","")&amp;IF(AND(N(L417)&gt;0,M417=""),"COSTO SIN FACTURA; ","")&amp;IF(AND(C417="Salida",N(E417)&gt;0,N417&lt;&gt;"Sí"),"SIN DIRECCIÓN DE REENVÍO; ","")&amp;IF(AND(N(P417)&gt;0,N(P417)-TODAY()&lt;=N('Ajustes'!$B$4)),"FECHA LÍMITE DEL DEPÓSITO; ","")="","",LEFT(IF(A417="","SIN UNIDAD; ","")&amp;IF(C417="","SIN TIPO; ","")&amp;IF(AND(NOT(N(E417)&gt;0),N(D417)&gt;0,TODAY()-N(D417)&gt;=N('Ajustes'!$B$2)),"SIN HACER, VENCIDA; ","")&amp;IF(AND(C417="Salida",A417&lt;&gt;"",COUNTIFS($A$2:$A$500,A417,$C$2:$C$500,"Entrada",$E$2:$E$500,"&gt;0")=0),"SIN INSPECCIÓN DE ENTRADA; ","")&amp;IF(AND(N(E417)&gt;0,I417=""),"SIN ENLACE DE FOTOS; ","")&amp;IF(AND(N(E417)&gt;0,I417&lt;&gt;"",J417&lt;&gt;"Sí"),"FOTOS SIN FECHA; ","")&amp;IF(AND(N(E417)&gt;0,H417&lt;&gt;"Sí"),"INQUILINO NO FIRMÓ; ","")&amp;IF(AND(K417="Sí",N(L417)=0),"DAÑO SIN COSTO; ","")&amp;IF(AND(N(L417)&gt;0,M417=""),"COSTO SIN FACTURA; ","")&amp;IF(AND(C417="Salida",N(E417)&gt;0,N417&lt;&gt;"Sí"),"SIN DIRECCIÓN DE REENVÍO; ","")&amp;IF(AND(N(P417)&gt;0,N(P417)-TODAY()&lt;=N('Ajustes'!$B$4)),"FECHA LÍMITE DEL DEPÓSITO; ",""),LEN(IF(A417="","SIN UNIDAD; ","")&amp;IF(C417="","SIN TIPO; ","")&amp;IF(AND(NOT(N(E417)&gt;0),N(D417)&gt;0,TODAY()-N(D417)&gt;=N('Ajustes'!$B$2)),"SIN HACER, VENCIDA; ","")&amp;IF(AND(C417="Salida",A417&lt;&gt;"",COUNTIFS($A$2:$A$500,A417,$C$2:$C$500,"Entrada",$E$2:$E$500,"&gt;0")=0),"SIN INSPECCIÓN DE ENTRADA; ","")&amp;IF(AND(N(E417)&gt;0,I417=""),"SIN ENLACE DE FOTOS; ","")&amp;IF(AND(N(E417)&gt;0,I417&lt;&gt;"",J417&lt;&gt;"Sí"),"FOTOS SIN FECHA; ","")&amp;IF(AND(N(E417)&gt;0,H417&lt;&gt;"Sí"),"INQUILINO NO FIRMÓ; ","")&amp;IF(AND(K417="Sí",N(L417)=0),"DAÑO SIN COSTO; ","")&amp;IF(AND(N(L417)&gt;0,M417=""),"COSTO SIN FACTURA; ","")&amp;IF(AND(C417="Salida",N(E417)&gt;0,N417&lt;&gt;"Sí"),"SIN DIRECCIÓN DE REENVÍO; ","")&amp;IF(AND(N(P417)&gt;0,N(P417)-TODAY()&lt;=N('Ajustes'!$B$4)),"FECHA LÍMITE DEL DEPÓSITO; ",""))-2)))</f>
        <v/>
      </c>
    </row>
    <row r="418">
      <c r="D418" s="7" t="n"/>
      <c r="E418" s="7" t="n"/>
      <c r="L418" s="8" t="n"/>
      <c r="P418" s="7">
        <f>IF(AND(C418="Salida",N(D418)&gt;0),N(D418)+N('Ajustes'!$B$3),"")</f>
        <v/>
      </c>
      <c r="Q418">
        <f>IF(OR(NOT(OR(A418&lt;&gt;"",B418&lt;&gt;"",C418&lt;&gt;"")),O418="Cerrada"),"",IF(IF(A418="","SIN UNIDAD; ","")&amp;IF(C418="","SIN TIPO; ","")&amp;IF(AND(NOT(N(E418)&gt;0),N(D418)&gt;0,TODAY()-N(D418)&gt;=N('Ajustes'!$B$2)),"SIN HACER, VENCIDA; ","")&amp;IF(AND(C418="Salida",A418&lt;&gt;"",COUNTIFS($A$2:$A$500,A418,$C$2:$C$500,"Entrada",$E$2:$E$500,"&gt;0")=0),"SIN INSPECCIÓN DE ENTRADA; ","")&amp;IF(AND(N(E418)&gt;0,I418=""),"SIN ENLACE DE FOTOS; ","")&amp;IF(AND(N(E418)&gt;0,I418&lt;&gt;"",J418&lt;&gt;"Sí"),"FOTOS SIN FECHA; ","")&amp;IF(AND(N(E418)&gt;0,H418&lt;&gt;"Sí"),"INQUILINO NO FIRMÓ; ","")&amp;IF(AND(K418="Sí",N(L418)=0),"DAÑO SIN COSTO; ","")&amp;IF(AND(N(L418)&gt;0,M418=""),"COSTO SIN FACTURA; ","")&amp;IF(AND(C418="Salida",N(E418)&gt;0,N418&lt;&gt;"Sí"),"SIN DIRECCIÓN DE REENVÍO; ","")&amp;IF(AND(N(P418)&gt;0,N(P418)-TODAY()&lt;=N('Ajustes'!$B$4)),"FECHA LÍMITE DEL DEPÓSITO; ","")="","",LEFT(IF(A418="","SIN UNIDAD; ","")&amp;IF(C418="","SIN TIPO; ","")&amp;IF(AND(NOT(N(E418)&gt;0),N(D418)&gt;0,TODAY()-N(D418)&gt;=N('Ajustes'!$B$2)),"SIN HACER, VENCIDA; ","")&amp;IF(AND(C418="Salida",A418&lt;&gt;"",COUNTIFS($A$2:$A$500,A418,$C$2:$C$500,"Entrada",$E$2:$E$500,"&gt;0")=0),"SIN INSPECCIÓN DE ENTRADA; ","")&amp;IF(AND(N(E418)&gt;0,I418=""),"SIN ENLACE DE FOTOS; ","")&amp;IF(AND(N(E418)&gt;0,I418&lt;&gt;"",J418&lt;&gt;"Sí"),"FOTOS SIN FECHA; ","")&amp;IF(AND(N(E418)&gt;0,H418&lt;&gt;"Sí"),"INQUILINO NO FIRMÓ; ","")&amp;IF(AND(K418="Sí",N(L418)=0),"DAÑO SIN COSTO; ","")&amp;IF(AND(N(L418)&gt;0,M418=""),"COSTO SIN FACTURA; ","")&amp;IF(AND(C418="Salida",N(E418)&gt;0,N418&lt;&gt;"Sí"),"SIN DIRECCIÓN DE REENVÍO; ","")&amp;IF(AND(N(P418)&gt;0,N(P418)-TODAY()&lt;=N('Ajustes'!$B$4)),"FECHA LÍMITE DEL DEPÓSITO; ",""),LEN(IF(A418="","SIN UNIDAD; ","")&amp;IF(C418="","SIN TIPO; ","")&amp;IF(AND(NOT(N(E418)&gt;0),N(D418)&gt;0,TODAY()-N(D418)&gt;=N('Ajustes'!$B$2)),"SIN HACER, VENCIDA; ","")&amp;IF(AND(C418="Salida",A418&lt;&gt;"",COUNTIFS($A$2:$A$500,A418,$C$2:$C$500,"Entrada",$E$2:$E$500,"&gt;0")=0),"SIN INSPECCIÓN DE ENTRADA; ","")&amp;IF(AND(N(E418)&gt;0,I418=""),"SIN ENLACE DE FOTOS; ","")&amp;IF(AND(N(E418)&gt;0,I418&lt;&gt;"",J418&lt;&gt;"Sí"),"FOTOS SIN FECHA; ","")&amp;IF(AND(N(E418)&gt;0,H418&lt;&gt;"Sí"),"INQUILINO NO FIRMÓ; ","")&amp;IF(AND(K418="Sí",N(L418)=0),"DAÑO SIN COSTO; ","")&amp;IF(AND(N(L418)&gt;0,M418=""),"COSTO SIN FACTURA; ","")&amp;IF(AND(C418="Salida",N(E418)&gt;0,N418&lt;&gt;"Sí"),"SIN DIRECCIÓN DE REENVÍO; ","")&amp;IF(AND(N(P418)&gt;0,N(P418)-TODAY()&lt;=N('Ajustes'!$B$4)),"FECHA LÍMITE DEL DEPÓSITO; ",""))-2)))</f>
        <v/>
      </c>
    </row>
    <row r="419">
      <c r="D419" s="7" t="n"/>
      <c r="E419" s="7" t="n"/>
      <c r="L419" s="8" t="n"/>
      <c r="P419" s="7">
        <f>IF(AND(C419="Salida",N(D419)&gt;0),N(D419)+N('Ajustes'!$B$3),"")</f>
        <v/>
      </c>
      <c r="Q419">
        <f>IF(OR(NOT(OR(A419&lt;&gt;"",B419&lt;&gt;"",C419&lt;&gt;"")),O419="Cerrada"),"",IF(IF(A419="","SIN UNIDAD; ","")&amp;IF(C419="","SIN TIPO; ","")&amp;IF(AND(NOT(N(E419)&gt;0),N(D419)&gt;0,TODAY()-N(D419)&gt;=N('Ajustes'!$B$2)),"SIN HACER, VENCIDA; ","")&amp;IF(AND(C419="Salida",A419&lt;&gt;"",COUNTIFS($A$2:$A$500,A419,$C$2:$C$500,"Entrada",$E$2:$E$500,"&gt;0")=0),"SIN INSPECCIÓN DE ENTRADA; ","")&amp;IF(AND(N(E419)&gt;0,I419=""),"SIN ENLACE DE FOTOS; ","")&amp;IF(AND(N(E419)&gt;0,I419&lt;&gt;"",J419&lt;&gt;"Sí"),"FOTOS SIN FECHA; ","")&amp;IF(AND(N(E419)&gt;0,H419&lt;&gt;"Sí"),"INQUILINO NO FIRMÓ; ","")&amp;IF(AND(K419="Sí",N(L419)=0),"DAÑO SIN COSTO; ","")&amp;IF(AND(N(L419)&gt;0,M419=""),"COSTO SIN FACTURA; ","")&amp;IF(AND(C419="Salida",N(E419)&gt;0,N419&lt;&gt;"Sí"),"SIN DIRECCIÓN DE REENVÍO; ","")&amp;IF(AND(N(P419)&gt;0,N(P419)-TODAY()&lt;=N('Ajustes'!$B$4)),"FECHA LÍMITE DEL DEPÓSITO; ","")="","",LEFT(IF(A419="","SIN UNIDAD; ","")&amp;IF(C419="","SIN TIPO; ","")&amp;IF(AND(NOT(N(E419)&gt;0),N(D419)&gt;0,TODAY()-N(D419)&gt;=N('Ajustes'!$B$2)),"SIN HACER, VENCIDA; ","")&amp;IF(AND(C419="Salida",A419&lt;&gt;"",COUNTIFS($A$2:$A$500,A419,$C$2:$C$500,"Entrada",$E$2:$E$500,"&gt;0")=0),"SIN INSPECCIÓN DE ENTRADA; ","")&amp;IF(AND(N(E419)&gt;0,I419=""),"SIN ENLACE DE FOTOS; ","")&amp;IF(AND(N(E419)&gt;0,I419&lt;&gt;"",J419&lt;&gt;"Sí"),"FOTOS SIN FECHA; ","")&amp;IF(AND(N(E419)&gt;0,H419&lt;&gt;"Sí"),"INQUILINO NO FIRMÓ; ","")&amp;IF(AND(K419="Sí",N(L419)=0),"DAÑO SIN COSTO; ","")&amp;IF(AND(N(L419)&gt;0,M419=""),"COSTO SIN FACTURA; ","")&amp;IF(AND(C419="Salida",N(E419)&gt;0,N419&lt;&gt;"Sí"),"SIN DIRECCIÓN DE REENVÍO; ","")&amp;IF(AND(N(P419)&gt;0,N(P419)-TODAY()&lt;=N('Ajustes'!$B$4)),"FECHA LÍMITE DEL DEPÓSITO; ",""),LEN(IF(A419="","SIN UNIDAD; ","")&amp;IF(C419="","SIN TIPO; ","")&amp;IF(AND(NOT(N(E419)&gt;0),N(D419)&gt;0,TODAY()-N(D419)&gt;=N('Ajustes'!$B$2)),"SIN HACER, VENCIDA; ","")&amp;IF(AND(C419="Salida",A419&lt;&gt;"",COUNTIFS($A$2:$A$500,A419,$C$2:$C$500,"Entrada",$E$2:$E$500,"&gt;0")=0),"SIN INSPECCIÓN DE ENTRADA; ","")&amp;IF(AND(N(E419)&gt;0,I419=""),"SIN ENLACE DE FOTOS; ","")&amp;IF(AND(N(E419)&gt;0,I419&lt;&gt;"",J419&lt;&gt;"Sí"),"FOTOS SIN FECHA; ","")&amp;IF(AND(N(E419)&gt;0,H419&lt;&gt;"Sí"),"INQUILINO NO FIRMÓ; ","")&amp;IF(AND(K419="Sí",N(L419)=0),"DAÑO SIN COSTO; ","")&amp;IF(AND(N(L419)&gt;0,M419=""),"COSTO SIN FACTURA; ","")&amp;IF(AND(C419="Salida",N(E419)&gt;0,N419&lt;&gt;"Sí"),"SIN DIRECCIÓN DE REENVÍO; ","")&amp;IF(AND(N(P419)&gt;0,N(P419)-TODAY()&lt;=N('Ajustes'!$B$4)),"FECHA LÍMITE DEL DEPÓSITO; ",""))-2)))</f>
        <v/>
      </c>
    </row>
    <row r="420">
      <c r="D420" s="7" t="n"/>
      <c r="E420" s="7" t="n"/>
      <c r="L420" s="8" t="n"/>
      <c r="P420" s="7">
        <f>IF(AND(C420="Salida",N(D420)&gt;0),N(D420)+N('Ajustes'!$B$3),"")</f>
        <v/>
      </c>
      <c r="Q420">
        <f>IF(OR(NOT(OR(A420&lt;&gt;"",B420&lt;&gt;"",C420&lt;&gt;"")),O420="Cerrada"),"",IF(IF(A420="","SIN UNIDAD; ","")&amp;IF(C420="","SIN TIPO; ","")&amp;IF(AND(NOT(N(E420)&gt;0),N(D420)&gt;0,TODAY()-N(D420)&gt;=N('Ajustes'!$B$2)),"SIN HACER, VENCIDA; ","")&amp;IF(AND(C420="Salida",A420&lt;&gt;"",COUNTIFS($A$2:$A$500,A420,$C$2:$C$500,"Entrada",$E$2:$E$500,"&gt;0")=0),"SIN INSPECCIÓN DE ENTRADA; ","")&amp;IF(AND(N(E420)&gt;0,I420=""),"SIN ENLACE DE FOTOS; ","")&amp;IF(AND(N(E420)&gt;0,I420&lt;&gt;"",J420&lt;&gt;"Sí"),"FOTOS SIN FECHA; ","")&amp;IF(AND(N(E420)&gt;0,H420&lt;&gt;"Sí"),"INQUILINO NO FIRMÓ; ","")&amp;IF(AND(K420="Sí",N(L420)=0),"DAÑO SIN COSTO; ","")&amp;IF(AND(N(L420)&gt;0,M420=""),"COSTO SIN FACTURA; ","")&amp;IF(AND(C420="Salida",N(E420)&gt;0,N420&lt;&gt;"Sí"),"SIN DIRECCIÓN DE REENVÍO; ","")&amp;IF(AND(N(P420)&gt;0,N(P420)-TODAY()&lt;=N('Ajustes'!$B$4)),"FECHA LÍMITE DEL DEPÓSITO; ","")="","",LEFT(IF(A420="","SIN UNIDAD; ","")&amp;IF(C420="","SIN TIPO; ","")&amp;IF(AND(NOT(N(E420)&gt;0),N(D420)&gt;0,TODAY()-N(D420)&gt;=N('Ajustes'!$B$2)),"SIN HACER, VENCIDA; ","")&amp;IF(AND(C420="Salida",A420&lt;&gt;"",COUNTIFS($A$2:$A$500,A420,$C$2:$C$500,"Entrada",$E$2:$E$500,"&gt;0")=0),"SIN INSPECCIÓN DE ENTRADA; ","")&amp;IF(AND(N(E420)&gt;0,I420=""),"SIN ENLACE DE FOTOS; ","")&amp;IF(AND(N(E420)&gt;0,I420&lt;&gt;"",J420&lt;&gt;"Sí"),"FOTOS SIN FECHA; ","")&amp;IF(AND(N(E420)&gt;0,H420&lt;&gt;"Sí"),"INQUILINO NO FIRMÓ; ","")&amp;IF(AND(K420="Sí",N(L420)=0),"DAÑO SIN COSTO; ","")&amp;IF(AND(N(L420)&gt;0,M420=""),"COSTO SIN FACTURA; ","")&amp;IF(AND(C420="Salida",N(E420)&gt;0,N420&lt;&gt;"Sí"),"SIN DIRECCIÓN DE REENVÍO; ","")&amp;IF(AND(N(P420)&gt;0,N(P420)-TODAY()&lt;=N('Ajustes'!$B$4)),"FECHA LÍMITE DEL DEPÓSITO; ",""),LEN(IF(A420="","SIN UNIDAD; ","")&amp;IF(C420="","SIN TIPO; ","")&amp;IF(AND(NOT(N(E420)&gt;0),N(D420)&gt;0,TODAY()-N(D420)&gt;=N('Ajustes'!$B$2)),"SIN HACER, VENCIDA; ","")&amp;IF(AND(C420="Salida",A420&lt;&gt;"",COUNTIFS($A$2:$A$500,A420,$C$2:$C$500,"Entrada",$E$2:$E$500,"&gt;0")=0),"SIN INSPECCIÓN DE ENTRADA; ","")&amp;IF(AND(N(E420)&gt;0,I420=""),"SIN ENLACE DE FOTOS; ","")&amp;IF(AND(N(E420)&gt;0,I420&lt;&gt;"",J420&lt;&gt;"Sí"),"FOTOS SIN FECHA; ","")&amp;IF(AND(N(E420)&gt;0,H420&lt;&gt;"Sí"),"INQUILINO NO FIRMÓ; ","")&amp;IF(AND(K420="Sí",N(L420)=0),"DAÑO SIN COSTO; ","")&amp;IF(AND(N(L420)&gt;0,M420=""),"COSTO SIN FACTURA; ","")&amp;IF(AND(C420="Salida",N(E420)&gt;0,N420&lt;&gt;"Sí"),"SIN DIRECCIÓN DE REENVÍO; ","")&amp;IF(AND(N(P420)&gt;0,N(P420)-TODAY()&lt;=N('Ajustes'!$B$4)),"FECHA LÍMITE DEL DEPÓSITO; ",""))-2)))</f>
        <v/>
      </c>
    </row>
    <row r="421">
      <c r="D421" s="7" t="n"/>
      <c r="E421" s="7" t="n"/>
      <c r="L421" s="8" t="n"/>
      <c r="P421" s="7">
        <f>IF(AND(C421="Salida",N(D421)&gt;0),N(D421)+N('Ajustes'!$B$3),"")</f>
        <v/>
      </c>
      <c r="Q421">
        <f>IF(OR(NOT(OR(A421&lt;&gt;"",B421&lt;&gt;"",C421&lt;&gt;"")),O421="Cerrada"),"",IF(IF(A421="","SIN UNIDAD; ","")&amp;IF(C421="","SIN TIPO; ","")&amp;IF(AND(NOT(N(E421)&gt;0),N(D421)&gt;0,TODAY()-N(D421)&gt;=N('Ajustes'!$B$2)),"SIN HACER, VENCIDA; ","")&amp;IF(AND(C421="Salida",A421&lt;&gt;"",COUNTIFS($A$2:$A$500,A421,$C$2:$C$500,"Entrada",$E$2:$E$500,"&gt;0")=0),"SIN INSPECCIÓN DE ENTRADA; ","")&amp;IF(AND(N(E421)&gt;0,I421=""),"SIN ENLACE DE FOTOS; ","")&amp;IF(AND(N(E421)&gt;0,I421&lt;&gt;"",J421&lt;&gt;"Sí"),"FOTOS SIN FECHA; ","")&amp;IF(AND(N(E421)&gt;0,H421&lt;&gt;"Sí"),"INQUILINO NO FIRMÓ; ","")&amp;IF(AND(K421="Sí",N(L421)=0),"DAÑO SIN COSTO; ","")&amp;IF(AND(N(L421)&gt;0,M421=""),"COSTO SIN FACTURA; ","")&amp;IF(AND(C421="Salida",N(E421)&gt;0,N421&lt;&gt;"Sí"),"SIN DIRECCIÓN DE REENVÍO; ","")&amp;IF(AND(N(P421)&gt;0,N(P421)-TODAY()&lt;=N('Ajustes'!$B$4)),"FECHA LÍMITE DEL DEPÓSITO; ","")="","",LEFT(IF(A421="","SIN UNIDAD; ","")&amp;IF(C421="","SIN TIPO; ","")&amp;IF(AND(NOT(N(E421)&gt;0),N(D421)&gt;0,TODAY()-N(D421)&gt;=N('Ajustes'!$B$2)),"SIN HACER, VENCIDA; ","")&amp;IF(AND(C421="Salida",A421&lt;&gt;"",COUNTIFS($A$2:$A$500,A421,$C$2:$C$500,"Entrada",$E$2:$E$500,"&gt;0")=0),"SIN INSPECCIÓN DE ENTRADA; ","")&amp;IF(AND(N(E421)&gt;0,I421=""),"SIN ENLACE DE FOTOS; ","")&amp;IF(AND(N(E421)&gt;0,I421&lt;&gt;"",J421&lt;&gt;"Sí"),"FOTOS SIN FECHA; ","")&amp;IF(AND(N(E421)&gt;0,H421&lt;&gt;"Sí"),"INQUILINO NO FIRMÓ; ","")&amp;IF(AND(K421="Sí",N(L421)=0),"DAÑO SIN COSTO; ","")&amp;IF(AND(N(L421)&gt;0,M421=""),"COSTO SIN FACTURA; ","")&amp;IF(AND(C421="Salida",N(E421)&gt;0,N421&lt;&gt;"Sí"),"SIN DIRECCIÓN DE REENVÍO; ","")&amp;IF(AND(N(P421)&gt;0,N(P421)-TODAY()&lt;=N('Ajustes'!$B$4)),"FECHA LÍMITE DEL DEPÓSITO; ",""),LEN(IF(A421="","SIN UNIDAD; ","")&amp;IF(C421="","SIN TIPO; ","")&amp;IF(AND(NOT(N(E421)&gt;0),N(D421)&gt;0,TODAY()-N(D421)&gt;=N('Ajustes'!$B$2)),"SIN HACER, VENCIDA; ","")&amp;IF(AND(C421="Salida",A421&lt;&gt;"",COUNTIFS($A$2:$A$500,A421,$C$2:$C$500,"Entrada",$E$2:$E$500,"&gt;0")=0),"SIN INSPECCIÓN DE ENTRADA; ","")&amp;IF(AND(N(E421)&gt;0,I421=""),"SIN ENLACE DE FOTOS; ","")&amp;IF(AND(N(E421)&gt;0,I421&lt;&gt;"",J421&lt;&gt;"Sí"),"FOTOS SIN FECHA; ","")&amp;IF(AND(N(E421)&gt;0,H421&lt;&gt;"Sí"),"INQUILINO NO FIRMÓ; ","")&amp;IF(AND(K421="Sí",N(L421)=0),"DAÑO SIN COSTO; ","")&amp;IF(AND(N(L421)&gt;0,M421=""),"COSTO SIN FACTURA; ","")&amp;IF(AND(C421="Salida",N(E421)&gt;0,N421&lt;&gt;"Sí"),"SIN DIRECCIÓN DE REENVÍO; ","")&amp;IF(AND(N(P421)&gt;0,N(P421)-TODAY()&lt;=N('Ajustes'!$B$4)),"FECHA LÍMITE DEL DEPÓSITO; ",""))-2)))</f>
        <v/>
      </c>
    </row>
    <row r="422">
      <c r="D422" s="7" t="n"/>
      <c r="E422" s="7" t="n"/>
      <c r="L422" s="8" t="n"/>
      <c r="P422" s="7">
        <f>IF(AND(C422="Salida",N(D422)&gt;0),N(D422)+N('Ajustes'!$B$3),"")</f>
        <v/>
      </c>
      <c r="Q422">
        <f>IF(OR(NOT(OR(A422&lt;&gt;"",B422&lt;&gt;"",C422&lt;&gt;"")),O422="Cerrada"),"",IF(IF(A422="","SIN UNIDAD; ","")&amp;IF(C422="","SIN TIPO; ","")&amp;IF(AND(NOT(N(E422)&gt;0),N(D422)&gt;0,TODAY()-N(D422)&gt;=N('Ajustes'!$B$2)),"SIN HACER, VENCIDA; ","")&amp;IF(AND(C422="Salida",A422&lt;&gt;"",COUNTIFS($A$2:$A$500,A422,$C$2:$C$500,"Entrada",$E$2:$E$500,"&gt;0")=0),"SIN INSPECCIÓN DE ENTRADA; ","")&amp;IF(AND(N(E422)&gt;0,I422=""),"SIN ENLACE DE FOTOS; ","")&amp;IF(AND(N(E422)&gt;0,I422&lt;&gt;"",J422&lt;&gt;"Sí"),"FOTOS SIN FECHA; ","")&amp;IF(AND(N(E422)&gt;0,H422&lt;&gt;"Sí"),"INQUILINO NO FIRMÓ; ","")&amp;IF(AND(K422="Sí",N(L422)=0),"DAÑO SIN COSTO; ","")&amp;IF(AND(N(L422)&gt;0,M422=""),"COSTO SIN FACTURA; ","")&amp;IF(AND(C422="Salida",N(E422)&gt;0,N422&lt;&gt;"Sí"),"SIN DIRECCIÓN DE REENVÍO; ","")&amp;IF(AND(N(P422)&gt;0,N(P422)-TODAY()&lt;=N('Ajustes'!$B$4)),"FECHA LÍMITE DEL DEPÓSITO; ","")="","",LEFT(IF(A422="","SIN UNIDAD; ","")&amp;IF(C422="","SIN TIPO; ","")&amp;IF(AND(NOT(N(E422)&gt;0),N(D422)&gt;0,TODAY()-N(D422)&gt;=N('Ajustes'!$B$2)),"SIN HACER, VENCIDA; ","")&amp;IF(AND(C422="Salida",A422&lt;&gt;"",COUNTIFS($A$2:$A$500,A422,$C$2:$C$500,"Entrada",$E$2:$E$500,"&gt;0")=0),"SIN INSPECCIÓN DE ENTRADA; ","")&amp;IF(AND(N(E422)&gt;0,I422=""),"SIN ENLACE DE FOTOS; ","")&amp;IF(AND(N(E422)&gt;0,I422&lt;&gt;"",J422&lt;&gt;"Sí"),"FOTOS SIN FECHA; ","")&amp;IF(AND(N(E422)&gt;0,H422&lt;&gt;"Sí"),"INQUILINO NO FIRMÓ; ","")&amp;IF(AND(K422="Sí",N(L422)=0),"DAÑO SIN COSTO; ","")&amp;IF(AND(N(L422)&gt;0,M422=""),"COSTO SIN FACTURA; ","")&amp;IF(AND(C422="Salida",N(E422)&gt;0,N422&lt;&gt;"Sí"),"SIN DIRECCIÓN DE REENVÍO; ","")&amp;IF(AND(N(P422)&gt;0,N(P422)-TODAY()&lt;=N('Ajustes'!$B$4)),"FECHA LÍMITE DEL DEPÓSITO; ",""),LEN(IF(A422="","SIN UNIDAD; ","")&amp;IF(C422="","SIN TIPO; ","")&amp;IF(AND(NOT(N(E422)&gt;0),N(D422)&gt;0,TODAY()-N(D422)&gt;=N('Ajustes'!$B$2)),"SIN HACER, VENCIDA; ","")&amp;IF(AND(C422="Salida",A422&lt;&gt;"",COUNTIFS($A$2:$A$500,A422,$C$2:$C$500,"Entrada",$E$2:$E$500,"&gt;0")=0),"SIN INSPECCIÓN DE ENTRADA; ","")&amp;IF(AND(N(E422)&gt;0,I422=""),"SIN ENLACE DE FOTOS; ","")&amp;IF(AND(N(E422)&gt;0,I422&lt;&gt;"",J422&lt;&gt;"Sí"),"FOTOS SIN FECHA; ","")&amp;IF(AND(N(E422)&gt;0,H422&lt;&gt;"Sí"),"INQUILINO NO FIRMÓ; ","")&amp;IF(AND(K422="Sí",N(L422)=0),"DAÑO SIN COSTO; ","")&amp;IF(AND(N(L422)&gt;0,M422=""),"COSTO SIN FACTURA; ","")&amp;IF(AND(C422="Salida",N(E422)&gt;0,N422&lt;&gt;"Sí"),"SIN DIRECCIÓN DE REENVÍO; ","")&amp;IF(AND(N(P422)&gt;0,N(P422)-TODAY()&lt;=N('Ajustes'!$B$4)),"FECHA LÍMITE DEL DEPÓSITO; ",""))-2)))</f>
        <v/>
      </c>
    </row>
    <row r="423">
      <c r="D423" s="7" t="n"/>
      <c r="E423" s="7" t="n"/>
      <c r="L423" s="8" t="n"/>
      <c r="P423" s="7">
        <f>IF(AND(C423="Salida",N(D423)&gt;0),N(D423)+N('Ajustes'!$B$3),"")</f>
        <v/>
      </c>
      <c r="Q423">
        <f>IF(OR(NOT(OR(A423&lt;&gt;"",B423&lt;&gt;"",C423&lt;&gt;"")),O423="Cerrada"),"",IF(IF(A423="","SIN UNIDAD; ","")&amp;IF(C423="","SIN TIPO; ","")&amp;IF(AND(NOT(N(E423)&gt;0),N(D423)&gt;0,TODAY()-N(D423)&gt;=N('Ajustes'!$B$2)),"SIN HACER, VENCIDA; ","")&amp;IF(AND(C423="Salida",A423&lt;&gt;"",COUNTIFS($A$2:$A$500,A423,$C$2:$C$500,"Entrada",$E$2:$E$500,"&gt;0")=0),"SIN INSPECCIÓN DE ENTRADA; ","")&amp;IF(AND(N(E423)&gt;0,I423=""),"SIN ENLACE DE FOTOS; ","")&amp;IF(AND(N(E423)&gt;0,I423&lt;&gt;"",J423&lt;&gt;"Sí"),"FOTOS SIN FECHA; ","")&amp;IF(AND(N(E423)&gt;0,H423&lt;&gt;"Sí"),"INQUILINO NO FIRMÓ; ","")&amp;IF(AND(K423="Sí",N(L423)=0),"DAÑO SIN COSTO; ","")&amp;IF(AND(N(L423)&gt;0,M423=""),"COSTO SIN FACTURA; ","")&amp;IF(AND(C423="Salida",N(E423)&gt;0,N423&lt;&gt;"Sí"),"SIN DIRECCIÓN DE REENVÍO; ","")&amp;IF(AND(N(P423)&gt;0,N(P423)-TODAY()&lt;=N('Ajustes'!$B$4)),"FECHA LÍMITE DEL DEPÓSITO; ","")="","",LEFT(IF(A423="","SIN UNIDAD; ","")&amp;IF(C423="","SIN TIPO; ","")&amp;IF(AND(NOT(N(E423)&gt;0),N(D423)&gt;0,TODAY()-N(D423)&gt;=N('Ajustes'!$B$2)),"SIN HACER, VENCIDA; ","")&amp;IF(AND(C423="Salida",A423&lt;&gt;"",COUNTIFS($A$2:$A$500,A423,$C$2:$C$500,"Entrada",$E$2:$E$500,"&gt;0")=0),"SIN INSPECCIÓN DE ENTRADA; ","")&amp;IF(AND(N(E423)&gt;0,I423=""),"SIN ENLACE DE FOTOS; ","")&amp;IF(AND(N(E423)&gt;0,I423&lt;&gt;"",J423&lt;&gt;"Sí"),"FOTOS SIN FECHA; ","")&amp;IF(AND(N(E423)&gt;0,H423&lt;&gt;"Sí"),"INQUILINO NO FIRMÓ; ","")&amp;IF(AND(K423="Sí",N(L423)=0),"DAÑO SIN COSTO; ","")&amp;IF(AND(N(L423)&gt;0,M423=""),"COSTO SIN FACTURA; ","")&amp;IF(AND(C423="Salida",N(E423)&gt;0,N423&lt;&gt;"Sí"),"SIN DIRECCIÓN DE REENVÍO; ","")&amp;IF(AND(N(P423)&gt;0,N(P423)-TODAY()&lt;=N('Ajustes'!$B$4)),"FECHA LÍMITE DEL DEPÓSITO; ",""),LEN(IF(A423="","SIN UNIDAD; ","")&amp;IF(C423="","SIN TIPO; ","")&amp;IF(AND(NOT(N(E423)&gt;0),N(D423)&gt;0,TODAY()-N(D423)&gt;=N('Ajustes'!$B$2)),"SIN HACER, VENCIDA; ","")&amp;IF(AND(C423="Salida",A423&lt;&gt;"",COUNTIFS($A$2:$A$500,A423,$C$2:$C$500,"Entrada",$E$2:$E$500,"&gt;0")=0),"SIN INSPECCIÓN DE ENTRADA; ","")&amp;IF(AND(N(E423)&gt;0,I423=""),"SIN ENLACE DE FOTOS; ","")&amp;IF(AND(N(E423)&gt;0,I423&lt;&gt;"",J423&lt;&gt;"Sí"),"FOTOS SIN FECHA; ","")&amp;IF(AND(N(E423)&gt;0,H423&lt;&gt;"Sí"),"INQUILINO NO FIRMÓ; ","")&amp;IF(AND(K423="Sí",N(L423)=0),"DAÑO SIN COSTO; ","")&amp;IF(AND(N(L423)&gt;0,M423=""),"COSTO SIN FACTURA; ","")&amp;IF(AND(C423="Salida",N(E423)&gt;0,N423&lt;&gt;"Sí"),"SIN DIRECCIÓN DE REENVÍO; ","")&amp;IF(AND(N(P423)&gt;0,N(P423)-TODAY()&lt;=N('Ajustes'!$B$4)),"FECHA LÍMITE DEL DEPÓSITO; ",""))-2)))</f>
        <v/>
      </c>
    </row>
    <row r="424">
      <c r="D424" s="7" t="n"/>
      <c r="E424" s="7" t="n"/>
      <c r="L424" s="8" t="n"/>
      <c r="P424" s="7">
        <f>IF(AND(C424="Salida",N(D424)&gt;0),N(D424)+N('Ajustes'!$B$3),"")</f>
        <v/>
      </c>
      <c r="Q424">
        <f>IF(OR(NOT(OR(A424&lt;&gt;"",B424&lt;&gt;"",C424&lt;&gt;"")),O424="Cerrada"),"",IF(IF(A424="","SIN UNIDAD; ","")&amp;IF(C424="","SIN TIPO; ","")&amp;IF(AND(NOT(N(E424)&gt;0),N(D424)&gt;0,TODAY()-N(D424)&gt;=N('Ajustes'!$B$2)),"SIN HACER, VENCIDA; ","")&amp;IF(AND(C424="Salida",A424&lt;&gt;"",COUNTIFS($A$2:$A$500,A424,$C$2:$C$500,"Entrada",$E$2:$E$500,"&gt;0")=0),"SIN INSPECCIÓN DE ENTRADA; ","")&amp;IF(AND(N(E424)&gt;0,I424=""),"SIN ENLACE DE FOTOS; ","")&amp;IF(AND(N(E424)&gt;0,I424&lt;&gt;"",J424&lt;&gt;"Sí"),"FOTOS SIN FECHA; ","")&amp;IF(AND(N(E424)&gt;0,H424&lt;&gt;"Sí"),"INQUILINO NO FIRMÓ; ","")&amp;IF(AND(K424="Sí",N(L424)=0),"DAÑO SIN COSTO; ","")&amp;IF(AND(N(L424)&gt;0,M424=""),"COSTO SIN FACTURA; ","")&amp;IF(AND(C424="Salida",N(E424)&gt;0,N424&lt;&gt;"Sí"),"SIN DIRECCIÓN DE REENVÍO; ","")&amp;IF(AND(N(P424)&gt;0,N(P424)-TODAY()&lt;=N('Ajustes'!$B$4)),"FECHA LÍMITE DEL DEPÓSITO; ","")="","",LEFT(IF(A424="","SIN UNIDAD; ","")&amp;IF(C424="","SIN TIPO; ","")&amp;IF(AND(NOT(N(E424)&gt;0),N(D424)&gt;0,TODAY()-N(D424)&gt;=N('Ajustes'!$B$2)),"SIN HACER, VENCIDA; ","")&amp;IF(AND(C424="Salida",A424&lt;&gt;"",COUNTIFS($A$2:$A$500,A424,$C$2:$C$500,"Entrada",$E$2:$E$500,"&gt;0")=0),"SIN INSPECCIÓN DE ENTRADA; ","")&amp;IF(AND(N(E424)&gt;0,I424=""),"SIN ENLACE DE FOTOS; ","")&amp;IF(AND(N(E424)&gt;0,I424&lt;&gt;"",J424&lt;&gt;"Sí"),"FOTOS SIN FECHA; ","")&amp;IF(AND(N(E424)&gt;0,H424&lt;&gt;"Sí"),"INQUILINO NO FIRMÓ; ","")&amp;IF(AND(K424="Sí",N(L424)=0),"DAÑO SIN COSTO; ","")&amp;IF(AND(N(L424)&gt;0,M424=""),"COSTO SIN FACTURA; ","")&amp;IF(AND(C424="Salida",N(E424)&gt;0,N424&lt;&gt;"Sí"),"SIN DIRECCIÓN DE REENVÍO; ","")&amp;IF(AND(N(P424)&gt;0,N(P424)-TODAY()&lt;=N('Ajustes'!$B$4)),"FECHA LÍMITE DEL DEPÓSITO; ",""),LEN(IF(A424="","SIN UNIDAD; ","")&amp;IF(C424="","SIN TIPO; ","")&amp;IF(AND(NOT(N(E424)&gt;0),N(D424)&gt;0,TODAY()-N(D424)&gt;=N('Ajustes'!$B$2)),"SIN HACER, VENCIDA; ","")&amp;IF(AND(C424="Salida",A424&lt;&gt;"",COUNTIFS($A$2:$A$500,A424,$C$2:$C$500,"Entrada",$E$2:$E$500,"&gt;0")=0),"SIN INSPECCIÓN DE ENTRADA; ","")&amp;IF(AND(N(E424)&gt;0,I424=""),"SIN ENLACE DE FOTOS; ","")&amp;IF(AND(N(E424)&gt;0,I424&lt;&gt;"",J424&lt;&gt;"Sí"),"FOTOS SIN FECHA; ","")&amp;IF(AND(N(E424)&gt;0,H424&lt;&gt;"Sí"),"INQUILINO NO FIRMÓ; ","")&amp;IF(AND(K424="Sí",N(L424)=0),"DAÑO SIN COSTO; ","")&amp;IF(AND(N(L424)&gt;0,M424=""),"COSTO SIN FACTURA; ","")&amp;IF(AND(C424="Salida",N(E424)&gt;0,N424&lt;&gt;"Sí"),"SIN DIRECCIÓN DE REENVÍO; ","")&amp;IF(AND(N(P424)&gt;0,N(P424)-TODAY()&lt;=N('Ajustes'!$B$4)),"FECHA LÍMITE DEL DEPÓSITO; ",""))-2)))</f>
        <v/>
      </c>
    </row>
    <row r="425">
      <c r="D425" s="7" t="n"/>
      <c r="E425" s="7" t="n"/>
      <c r="L425" s="8" t="n"/>
      <c r="P425" s="7">
        <f>IF(AND(C425="Salida",N(D425)&gt;0),N(D425)+N('Ajustes'!$B$3),"")</f>
        <v/>
      </c>
      <c r="Q425">
        <f>IF(OR(NOT(OR(A425&lt;&gt;"",B425&lt;&gt;"",C425&lt;&gt;"")),O425="Cerrada"),"",IF(IF(A425="","SIN UNIDAD; ","")&amp;IF(C425="","SIN TIPO; ","")&amp;IF(AND(NOT(N(E425)&gt;0),N(D425)&gt;0,TODAY()-N(D425)&gt;=N('Ajustes'!$B$2)),"SIN HACER, VENCIDA; ","")&amp;IF(AND(C425="Salida",A425&lt;&gt;"",COUNTIFS($A$2:$A$500,A425,$C$2:$C$500,"Entrada",$E$2:$E$500,"&gt;0")=0),"SIN INSPECCIÓN DE ENTRADA; ","")&amp;IF(AND(N(E425)&gt;0,I425=""),"SIN ENLACE DE FOTOS; ","")&amp;IF(AND(N(E425)&gt;0,I425&lt;&gt;"",J425&lt;&gt;"Sí"),"FOTOS SIN FECHA; ","")&amp;IF(AND(N(E425)&gt;0,H425&lt;&gt;"Sí"),"INQUILINO NO FIRMÓ; ","")&amp;IF(AND(K425="Sí",N(L425)=0),"DAÑO SIN COSTO; ","")&amp;IF(AND(N(L425)&gt;0,M425=""),"COSTO SIN FACTURA; ","")&amp;IF(AND(C425="Salida",N(E425)&gt;0,N425&lt;&gt;"Sí"),"SIN DIRECCIÓN DE REENVÍO; ","")&amp;IF(AND(N(P425)&gt;0,N(P425)-TODAY()&lt;=N('Ajustes'!$B$4)),"FECHA LÍMITE DEL DEPÓSITO; ","")="","",LEFT(IF(A425="","SIN UNIDAD; ","")&amp;IF(C425="","SIN TIPO; ","")&amp;IF(AND(NOT(N(E425)&gt;0),N(D425)&gt;0,TODAY()-N(D425)&gt;=N('Ajustes'!$B$2)),"SIN HACER, VENCIDA; ","")&amp;IF(AND(C425="Salida",A425&lt;&gt;"",COUNTIFS($A$2:$A$500,A425,$C$2:$C$500,"Entrada",$E$2:$E$500,"&gt;0")=0),"SIN INSPECCIÓN DE ENTRADA; ","")&amp;IF(AND(N(E425)&gt;0,I425=""),"SIN ENLACE DE FOTOS; ","")&amp;IF(AND(N(E425)&gt;0,I425&lt;&gt;"",J425&lt;&gt;"Sí"),"FOTOS SIN FECHA; ","")&amp;IF(AND(N(E425)&gt;0,H425&lt;&gt;"Sí"),"INQUILINO NO FIRMÓ; ","")&amp;IF(AND(K425="Sí",N(L425)=0),"DAÑO SIN COSTO; ","")&amp;IF(AND(N(L425)&gt;0,M425=""),"COSTO SIN FACTURA; ","")&amp;IF(AND(C425="Salida",N(E425)&gt;0,N425&lt;&gt;"Sí"),"SIN DIRECCIÓN DE REENVÍO; ","")&amp;IF(AND(N(P425)&gt;0,N(P425)-TODAY()&lt;=N('Ajustes'!$B$4)),"FECHA LÍMITE DEL DEPÓSITO; ",""),LEN(IF(A425="","SIN UNIDAD; ","")&amp;IF(C425="","SIN TIPO; ","")&amp;IF(AND(NOT(N(E425)&gt;0),N(D425)&gt;0,TODAY()-N(D425)&gt;=N('Ajustes'!$B$2)),"SIN HACER, VENCIDA; ","")&amp;IF(AND(C425="Salida",A425&lt;&gt;"",COUNTIFS($A$2:$A$500,A425,$C$2:$C$500,"Entrada",$E$2:$E$500,"&gt;0")=0),"SIN INSPECCIÓN DE ENTRADA; ","")&amp;IF(AND(N(E425)&gt;0,I425=""),"SIN ENLACE DE FOTOS; ","")&amp;IF(AND(N(E425)&gt;0,I425&lt;&gt;"",J425&lt;&gt;"Sí"),"FOTOS SIN FECHA; ","")&amp;IF(AND(N(E425)&gt;0,H425&lt;&gt;"Sí"),"INQUILINO NO FIRMÓ; ","")&amp;IF(AND(K425="Sí",N(L425)=0),"DAÑO SIN COSTO; ","")&amp;IF(AND(N(L425)&gt;0,M425=""),"COSTO SIN FACTURA; ","")&amp;IF(AND(C425="Salida",N(E425)&gt;0,N425&lt;&gt;"Sí"),"SIN DIRECCIÓN DE REENVÍO; ","")&amp;IF(AND(N(P425)&gt;0,N(P425)-TODAY()&lt;=N('Ajustes'!$B$4)),"FECHA LÍMITE DEL DEPÓSITO; ",""))-2)))</f>
        <v/>
      </c>
    </row>
    <row r="426">
      <c r="D426" s="7" t="n"/>
      <c r="E426" s="7" t="n"/>
      <c r="L426" s="8" t="n"/>
      <c r="P426" s="7">
        <f>IF(AND(C426="Salida",N(D426)&gt;0),N(D426)+N('Ajustes'!$B$3),"")</f>
        <v/>
      </c>
      <c r="Q426">
        <f>IF(OR(NOT(OR(A426&lt;&gt;"",B426&lt;&gt;"",C426&lt;&gt;"")),O426="Cerrada"),"",IF(IF(A426="","SIN UNIDAD; ","")&amp;IF(C426="","SIN TIPO; ","")&amp;IF(AND(NOT(N(E426)&gt;0),N(D426)&gt;0,TODAY()-N(D426)&gt;=N('Ajustes'!$B$2)),"SIN HACER, VENCIDA; ","")&amp;IF(AND(C426="Salida",A426&lt;&gt;"",COUNTIFS($A$2:$A$500,A426,$C$2:$C$500,"Entrada",$E$2:$E$500,"&gt;0")=0),"SIN INSPECCIÓN DE ENTRADA; ","")&amp;IF(AND(N(E426)&gt;0,I426=""),"SIN ENLACE DE FOTOS; ","")&amp;IF(AND(N(E426)&gt;0,I426&lt;&gt;"",J426&lt;&gt;"Sí"),"FOTOS SIN FECHA; ","")&amp;IF(AND(N(E426)&gt;0,H426&lt;&gt;"Sí"),"INQUILINO NO FIRMÓ; ","")&amp;IF(AND(K426="Sí",N(L426)=0),"DAÑO SIN COSTO; ","")&amp;IF(AND(N(L426)&gt;0,M426=""),"COSTO SIN FACTURA; ","")&amp;IF(AND(C426="Salida",N(E426)&gt;0,N426&lt;&gt;"Sí"),"SIN DIRECCIÓN DE REENVÍO; ","")&amp;IF(AND(N(P426)&gt;0,N(P426)-TODAY()&lt;=N('Ajustes'!$B$4)),"FECHA LÍMITE DEL DEPÓSITO; ","")="","",LEFT(IF(A426="","SIN UNIDAD; ","")&amp;IF(C426="","SIN TIPO; ","")&amp;IF(AND(NOT(N(E426)&gt;0),N(D426)&gt;0,TODAY()-N(D426)&gt;=N('Ajustes'!$B$2)),"SIN HACER, VENCIDA; ","")&amp;IF(AND(C426="Salida",A426&lt;&gt;"",COUNTIFS($A$2:$A$500,A426,$C$2:$C$500,"Entrada",$E$2:$E$500,"&gt;0")=0),"SIN INSPECCIÓN DE ENTRADA; ","")&amp;IF(AND(N(E426)&gt;0,I426=""),"SIN ENLACE DE FOTOS; ","")&amp;IF(AND(N(E426)&gt;0,I426&lt;&gt;"",J426&lt;&gt;"Sí"),"FOTOS SIN FECHA; ","")&amp;IF(AND(N(E426)&gt;0,H426&lt;&gt;"Sí"),"INQUILINO NO FIRMÓ; ","")&amp;IF(AND(K426="Sí",N(L426)=0),"DAÑO SIN COSTO; ","")&amp;IF(AND(N(L426)&gt;0,M426=""),"COSTO SIN FACTURA; ","")&amp;IF(AND(C426="Salida",N(E426)&gt;0,N426&lt;&gt;"Sí"),"SIN DIRECCIÓN DE REENVÍO; ","")&amp;IF(AND(N(P426)&gt;0,N(P426)-TODAY()&lt;=N('Ajustes'!$B$4)),"FECHA LÍMITE DEL DEPÓSITO; ",""),LEN(IF(A426="","SIN UNIDAD; ","")&amp;IF(C426="","SIN TIPO; ","")&amp;IF(AND(NOT(N(E426)&gt;0),N(D426)&gt;0,TODAY()-N(D426)&gt;=N('Ajustes'!$B$2)),"SIN HACER, VENCIDA; ","")&amp;IF(AND(C426="Salida",A426&lt;&gt;"",COUNTIFS($A$2:$A$500,A426,$C$2:$C$500,"Entrada",$E$2:$E$500,"&gt;0")=0),"SIN INSPECCIÓN DE ENTRADA; ","")&amp;IF(AND(N(E426)&gt;0,I426=""),"SIN ENLACE DE FOTOS; ","")&amp;IF(AND(N(E426)&gt;0,I426&lt;&gt;"",J426&lt;&gt;"Sí"),"FOTOS SIN FECHA; ","")&amp;IF(AND(N(E426)&gt;0,H426&lt;&gt;"Sí"),"INQUILINO NO FIRMÓ; ","")&amp;IF(AND(K426="Sí",N(L426)=0),"DAÑO SIN COSTO; ","")&amp;IF(AND(N(L426)&gt;0,M426=""),"COSTO SIN FACTURA; ","")&amp;IF(AND(C426="Salida",N(E426)&gt;0,N426&lt;&gt;"Sí"),"SIN DIRECCIÓN DE REENVÍO; ","")&amp;IF(AND(N(P426)&gt;0,N(P426)-TODAY()&lt;=N('Ajustes'!$B$4)),"FECHA LÍMITE DEL DEPÓSITO; ",""))-2)))</f>
        <v/>
      </c>
    </row>
    <row r="427">
      <c r="D427" s="7" t="n"/>
      <c r="E427" s="7" t="n"/>
      <c r="L427" s="8" t="n"/>
      <c r="P427" s="7">
        <f>IF(AND(C427="Salida",N(D427)&gt;0),N(D427)+N('Ajustes'!$B$3),"")</f>
        <v/>
      </c>
      <c r="Q427">
        <f>IF(OR(NOT(OR(A427&lt;&gt;"",B427&lt;&gt;"",C427&lt;&gt;"")),O427="Cerrada"),"",IF(IF(A427="","SIN UNIDAD; ","")&amp;IF(C427="","SIN TIPO; ","")&amp;IF(AND(NOT(N(E427)&gt;0),N(D427)&gt;0,TODAY()-N(D427)&gt;=N('Ajustes'!$B$2)),"SIN HACER, VENCIDA; ","")&amp;IF(AND(C427="Salida",A427&lt;&gt;"",COUNTIFS($A$2:$A$500,A427,$C$2:$C$500,"Entrada",$E$2:$E$500,"&gt;0")=0),"SIN INSPECCIÓN DE ENTRADA; ","")&amp;IF(AND(N(E427)&gt;0,I427=""),"SIN ENLACE DE FOTOS; ","")&amp;IF(AND(N(E427)&gt;0,I427&lt;&gt;"",J427&lt;&gt;"Sí"),"FOTOS SIN FECHA; ","")&amp;IF(AND(N(E427)&gt;0,H427&lt;&gt;"Sí"),"INQUILINO NO FIRMÓ; ","")&amp;IF(AND(K427="Sí",N(L427)=0),"DAÑO SIN COSTO; ","")&amp;IF(AND(N(L427)&gt;0,M427=""),"COSTO SIN FACTURA; ","")&amp;IF(AND(C427="Salida",N(E427)&gt;0,N427&lt;&gt;"Sí"),"SIN DIRECCIÓN DE REENVÍO; ","")&amp;IF(AND(N(P427)&gt;0,N(P427)-TODAY()&lt;=N('Ajustes'!$B$4)),"FECHA LÍMITE DEL DEPÓSITO; ","")="","",LEFT(IF(A427="","SIN UNIDAD; ","")&amp;IF(C427="","SIN TIPO; ","")&amp;IF(AND(NOT(N(E427)&gt;0),N(D427)&gt;0,TODAY()-N(D427)&gt;=N('Ajustes'!$B$2)),"SIN HACER, VENCIDA; ","")&amp;IF(AND(C427="Salida",A427&lt;&gt;"",COUNTIFS($A$2:$A$500,A427,$C$2:$C$500,"Entrada",$E$2:$E$500,"&gt;0")=0),"SIN INSPECCIÓN DE ENTRADA; ","")&amp;IF(AND(N(E427)&gt;0,I427=""),"SIN ENLACE DE FOTOS; ","")&amp;IF(AND(N(E427)&gt;0,I427&lt;&gt;"",J427&lt;&gt;"Sí"),"FOTOS SIN FECHA; ","")&amp;IF(AND(N(E427)&gt;0,H427&lt;&gt;"Sí"),"INQUILINO NO FIRMÓ; ","")&amp;IF(AND(K427="Sí",N(L427)=0),"DAÑO SIN COSTO; ","")&amp;IF(AND(N(L427)&gt;0,M427=""),"COSTO SIN FACTURA; ","")&amp;IF(AND(C427="Salida",N(E427)&gt;0,N427&lt;&gt;"Sí"),"SIN DIRECCIÓN DE REENVÍO; ","")&amp;IF(AND(N(P427)&gt;0,N(P427)-TODAY()&lt;=N('Ajustes'!$B$4)),"FECHA LÍMITE DEL DEPÓSITO; ",""),LEN(IF(A427="","SIN UNIDAD; ","")&amp;IF(C427="","SIN TIPO; ","")&amp;IF(AND(NOT(N(E427)&gt;0),N(D427)&gt;0,TODAY()-N(D427)&gt;=N('Ajustes'!$B$2)),"SIN HACER, VENCIDA; ","")&amp;IF(AND(C427="Salida",A427&lt;&gt;"",COUNTIFS($A$2:$A$500,A427,$C$2:$C$500,"Entrada",$E$2:$E$500,"&gt;0")=0),"SIN INSPECCIÓN DE ENTRADA; ","")&amp;IF(AND(N(E427)&gt;0,I427=""),"SIN ENLACE DE FOTOS; ","")&amp;IF(AND(N(E427)&gt;0,I427&lt;&gt;"",J427&lt;&gt;"Sí"),"FOTOS SIN FECHA; ","")&amp;IF(AND(N(E427)&gt;0,H427&lt;&gt;"Sí"),"INQUILINO NO FIRMÓ; ","")&amp;IF(AND(K427="Sí",N(L427)=0),"DAÑO SIN COSTO; ","")&amp;IF(AND(N(L427)&gt;0,M427=""),"COSTO SIN FACTURA; ","")&amp;IF(AND(C427="Salida",N(E427)&gt;0,N427&lt;&gt;"Sí"),"SIN DIRECCIÓN DE REENVÍO; ","")&amp;IF(AND(N(P427)&gt;0,N(P427)-TODAY()&lt;=N('Ajustes'!$B$4)),"FECHA LÍMITE DEL DEPÓSITO; ",""))-2)))</f>
        <v/>
      </c>
    </row>
    <row r="428">
      <c r="D428" s="7" t="n"/>
      <c r="E428" s="7" t="n"/>
      <c r="L428" s="8" t="n"/>
      <c r="P428" s="7">
        <f>IF(AND(C428="Salida",N(D428)&gt;0),N(D428)+N('Ajustes'!$B$3),"")</f>
        <v/>
      </c>
      <c r="Q428">
        <f>IF(OR(NOT(OR(A428&lt;&gt;"",B428&lt;&gt;"",C428&lt;&gt;"")),O428="Cerrada"),"",IF(IF(A428="","SIN UNIDAD; ","")&amp;IF(C428="","SIN TIPO; ","")&amp;IF(AND(NOT(N(E428)&gt;0),N(D428)&gt;0,TODAY()-N(D428)&gt;=N('Ajustes'!$B$2)),"SIN HACER, VENCIDA; ","")&amp;IF(AND(C428="Salida",A428&lt;&gt;"",COUNTIFS($A$2:$A$500,A428,$C$2:$C$500,"Entrada",$E$2:$E$500,"&gt;0")=0),"SIN INSPECCIÓN DE ENTRADA; ","")&amp;IF(AND(N(E428)&gt;0,I428=""),"SIN ENLACE DE FOTOS; ","")&amp;IF(AND(N(E428)&gt;0,I428&lt;&gt;"",J428&lt;&gt;"Sí"),"FOTOS SIN FECHA; ","")&amp;IF(AND(N(E428)&gt;0,H428&lt;&gt;"Sí"),"INQUILINO NO FIRMÓ; ","")&amp;IF(AND(K428="Sí",N(L428)=0),"DAÑO SIN COSTO; ","")&amp;IF(AND(N(L428)&gt;0,M428=""),"COSTO SIN FACTURA; ","")&amp;IF(AND(C428="Salida",N(E428)&gt;0,N428&lt;&gt;"Sí"),"SIN DIRECCIÓN DE REENVÍO; ","")&amp;IF(AND(N(P428)&gt;0,N(P428)-TODAY()&lt;=N('Ajustes'!$B$4)),"FECHA LÍMITE DEL DEPÓSITO; ","")="","",LEFT(IF(A428="","SIN UNIDAD; ","")&amp;IF(C428="","SIN TIPO; ","")&amp;IF(AND(NOT(N(E428)&gt;0),N(D428)&gt;0,TODAY()-N(D428)&gt;=N('Ajustes'!$B$2)),"SIN HACER, VENCIDA; ","")&amp;IF(AND(C428="Salida",A428&lt;&gt;"",COUNTIFS($A$2:$A$500,A428,$C$2:$C$500,"Entrada",$E$2:$E$500,"&gt;0")=0),"SIN INSPECCIÓN DE ENTRADA; ","")&amp;IF(AND(N(E428)&gt;0,I428=""),"SIN ENLACE DE FOTOS; ","")&amp;IF(AND(N(E428)&gt;0,I428&lt;&gt;"",J428&lt;&gt;"Sí"),"FOTOS SIN FECHA; ","")&amp;IF(AND(N(E428)&gt;0,H428&lt;&gt;"Sí"),"INQUILINO NO FIRMÓ; ","")&amp;IF(AND(K428="Sí",N(L428)=0),"DAÑO SIN COSTO; ","")&amp;IF(AND(N(L428)&gt;0,M428=""),"COSTO SIN FACTURA; ","")&amp;IF(AND(C428="Salida",N(E428)&gt;0,N428&lt;&gt;"Sí"),"SIN DIRECCIÓN DE REENVÍO; ","")&amp;IF(AND(N(P428)&gt;0,N(P428)-TODAY()&lt;=N('Ajustes'!$B$4)),"FECHA LÍMITE DEL DEPÓSITO; ",""),LEN(IF(A428="","SIN UNIDAD; ","")&amp;IF(C428="","SIN TIPO; ","")&amp;IF(AND(NOT(N(E428)&gt;0),N(D428)&gt;0,TODAY()-N(D428)&gt;=N('Ajustes'!$B$2)),"SIN HACER, VENCIDA; ","")&amp;IF(AND(C428="Salida",A428&lt;&gt;"",COUNTIFS($A$2:$A$500,A428,$C$2:$C$500,"Entrada",$E$2:$E$500,"&gt;0")=0),"SIN INSPECCIÓN DE ENTRADA; ","")&amp;IF(AND(N(E428)&gt;0,I428=""),"SIN ENLACE DE FOTOS; ","")&amp;IF(AND(N(E428)&gt;0,I428&lt;&gt;"",J428&lt;&gt;"Sí"),"FOTOS SIN FECHA; ","")&amp;IF(AND(N(E428)&gt;0,H428&lt;&gt;"Sí"),"INQUILINO NO FIRMÓ; ","")&amp;IF(AND(K428="Sí",N(L428)=0),"DAÑO SIN COSTO; ","")&amp;IF(AND(N(L428)&gt;0,M428=""),"COSTO SIN FACTURA; ","")&amp;IF(AND(C428="Salida",N(E428)&gt;0,N428&lt;&gt;"Sí"),"SIN DIRECCIÓN DE REENVÍO; ","")&amp;IF(AND(N(P428)&gt;0,N(P428)-TODAY()&lt;=N('Ajustes'!$B$4)),"FECHA LÍMITE DEL DEPÓSITO; ",""))-2)))</f>
        <v/>
      </c>
    </row>
    <row r="429">
      <c r="D429" s="7" t="n"/>
      <c r="E429" s="7" t="n"/>
      <c r="L429" s="8" t="n"/>
      <c r="P429" s="7">
        <f>IF(AND(C429="Salida",N(D429)&gt;0),N(D429)+N('Ajustes'!$B$3),"")</f>
        <v/>
      </c>
      <c r="Q429">
        <f>IF(OR(NOT(OR(A429&lt;&gt;"",B429&lt;&gt;"",C429&lt;&gt;"")),O429="Cerrada"),"",IF(IF(A429="","SIN UNIDAD; ","")&amp;IF(C429="","SIN TIPO; ","")&amp;IF(AND(NOT(N(E429)&gt;0),N(D429)&gt;0,TODAY()-N(D429)&gt;=N('Ajustes'!$B$2)),"SIN HACER, VENCIDA; ","")&amp;IF(AND(C429="Salida",A429&lt;&gt;"",COUNTIFS($A$2:$A$500,A429,$C$2:$C$500,"Entrada",$E$2:$E$500,"&gt;0")=0),"SIN INSPECCIÓN DE ENTRADA; ","")&amp;IF(AND(N(E429)&gt;0,I429=""),"SIN ENLACE DE FOTOS; ","")&amp;IF(AND(N(E429)&gt;0,I429&lt;&gt;"",J429&lt;&gt;"Sí"),"FOTOS SIN FECHA; ","")&amp;IF(AND(N(E429)&gt;0,H429&lt;&gt;"Sí"),"INQUILINO NO FIRMÓ; ","")&amp;IF(AND(K429="Sí",N(L429)=0),"DAÑO SIN COSTO; ","")&amp;IF(AND(N(L429)&gt;0,M429=""),"COSTO SIN FACTURA; ","")&amp;IF(AND(C429="Salida",N(E429)&gt;0,N429&lt;&gt;"Sí"),"SIN DIRECCIÓN DE REENVÍO; ","")&amp;IF(AND(N(P429)&gt;0,N(P429)-TODAY()&lt;=N('Ajustes'!$B$4)),"FECHA LÍMITE DEL DEPÓSITO; ","")="","",LEFT(IF(A429="","SIN UNIDAD; ","")&amp;IF(C429="","SIN TIPO; ","")&amp;IF(AND(NOT(N(E429)&gt;0),N(D429)&gt;0,TODAY()-N(D429)&gt;=N('Ajustes'!$B$2)),"SIN HACER, VENCIDA; ","")&amp;IF(AND(C429="Salida",A429&lt;&gt;"",COUNTIFS($A$2:$A$500,A429,$C$2:$C$500,"Entrada",$E$2:$E$500,"&gt;0")=0),"SIN INSPECCIÓN DE ENTRADA; ","")&amp;IF(AND(N(E429)&gt;0,I429=""),"SIN ENLACE DE FOTOS; ","")&amp;IF(AND(N(E429)&gt;0,I429&lt;&gt;"",J429&lt;&gt;"Sí"),"FOTOS SIN FECHA; ","")&amp;IF(AND(N(E429)&gt;0,H429&lt;&gt;"Sí"),"INQUILINO NO FIRMÓ; ","")&amp;IF(AND(K429="Sí",N(L429)=0),"DAÑO SIN COSTO; ","")&amp;IF(AND(N(L429)&gt;0,M429=""),"COSTO SIN FACTURA; ","")&amp;IF(AND(C429="Salida",N(E429)&gt;0,N429&lt;&gt;"Sí"),"SIN DIRECCIÓN DE REENVÍO; ","")&amp;IF(AND(N(P429)&gt;0,N(P429)-TODAY()&lt;=N('Ajustes'!$B$4)),"FECHA LÍMITE DEL DEPÓSITO; ",""),LEN(IF(A429="","SIN UNIDAD; ","")&amp;IF(C429="","SIN TIPO; ","")&amp;IF(AND(NOT(N(E429)&gt;0),N(D429)&gt;0,TODAY()-N(D429)&gt;=N('Ajustes'!$B$2)),"SIN HACER, VENCIDA; ","")&amp;IF(AND(C429="Salida",A429&lt;&gt;"",COUNTIFS($A$2:$A$500,A429,$C$2:$C$500,"Entrada",$E$2:$E$500,"&gt;0")=0),"SIN INSPECCIÓN DE ENTRADA; ","")&amp;IF(AND(N(E429)&gt;0,I429=""),"SIN ENLACE DE FOTOS; ","")&amp;IF(AND(N(E429)&gt;0,I429&lt;&gt;"",J429&lt;&gt;"Sí"),"FOTOS SIN FECHA; ","")&amp;IF(AND(N(E429)&gt;0,H429&lt;&gt;"Sí"),"INQUILINO NO FIRMÓ; ","")&amp;IF(AND(K429="Sí",N(L429)=0),"DAÑO SIN COSTO; ","")&amp;IF(AND(N(L429)&gt;0,M429=""),"COSTO SIN FACTURA; ","")&amp;IF(AND(C429="Salida",N(E429)&gt;0,N429&lt;&gt;"Sí"),"SIN DIRECCIÓN DE REENVÍO; ","")&amp;IF(AND(N(P429)&gt;0,N(P429)-TODAY()&lt;=N('Ajustes'!$B$4)),"FECHA LÍMITE DEL DEPÓSITO; ",""))-2)))</f>
        <v/>
      </c>
    </row>
    <row r="430">
      <c r="D430" s="7" t="n"/>
      <c r="E430" s="7" t="n"/>
      <c r="L430" s="8" t="n"/>
      <c r="P430" s="7">
        <f>IF(AND(C430="Salida",N(D430)&gt;0),N(D430)+N('Ajustes'!$B$3),"")</f>
        <v/>
      </c>
      <c r="Q430">
        <f>IF(OR(NOT(OR(A430&lt;&gt;"",B430&lt;&gt;"",C430&lt;&gt;"")),O430="Cerrada"),"",IF(IF(A430="","SIN UNIDAD; ","")&amp;IF(C430="","SIN TIPO; ","")&amp;IF(AND(NOT(N(E430)&gt;0),N(D430)&gt;0,TODAY()-N(D430)&gt;=N('Ajustes'!$B$2)),"SIN HACER, VENCIDA; ","")&amp;IF(AND(C430="Salida",A430&lt;&gt;"",COUNTIFS($A$2:$A$500,A430,$C$2:$C$500,"Entrada",$E$2:$E$500,"&gt;0")=0),"SIN INSPECCIÓN DE ENTRADA; ","")&amp;IF(AND(N(E430)&gt;0,I430=""),"SIN ENLACE DE FOTOS; ","")&amp;IF(AND(N(E430)&gt;0,I430&lt;&gt;"",J430&lt;&gt;"Sí"),"FOTOS SIN FECHA; ","")&amp;IF(AND(N(E430)&gt;0,H430&lt;&gt;"Sí"),"INQUILINO NO FIRMÓ; ","")&amp;IF(AND(K430="Sí",N(L430)=0),"DAÑO SIN COSTO; ","")&amp;IF(AND(N(L430)&gt;0,M430=""),"COSTO SIN FACTURA; ","")&amp;IF(AND(C430="Salida",N(E430)&gt;0,N430&lt;&gt;"Sí"),"SIN DIRECCIÓN DE REENVÍO; ","")&amp;IF(AND(N(P430)&gt;0,N(P430)-TODAY()&lt;=N('Ajustes'!$B$4)),"FECHA LÍMITE DEL DEPÓSITO; ","")="","",LEFT(IF(A430="","SIN UNIDAD; ","")&amp;IF(C430="","SIN TIPO; ","")&amp;IF(AND(NOT(N(E430)&gt;0),N(D430)&gt;0,TODAY()-N(D430)&gt;=N('Ajustes'!$B$2)),"SIN HACER, VENCIDA; ","")&amp;IF(AND(C430="Salida",A430&lt;&gt;"",COUNTIFS($A$2:$A$500,A430,$C$2:$C$500,"Entrada",$E$2:$E$500,"&gt;0")=0),"SIN INSPECCIÓN DE ENTRADA; ","")&amp;IF(AND(N(E430)&gt;0,I430=""),"SIN ENLACE DE FOTOS; ","")&amp;IF(AND(N(E430)&gt;0,I430&lt;&gt;"",J430&lt;&gt;"Sí"),"FOTOS SIN FECHA; ","")&amp;IF(AND(N(E430)&gt;0,H430&lt;&gt;"Sí"),"INQUILINO NO FIRMÓ; ","")&amp;IF(AND(K430="Sí",N(L430)=0),"DAÑO SIN COSTO; ","")&amp;IF(AND(N(L430)&gt;0,M430=""),"COSTO SIN FACTURA; ","")&amp;IF(AND(C430="Salida",N(E430)&gt;0,N430&lt;&gt;"Sí"),"SIN DIRECCIÓN DE REENVÍO; ","")&amp;IF(AND(N(P430)&gt;0,N(P430)-TODAY()&lt;=N('Ajustes'!$B$4)),"FECHA LÍMITE DEL DEPÓSITO; ",""),LEN(IF(A430="","SIN UNIDAD; ","")&amp;IF(C430="","SIN TIPO; ","")&amp;IF(AND(NOT(N(E430)&gt;0),N(D430)&gt;0,TODAY()-N(D430)&gt;=N('Ajustes'!$B$2)),"SIN HACER, VENCIDA; ","")&amp;IF(AND(C430="Salida",A430&lt;&gt;"",COUNTIFS($A$2:$A$500,A430,$C$2:$C$500,"Entrada",$E$2:$E$500,"&gt;0")=0),"SIN INSPECCIÓN DE ENTRADA; ","")&amp;IF(AND(N(E430)&gt;0,I430=""),"SIN ENLACE DE FOTOS; ","")&amp;IF(AND(N(E430)&gt;0,I430&lt;&gt;"",J430&lt;&gt;"Sí"),"FOTOS SIN FECHA; ","")&amp;IF(AND(N(E430)&gt;0,H430&lt;&gt;"Sí"),"INQUILINO NO FIRMÓ; ","")&amp;IF(AND(K430="Sí",N(L430)=0),"DAÑO SIN COSTO; ","")&amp;IF(AND(N(L430)&gt;0,M430=""),"COSTO SIN FACTURA; ","")&amp;IF(AND(C430="Salida",N(E430)&gt;0,N430&lt;&gt;"Sí"),"SIN DIRECCIÓN DE REENVÍO; ","")&amp;IF(AND(N(P430)&gt;0,N(P430)-TODAY()&lt;=N('Ajustes'!$B$4)),"FECHA LÍMITE DEL DEPÓSITO; ",""))-2)))</f>
        <v/>
      </c>
    </row>
    <row r="431">
      <c r="D431" s="7" t="n"/>
      <c r="E431" s="7" t="n"/>
      <c r="L431" s="8" t="n"/>
      <c r="P431" s="7">
        <f>IF(AND(C431="Salida",N(D431)&gt;0),N(D431)+N('Ajustes'!$B$3),"")</f>
        <v/>
      </c>
      <c r="Q431">
        <f>IF(OR(NOT(OR(A431&lt;&gt;"",B431&lt;&gt;"",C431&lt;&gt;"")),O431="Cerrada"),"",IF(IF(A431="","SIN UNIDAD; ","")&amp;IF(C431="","SIN TIPO; ","")&amp;IF(AND(NOT(N(E431)&gt;0),N(D431)&gt;0,TODAY()-N(D431)&gt;=N('Ajustes'!$B$2)),"SIN HACER, VENCIDA; ","")&amp;IF(AND(C431="Salida",A431&lt;&gt;"",COUNTIFS($A$2:$A$500,A431,$C$2:$C$500,"Entrada",$E$2:$E$500,"&gt;0")=0),"SIN INSPECCIÓN DE ENTRADA; ","")&amp;IF(AND(N(E431)&gt;0,I431=""),"SIN ENLACE DE FOTOS; ","")&amp;IF(AND(N(E431)&gt;0,I431&lt;&gt;"",J431&lt;&gt;"Sí"),"FOTOS SIN FECHA; ","")&amp;IF(AND(N(E431)&gt;0,H431&lt;&gt;"Sí"),"INQUILINO NO FIRMÓ; ","")&amp;IF(AND(K431="Sí",N(L431)=0),"DAÑO SIN COSTO; ","")&amp;IF(AND(N(L431)&gt;0,M431=""),"COSTO SIN FACTURA; ","")&amp;IF(AND(C431="Salida",N(E431)&gt;0,N431&lt;&gt;"Sí"),"SIN DIRECCIÓN DE REENVÍO; ","")&amp;IF(AND(N(P431)&gt;0,N(P431)-TODAY()&lt;=N('Ajustes'!$B$4)),"FECHA LÍMITE DEL DEPÓSITO; ","")="","",LEFT(IF(A431="","SIN UNIDAD; ","")&amp;IF(C431="","SIN TIPO; ","")&amp;IF(AND(NOT(N(E431)&gt;0),N(D431)&gt;0,TODAY()-N(D431)&gt;=N('Ajustes'!$B$2)),"SIN HACER, VENCIDA; ","")&amp;IF(AND(C431="Salida",A431&lt;&gt;"",COUNTIFS($A$2:$A$500,A431,$C$2:$C$500,"Entrada",$E$2:$E$500,"&gt;0")=0),"SIN INSPECCIÓN DE ENTRADA; ","")&amp;IF(AND(N(E431)&gt;0,I431=""),"SIN ENLACE DE FOTOS; ","")&amp;IF(AND(N(E431)&gt;0,I431&lt;&gt;"",J431&lt;&gt;"Sí"),"FOTOS SIN FECHA; ","")&amp;IF(AND(N(E431)&gt;0,H431&lt;&gt;"Sí"),"INQUILINO NO FIRMÓ; ","")&amp;IF(AND(K431="Sí",N(L431)=0),"DAÑO SIN COSTO; ","")&amp;IF(AND(N(L431)&gt;0,M431=""),"COSTO SIN FACTURA; ","")&amp;IF(AND(C431="Salida",N(E431)&gt;0,N431&lt;&gt;"Sí"),"SIN DIRECCIÓN DE REENVÍO; ","")&amp;IF(AND(N(P431)&gt;0,N(P431)-TODAY()&lt;=N('Ajustes'!$B$4)),"FECHA LÍMITE DEL DEPÓSITO; ",""),LEN(IF(A431="","SIN UNIDAD; ","")&amp;IF(C431="","SIN TIPO; ","")&amp;IF(AND(NOT(N(E431)&gt;0),N(D431)&gt;0,TODAY()-N(D431)&gt;=N('Ajustes'!$B$2)),"SIN HACER, VENCIDA; ","")&amp;IF(AND(C431="Salida",A431&lt;&gt;"",COUNTIFS($A$2:$A$500,A431,$C$2:$C$500,"Entrada",$E$2:$E$500,"&gt;0")=0),"SIN INSPECCIÓN DE ENTRADA; ","")&amp;IF(AND(N(E431)&gt;0,I431=""),"SIN ENLACE DE FOTOS; ","")&amp;IF(AND(N(E431)&gt;0,I431&lt;&gt;"",J431&lt;&gt;"Sí"),"FOTOS SIN FECHA; ","")&amp;IF(AND(N(E431)&gt;0,H431&lt;&gt;"Sí"),"INQUILINO NO FIRMÓ; ","")&amp;IF(AND(K431="Sí",N(L431)=0),"DAÑO SIN COSTO; ","")&amp;IF(AND(N(L431)&gt;0,M431=""),"COSTO SIN FACTURA; ","")&amp;IF(AND(C431="Salida",N(E431)&gt;0,N431&lt;&gt;"Sí"),"SIN DIRECCIÓN DE REENVÍO; ","")&amp;IF(AND(N(P431)&gt;0,N(P431)-TODAY()&lt;=N('Ajustes'!$B$4)),"FECHA LÍMITE DEL DEPÓSITO; ",""))-2)))</f>
        <v/>
      </c>
    </row>
    <row r="432">
      <c r="D432" s="7" t="n"/>
      <c r="E432" s="7" t="n"/>
      <c r="L432" s="8" t="n"/>
      <c r="P432" s="7">
        <f>IF(AND(C432="Salida",N(D432)&gt;0),N(D432)+N('Ajustes'!$B$3),"")</f>
        <v/>
      </c>
      <c r="Q432">
        <f>IF(OR(NOT(OR(A432&lt;&gt;"",B432&lt;&gt;"",C432&lt;&gt;"")),O432="Cerrada"),"",IF(IF(A432="","SIN UNIDAD; ","")&amp;IF(C432="","SIN TIPO; ","")&amp;IF(AND(NOT(N(E432)&gt;0),N(D432)&gt;0,TODAY()-N(D432)&gt;=N('Ajustes'!$B$2)),"SIN HACER, VENCIDA; ","")&amp;IF(AND(C432="Salida",A432&lt;&gt;"",COUNTIFS($A$2:$A$500,A432,$C$2:$C$500,"Entrada",$E$2:$E$500,"&gt;0")=0),"SIN INSPECCIÓN DE ENTRADA; ","")&amp;IF(AND(N(E432)&gt;0,I432=""),"SIN ENLACE DE FOTOS; ","")&amp;IF(AND(N(E432)&gt;0,I432&lt;&gt;"",J432&lt;&gt;"Sí"),"FOTOS SIN FECHA; ","")&amp;IF(AND(N(E432)&gt;0,H432&lt;&gt;"Sí"),"INQUILINO NO FIRMÓ; ","")&amp;IF(AND(K432="Sí",N(L432)=0),"DAÑO SIN COSTO; ","")&amp;IF(AND(N(L432)&gt;0,M432=""),"COSTO SIN FACTURA; ","")&amp;IF(AND(C432="Salida",N(E432)&gt;0,N432&lt;&gt;"Sí"),"SIN DIRECCIÓN DE REENVÍO; ","")&amp;IF(AND(N(P432)&gt;0,N(P432)-TODAY()&lt;=N('Ajustes'!$B$4)),"FECHA LÍMITE DEL DEPÓSITO; ","")="","",LEFT(IF(A432="","SIN UNIDAD; ","")&amp;IF(C432="","SIN TIPO; ","")&amp;IF(AND(NOT(N(E432)&gt;0),N(D432)&gt;0,TODAY()-N(D432)&gt;=N('Ajustes'!$B$2)),"SIN HACER, VENCIDA; ","")&amp;IF(AND(C432="Salida",A432&lt;&gt;"",COUNTIFS($A$2:$A$500,A432,$C$2:$C$500,"Entrada",$E$2:$E$500,"&gt;0")=0),"SIN INSPECCIÓN DE ENTRADA; ","")&amp;IF(AND(N(E432)&gt;0,I432=""),"SIN ENLACE DE FOTOS; ","")&amp;IF(AND(N(E432)&gt;0,I432&lt;&gt;"",J432&lt;&gt;"Sí"),"FOTOS SIN FECHA; ","")&amp;IF(AND(N(E432)&gt;0,H432&lt;&gt;"Sí"),"INQUILINO NO FIRMÓ; ","")&amp;IF(AND(K432="Sí",N(L432)=0),"DAÑO SIN COSTO; ","")&amp;IF(AND(N(L432)&gt;0,M432=""),"COSTO SIN FACTURA; ","")&amp;IF(AND(C432="Salida",N(E432)&gt;0,N432&lt;&gt;"Sí"),"SIN DIRECCIÓN DE REENVÍO; ","")&amp;IF(AND(N(P432)&gt;0,N(P432)-TODAY()&lt;=N('Ajustes'!$B$4)),"FECHA LÍMITE DEL DEPÓSITO; ",""),LEN(IF(A432="","SIN UNIDAD; ","")&amp;IF(C432="","SIN TIPO; ","")&amp;IF(AND(NOT(N(E432)&gt;0),N(D432)&gt;0,TODAY()-N(D432)&gt;=N('Ajustes'!$B$2)),"SIN HACER, VENCIDA; ","")&amp;IF(AND(C432="Salida",A432&lt;&gt;"",COUNTIFS($A$2:$A$500,A432,$C$2:$C$500,"Entrada",$E$2:$E$500,"&gt;0")=0),"SIN INSPECCIÓN DE ENTRADA; ","")&amp;IF(AND(N(E432)&gt;0,I432=""),"SIN ENLACE DE FOTOS; ","")&amp;IF(AND(N(E432)&gt;0,I432&lt;&gt;"",J432&lt;&gt;"Sí"),"FOTOS SIN FECHA; ","")&amp;IF(AND(N(E432)&gt;0,H432&lt;&gt;"Sí"),"INQUILINO NO FIRMÓ; ","")&amp;IF(AND(K432="Sí",N(L432)=0),"DAÑO SIN COSTO; ","")&amp;IF(AND(N(L432)&gt;0,M432=""),"COSTO SIN FACTURA; ","")&amp;IF(AND(C432="Salida",N(E432)&gt;0,N432&lt;&gt;"Sí"),"SIN DIRECCIÓN DE REENVÍO; ","")&amp;IF(AND(N(P432)&gt;0,N(P432)-TODAY()&lt;=N('Ajustes'!$B$4)),"FECHA LÍMITE DEL DEPÓSITO; ",""))-2)))</f>
        <v/>
      </c>
    </row>
    <row r="433">
      <c r="D433" s="7" t="n"/>
      <c r="E433" s="7" t="n"/>
      <c r="L433" s="8" t="n"/>
      <c r="P433" s="7">
        <f>IF(AND(C433="Salida",N(D433)&gt;0),N(D433)+N('Ajustes'!$B$3),"")</f>
        <v/>
      </c>
      <c r="Q433">
        <f>IF(OR(NOT(OR(A433&lt;&gt;"",B433&lt;&gt;"",C433&lt;&gt;"")),O433="Cerrada"),"",IF(IF(A433="","SIN UNIDAD; ","")&amp;IF(C433="","SIN TIPO; ","")&amp;IF(AND(NOT(N(E433)&gt;0),N(D433)&gt;0,TODAY()-N(D433)&gt;=N('Ajustes'!$B$2)),"SIN HACER, VENCIDA; ","")&amp;IF(AND(C433="Salida",A433&lt;&gt;"",COUNTIFS($A$2:$A$500,A433,$C$2:$C$500,"Entrada",$E$2:$E$500,"&gt;0")=0),"SIN INSPECCIÓN DE ENTRADA; ","")&amp;IF(AND(N(E433)&gt;0,I433=""),"SIN ENLACE DE FOTOS; ","")&amp;IF(AND(N(E433)&gt;0,I433&lt;&gt;"",J433&lt;&gt;"Sí"),"FOTOS SIN FECHA; ","")&amp;IF(AND(N(E433)&gt;0,H433&lt;&gt;"Sí"),"INQUILINO NO FIRMÓ; ","")&amp;IF(AND(K433="Sí",N(L433)=0),"DAÑO SIN COSTO; ","")&amp;IF(AND(N(L433)&gt;0,M433=""),"COSTO SIN FACTURA; ","")&amp;IF(AND(C433="Salida",N(E433)&gt;0,N433&lt;&gt;"Sí"),"SIN DIRECCIÓN DE REENVÍO; ","")&amp;IF(AND(N(P433)&gt;0,N(P433)-TODAY()&lt;=N('Ajustes'!$B$4)),"FECHA LÍMITE DEL DEPÓSITO; ","")="","",LEFT(IF(A433="","SIN UNIDAD; ","")&amp;IF(C433="","SIN TIPO; ","")&amp;IF(AND(NOT(N(E433)&gt;0),N(D433)&gt;0,TODAY()-N(D433)&gt;=N('Ajustes'!$B$2)),"SIN HACER, VENCIDA; ","")&amp;IF(AND(C433="Salida",A433&lt;&gt;"",COUNTIFS($A$2:$A$500,A433,$C$2:$C$500,"Entrada",$E$2:$E$500,"&gt;0")=0),"SIN INSPECCIÓN DE ENTRADA; ","")&amp;IF(AND(N(E433)&gt;0,I433=""),"SIN ENLACE DE FOTOS; ","")&amp;IF(AND(N(E433)&gt;0,I433&lt;&gt;"",J433&lt;&gt;"Sí"),"FOTOS SIN FECHA; ","")&amp;IF(AND(N(E433)&gt;0,H433&lt;&gt;"Sí"),"INQUILINO NO FIRMÓ; ","")&amp;IF(AND(K433="Sí",N(L433)=0),"DAÑO SIN COSTO; ","")&amp;IF(AND(N(L433)&gt;0,M433=""),"COSTO SIN FACTURA; ","")&amp;IF(AND(C433="Salida",N(E433)&gt;0,N433&lt;&gt;"Sí"),"SIN DIRECCIÓN DE REENVÍO; ","")&amp;IF(AND(N(P433)&gt;0,N(P433)-TODAY()&lt;=N('Ajustes'!$B$4)),"FECHA LÍMITE DEL DEPÓSITO; ",""),LEN(IF(A433="","SIN UNIDAD; ","")&amp;IF(C433="","SIN TIPO; ","")&amp;IF(AND(NOT(N(E433)&gt;0),N(D433)&gt;0,TODAY()-N(D433)&gt;=N('Ajustes'!$B$2)),"SIN HACER, VENCIDA; ","")&amp;IF(AND(C433="Salida",A433&lt;&gt;"",COUNTIFS($A$2:$A$500,A433,$C$2:$C$500,"Entrada",$E$2:$E$500,"&gt;0")=0),"SIN INSPECCIÓN DE ENTRADA; ","")&amp;IF(AND(N(E433)&gt;0,I433=""),"SIN ENLACE DE FOTOS; ","")&amp;IF(AND(N(E433)&gt;0,I433&lt;&gt;"",J433&lt;&gt;"Sí"),"FOTOS SIN FECHA; ","")&amp;IF(AND(N(E433)&gt;0,H433&lt;&gt;"Sí"),"INQUILINO NO FIRMÓ; ","")&amp;IF(AND(K433="Sí",N(L433)=0),"DAÑO SIN COSTO; ","")&amp;IF(AND(N(L433)&gt;0,M433=""),"COSTO SIN FACTURA; ","")&amp;IF(AND(C433="Salida",N(E433)&gt;0,N433&lt;&gt;"Sí"),"SIN DIRECCIÓN DE REENVÍO; ","")&amp;IF(AND(N(P433)&gt;0,N(P433)-TODAY()&lt;=N('Ajustes'!$B$4)),"FECHA LÍMITE DEL DEPÓSITO; ",""))-2)))</f>
        <v/>
      </c>
    </row>
    <row r="434">
      <c r="D434" s="7" t="n"/>
      <c r="E434" s="7" t="n"/>
      <c r="L434" s="8" t="n"/>
      <c r="P434" s="7">
        <f>IF(AND(C434="Salida",N(D434)&gt;0),N(D434)+N('Ajustes'!$B$3),"")</f>
        <v/>
      </c>
      <c r="Q434">
        <f>IF(OR(NOT(OR(A434&lt;&gt;"",B434&lt;&gt;"",C434&lt;&gt;"")),O434="Cerrada"),"",IF(IF(A434="","SIN UNIDAD; ","")&amp;IF(C434="","SIN TIPO; ","")&amp;IF(AND(NOT(N(E434)&gt;0),N(D434)&gt;0,TODAY()-N(D434)&gt;=N('Ajustes'!$B$2)),"SIN HACER, VENCIDA; ","")&amp;IF(AND(C434="Salida",A434&lt;&gt;"",COUNTIFS($A$2:$A$500,A434,$C$2:$C$500,"Entrada",$E$2:$E$500,"&gt;0")=0),"SIN INSPECCIÓN DE ENTRADA; ","")&amp;IF(AND(N(E434)&gt;0,I434=""),"SIN ENLACE DE FOTOS; ","")&amp;IF(AND(N(E434)&gt;0,I434&lt;&gt;"",J434&lt;&gt;"Sí"),"FOTOS SIN FECHA; ","")&amp;IF(AND(N(E434)&gt;0,H434&lt;&gt;"Sí"),"INQUILINO NO FIRMÓ; ","")&amp;IF(AND(K434="Sí",N(L434)=0),"DAÑO SIN COSTO; ","")&amp;IF(AND(N(L434)&gt;0,M434=""),"COSTO SIN FACTURA; ","")&amp;IF(AND(C434="Salida",N(E434)&gt;0,N434&lt;&gt;"Sí"),"SIN DIRECCIÓN DE REENVÍO; ","")&amp;IF(AND(N(P434)&gt;0,N(P434)-TODAY()&lt;=N('Ajustes'!$B$4)),"FECHA LÍMITE DEL DEPÓSITO; ","")="","",LEFT(IF(A434="","SIN UNIDAD; ","")&amp;IF(C434="","SIN TIPO; ","")&amp;IF(AND(NOT(N(E434)&gt;0),N(D434)&gt;0,TODAY()-N(D434)&gt;=N('Ajustes'!$B$2)),"SIN HACER, VENCIDA; ","")&amp;IF(AND(C434="Salida",A434&lt;&gt;"",COUNTIFS($A$2:$A$500,A434,$C$2:$C$500,"Entrada",$E$2:$E$500,"&gt;0")=0),"SIN INSPECCIÓN DE ENTRADA; ","")&amp;IF(AND(N(E434)&gt;0,I434=""),"SIN ENLACE DE FOTOS; ","")&amp;IF(AND(N(E434)&gt;0,I434&lt;&gt;"",J434&lt;&gt;"Sí"),"FOTOS SIN FECHA; ","")&amp;IF(AND(N(E434)&gt;0,H434&lt;&gt;"Sí"),"INQUILINO NO FIRMÓ; ","")&amp;IF(AND(K434="Sí",N(L434)=0),"DAÑO SIN COSTO; ","")&amp;IF(AND(N(L434)&gt;0,M434=""),"COSTO SIN FACTURA; ","")&amp;IF(AND(C434="Salida",N(E434)&gt;0,N434&lt;&gt;"Sí"),"SIN DIRECCIÓN DE REENVÍO; ","")&amp;IF(AND(N(P434)&gt;0,N(P434)-TODAY()&lt;=N('Ajustes'!$B$4)),"FECHA LÍMITE DEL DEPÓSITO; ",""),LEN(IF(A434="","SIN UNIDAD; ","")&amp;IF(C434="","SIN TIPO; ","")&amp;IF(AND(NOT(N(E434)&gt;0),N(D434)&gt;0,TODAY()-N(D434)&gt;=N('Ajustes'!$B$2)),"SIN HACER, VENCIDA; ","")&amp;IF(AND(C434="Salida",A434&lt;&gt;"",COUNTIFS($A$2:$A$500,A434,$C$2:$C$500,"Entrada",$E$2:$E$500,"&gt;0")=0),"SIN INSPECCIÓN DE ENTRADA; ","")&amp;IF(AND(N(E434)&gt;0,I434=""),"SIN ENLACE DE FOTOS; ","")&amp;IF(AND(N(E434)&gt;0,I434&lt;&gt;"",J434&lt;&gt;"Sí"),"FOTOS SIN FECHA; ","")&amp;IF(AND(N(E434)&gt;0,H434&lt;&gt;"Sí"),"INQUILINO NO FIRMÓ; ","")&amp;IF(AND(K434="Sí",N(L434)=0),"DAÑO SIN COSTO; ","")&amp;IF(AND(N(L434)&gt;0,M434=""),"COSTO SIN FACTURA; ","")&amp;IF(AND(C434="Salida",N(E434)&gt;0,N434&lt;&gt;"Sí"),"SIN DIRECCIÓN DE REENVÍO; ","")&amp;IF(AND(N(P434)&gt;0,N(P434)-TODAY()&lt;=N('Ajustes'!$B$4)),"FECHA LÍMITE DEL DEPÓSITO; ",""))-2)))</f>
        <v/>
      </c>
    </row>
    <row r="435">
      <c r="D435" s="7" t="n"/>
      <c r="E435" s="7" t="n"/>
      <c r="L435" s="8" t="n"/>
      <c r="P435" s="7">
        <f>IF(AND(C435="Salida",N(D435)&gt;0),N(D435)+N('Ajustes'!$B$3),"")</f>
        <v/>
      </c>
      <c r="Q435">
        <f>IF(OR(NOT(OR(A435&lt;&gt;"",B435&lt;&gt;"",C435&lt;&gt;"")),O435="Cerrada"),"",IF(IF(A435="","SIN UNIDAD; ","")&amp;IF(C435="","SIN TIPO; ","")&amp;IF(AND(NOT(N(E435)&gt;0),N(D435)&gt;0,TODAY()-N(D435)&gt;=N('Ajustes'!$B$2)),"SIN HACER, VENCIDA; ","")&amp;IF(AND(C435="Salida",A435&lt;&gt;"",COUNTIFS($A$2:$A$500,A435,$C$2:$C$500,"Entrada",$E$2:$E$500,"&gt;0")=0),"SIN INSPECCIÓN DE ENTRADA; ","")&amp;IF(AND(N(E435)&gt;0,I435=""),"SIN ENLACE DE FOTOS; ","")&amp;IF(AND(N(E435)&gt;0,I435&lt;&gt;"",J435&lt;&gt;"Sí"),"FOTOS SIN FECHA; ","")&amp;IF(AND(N(E435)&gt;0,H435&lt;&gt;"Sí"),"INQUILINO NO FIRMÓ; ","")&amp;IF(AND(K435="Sí",N(L435)=0),"DAÑO SIN COSTO; ","")&amp;IF(AND(N(L435)&gt;0,M435=""),"COSTO SIN FACTURA; ","")&amp;IF(AND(C435="Salida",N(E435)&gt;0,N435&lt;&gt;"Sí"),"SIN DIRECCIÓN DE REENVÍO; ","")&amp;IF(AND(N(P435)&gt;0,N(P435)-TODAY()&lt;=N('Ajustes'!$B$4)),"FECHA LÍMITE DEL DEPÓSITO; ","")="","",LEFT(IF(A435="","SIN UNIDAD; ","")&amp;IF(C435="","SIN TIPO; ","")&amp;IF(AND(NOT(N(E435)&gt;0),N(D435)&gt;0,TODAY()-N(D435)&gt;=N('Ajustes'!$B$2)),"SIN HACER, VENCIDA; ","")&amp;IF(AND(C435="Salida",A435&lt;&gt;"",COUNTIFS($A$2:$A$500,A435,$C$2:$C$500,"Entrada",$E$2:$E$500,"&gt;0")=0),"SIN INSPECCIÓN DE ENTRADA; ","")&amp;IF(AND(N(E435)&gt;0,I435=""),"SIN ENLACE DE FOTOS; ","")&amp;IF(AND(N(E435)&gt;0,I435&lt;&gt;"",J435&lt;&gt;"Sí"),"FOTOS SIN FECHA; ","")&amp;IF(AND(N(E435)&gt;0,H435&lt;&gt;"Sí"),"INQUILINO NO FIRMÓ; ","")&amp;IF(AND(K435="Sí",N(L435)=0),"DAÑO SIN COSTO; ","")&amp;IF(AND(N(L435)&gt;0,M435=""),"COSTO SIN FACTURA; ","")&amp;IF(AND(C435="Salida",N(E435)&gt;0,N435&lt;&gt;"Sí"),"SIN DIRECCIÓN DE REENVÍO; ","")&amp;IF(AND(N(P435)&gt;0,N(P435)-TODAY()&lt;=N('Ajustes'!$B$4)),"FECHA LÍMITE DEL DEPÓSITO; ",""),LEN(IF(A435="","SIN UNIDAD; ","")&amp;IF(C435="","SIN TIPO; ","")&amp;IF(AND(NOT(N(E435)&gt;0),N(D435)&gt;0,TODAY()-N(D435)&gt;=N('Ajustes'!$B$2)),"SIN HACER, VENCIDA; ","")&amp;IF(AND(C435="Salida",A435&lt;&gt;"",COUNTIFS($A$2:$A$500,A435,$C$2:$C$500,"Entrada",$E$2:$E$500,"&gt;0")=0),"SIN INSPECCIÓN DE ENTRADA; ","")&amp;IF(AND(N(E435)&gt;0,I435=""),"SIN ENLACE DE FOTOS; ","")&amp;IF(AND(N(E435)&gt;0,I435&lt;&gt;"",J435&lt;&gt;"Sí"),"FOTOS SIN FECHA; ","")&amp;IF(AND(N(E435)&gt;0,H435&lt;&gt;"Sí"),"INQUILINO NO FIRMÓ; ","")&amp;IF(AND(K435="Sí",N(L435)=0),"DAÑO SIN COSTO; ","")&amp;IF(AND(N(L435)&gt;0,M435=""),"COSTO SIN FACTURA; ","")&amp;IF(AND(C435="Salida",N(E435)&gt;0,N435&lt;&gt;"Sí"),"SIN DIRECCIÓN DE REENVÍO; ","")&amp;IF(AND(N(P435)&gt;0,N(P435)-TODAY()&lt;=N('Ajustes'!$B$4)),"FECHA LÍMITE DEL DEPÓSITO; ",""))-2)))</f>
        <v/>
      </c>
    </row>
    <row r="436">
      <c r="D436" s="7" t="n"/>
      <c r="E436" s="7" t="n"/>
      <c r="L436" s="8" t="n"/>
      <c r="P436" s="7">
        <f>IF(AND(C436="Salida",N(D436)&gt;0),N(D436)+N('Ajustes'!$B$3),"")</f>
        <v/>
      </c>
      <c r="Q436">
        <f>IF(OR(NOT(OR(A436&lt;&gt;"",B436&lt;&gt;"",C436&lt;&gt;"")),O436="Cerrada"),"",IF(IF(A436="","SIN UNIDAD; ","")&amp;IF(C436="","SIN TIPO; ","")&amp;IF(AND(NOT(N(E436)&gt;0),N(D436)&gt;0,TODAY()-N(D436)&gt;=N('Ajustes'!$B$2)),"SIN HACER, VENCIDA; ","")&amp;IF(AND(C436="Salida",A436&lt;&gt;"",COUNTIFS($A$2:$A$500,A436,$C$2:$C$500,"Entrada",$E$2:$E$500,"&gt;0")=0),"SIN INSPECCIÓN DE ENTRADA; ","")&amp;IF(AND(N(E436)&gt;0,I436=""),"SIN ENLACE DE FOTOS; ","")&amp;IF(AND(N(E436)&gt;0,I436&lt;&gt;"",J436&lt;&gt;"Sí"),"FOTOS SIN FECHA; ","")&amp;IF(AND(N(E436)&gt;0,H436&lt;&gt;"Sí"),"INQUILINO NO FIRMÓ; ","")&amp;IF(AND(K436="Sí",N(L436)=0),"DAÑO SIN COSTO; ","")&amp;IF(AND(N(L436)&gt;0,M436=""),"COSTO SIN FACTURA; ","")&amp;IF(AND(C436="Salida",N(E436)&gt;0,N436&lt;&gt;"Sí"),"SIN DIRECCIÓN DE REENVÍO; ","")&amp;IF(AND(N(P436)&gt;0,N(P436)-TODAY()&lt;=N('Ajustes'!$B$4)),"FECHA LÍMITE DEL DEPÓSITO; ","")="","",LEFT(IF(A436="","SIN UNIDAD; ","")&amp;IF(C436="","SIN TIPO; ","")&amp;IF(AND(NOT(N(E436)&gt;0),N(D436)&gt;0,TODAY()-N(D436)&gt;=N('Ajustes'!$B$2)),"SIN HACER, VENCIDA; ","")&amp;IF(AND(C436="Salida",A436&lt;&gt;"",COUNTIFS($A$2:$A$500,A436,$C$2:$C$500,"Entrada",$E$2:$E$500,"&gt;0")=0),"SIN INSPECCIÓN DE ENTRADA; ","")&amp;IF(AND(N(E436)&gt;0,I436=""),"SIN ENLACE DE FOTOS; ","")&amp;IF(AND(N(E436)&gt;0,I436&lt;&gt;"",J436&lt;&gt;"Sí"),"FOTOS SIN FECHA; ","")&amp;IF(AND(N(E436)&gt;0,H436&lt;&gt;"Sí"),"INQUILINO NO FIRMÓ; ","")&amp;IF(AND(K436="Sí",N(L436)=0),"DAÑO SIN COSTO; ","")&amp;IF(AND(N(L436)&gt;0,M436=""),"COSTO SIN FACTURA; ","")&amp;IF(AND(C436="Salida",N(E436)&gt;0,N436&lt;&gt;"Sí"),"SIN DIRECCIÓN DE REENVÍO; ","")&amp;IF(AND(N(P436)&gt;0,N(P436)-TODAY()&lt;=N('Ajustes'!$B$4)),"FECHA LÍMITE DEL DEPÓSITO; ",""),LEN(IF(A436="","SIN UNIDAD; ","")&amp;IF(C436="","SIN TIPO; ","")&amp;IF(AND(NOT(N(E436)&gt;0),N(D436)&gt;0,TODAY()-N(D436)&gt;=N('Ajustes'!$B$2)),"SIN HACER, VENCIDA; ","")&amp;IF(AND(C436="Salida",A436&lt;&gt;"",COUNTIFS($A$2:$A$500,A436,$C$2:$C$500,"Entrada",$E$2:$E$500,"&gt;0")=0),"SIN INSPECCIÓN DE ENTRADA; ","")&amp;IF(AND(N(E436)&gt;0,I436=""),"SIN ENLACE DE FOTOS; ","")&amp;IF(AND(N(E436)&gt;0,I436&lt;&gt;"",J436&lt;&gt;"Sí"),"FOTOS SIN FECHA; ","")&amp;IF(AND(N(E436)&gt;0,H436&lt;&gt;"Sí"),"INQUILINO NO FIRMÓ; ","")&amp;IF(AND(K436="Sí",N(L436)=0),"DAÑO SIN COSTO; ","")&amp;IF(AND(N(L436)&gt;0,M436=""),"COSTO SIN FACTURA; ","")&amp;IF(AND(C436="Salida",N(E436)&gt;0,N436&lt;&gt;"Sí"),"SIN DIRECCIÓN DE REENVÍO; ","")&amp;IF(AND(N(P436)&gt;0,N(P436)-TODAY()&lt;=N('Ajustes'!$B$4)),"FECHA LÍMITE DEL DEPÓSITO; ",""))-2)))</f>
        <v/>
      </c>
    </row>
    <row r="437">
      <c r="D437" s="7" t="n"/>
      <c r="E437" s="7" t="n"/>
      <c r="L437" s="8" t="n"/>
      <c r="P437" s="7">
        <f>IF(AND(C437="Salida",N(D437)&gt;0),N(D437)+N('Ajustes'!$B$3),"")</f>
        <v/>
      </c>
      <c r="Q437">
        <f>IF(OR(NOT(OR(A437&lt;&gt;"",B437&lt;&gt;"",C437&lt;&gt;"")),O437="Cerrada"),"",IF(IF(A437="","SIN UNIDAD; ","")&amp;IF(C437="","SIN TIPO; ","")&amp;IF(AND(NOT(N(E437)&gt;0),N(D437)&gt;0,TODAY()-N(D437)&gt;=N('Ajustes'!$B$2)),"SIN HACER, VENCIDA; ","")&amp;IF(AND(C437="Salida",A437&lt;&gt;"",COUNTIFS($A$2:$A$500,A437,$C$2:$C$500,"Entrada",$E$2:$E$500,"&gt;0")=0),"SIN INSPECCIÓN DE ENTRADA; ","")&amp;IF(AND(N(E437)&gt;0,I437=""),"SIN ENLACE DE FOTOS; ","")&amp;IF(AND(N(E437)&gt;0,I437&lt;&gt;"",J437&lt;&gt;"Sí"),"FOTOS SIN FECHA; ","")&amp;IF(AND(N(E437)&gt;0,H437&lt;&gt;"Sí"),"INQUILINO NO FIRMÓ; ","")&amp;IF(AND(K437="Sí",N(L437)=0),"DAÑO SIN COSTO; ","")&amp;IF(AND(N(L437)&gt;0,M437=""),"COSTO SIN FACTURA; ","")&amp;IF(AND(C437="Salida",N(E437)&gt;0,N437&lt;&gt;"Sí"),"SIN DIRECCIÓN DE REENVÍO; ","")&amp;IF(AND(N(P437)&gt;0,N(P437)-TODAY()&lt;=N('Ajustes'!$B$4)),"FECHA LÍMITE DEL DEPÓSITO; ","")="","",LEFT(IF(A437="","SIN UNIDAD; ","")&amp;IF(C437="","SIN TIPO; ","")&amp;IF(AND(NOT(N(E437)&gt;0),N(D437)&gt;0,TODAY()-N(D437)&gt;=N('Ajustes'!$B$2)),"SIN HACER, VENCIDA; ","")&amp;IF(AND(C437="Salida",A437&lt;&gt;"",COUNTIFS($A$2:$A$500,A437,$C$2:$C$500,"Entrada",$E$2:$E$500,"&gt;0")=0),"SIN INSPECCIÓN DE ENTRADA; ","")&amp;IF(AND(N(E437)&gt;0,I437=""),"SIN ENLACE DE FOTOS; ","")&amp;IF(AND(N(E437)&gt;0,I437&lt;&gt;"",J437&lt;&gt;"Sí"),"FOTOS SIN FECHA; ","")&amp;IF(AND(N(E437)&gt;0,H437&lt;&gt;"Sí"),"INQUILINO NO FIRMÓ; ","")&amp;IF(AND(K437="Sí",N(L437)=0),"DAÑO SIN COSTO; ","")&amp;IF(AND(N(L437)&gt;0,M437=""),"COSTO SIN FACTURA; ","")&amp;IF(AND(C437="Salida",N(E437)&gt;0,N437&lt;&gt;"Sí"),"SIN DIRECCIÓN DE REENVÍO; ","")&amp;IF(AND(N(P437)&gt;0,N(P437)-TODAY()&lt;=N('Ajustes'!$B$4)),"FECHA LÍMITE DEL DEPÓSITO; ",""),LEN(IF(A437="","SIN UNIDAD; ","")&amp;IF(C437="","SIN TIPO; ","")&amp;IF(AND(NOT(N(E437)&gt;0),N(D437)&gt;0,TODAY()-N(D437)&gt;=N('Ajustes'!$B$2)),"SIN HACER, VENCIDA; ","")&amp;IF(AND(C437="Salida",A437&lt;&gt;"",COUNTIFS($A$2:$A$500,A437,$C$2:$C$500,"Entrada",$E$2:$E$500,"&gt;0")=0),"SIN INSPECCIÓN DE ENTRADA; ","")&amp;IF(AND(N(E437)&gt;0,I437=""),"SIN ENLACE DE FOTOS; ","")&amp;IF(AND(N(E437)&gt;0,I437&lt;&gt;"",J437&lt;&gt;"Sí"),"FOTOS SIN FECHA; ","")&amp;IF(AND(N(E437)&gt;0,H437&lt;&gt;"Sí"),"INQUILINO NO FIRMÓ; ","")&amp;IF(AND(K437="Sí",N(L437)=0),"DAÑO SIN COSTO; ","")&amp;IF(AND(N(L437)&gt;0,M437=""),"COSTO SIN FACTURA; ","")&amp;IF(AND(C437="Salida",N(E437)&gt;0,N437&lt;&gt;"Sí"),"SIN DIRECCIÓN DE REENVÍO; ","")&amp;IF(AND(N(P437)&gt;0,N(P437)-TODAY()&lt;=N('Ajustes'!$B$4)),"FECHA LÍMITE DEL DEPÓSITO; ",""))-2)))</f>
        <v/>
      </c>
    </row>
    <row r="438">
      <c r="D438" s="7" t="n"/>
      <c r="E438" s="7" t="n"/>
      <c r="L438" s="8" t="n"/>
      <c r="P438" s="7">
        <f>IF(AND(C438="Salida",N(D438)&gt;0),N(D438)+N('Ajustes'!$B$3),"")</f>
        <v/>
      </c>
      <c r="Q438">
        <f>IF(OR(NOT(OR(A438&lt;&gt;"",B438&lt;&gt;"",C438&lt;&gt;"")),O438="Cerrada"),"",IF(IF(A438="","SIN UNIDAD; ","")&amp;IF(C438="","SIN TIPO; ","")&amp;IF(AND(NOT(N(E438)&gt;0),N(D438)&gt;0,TODAY()-N(D438)&gt;=N('Ajustes'!$B$2)),"SIN HACER, VENCIDA; ","")&amp;IF(AND(C438="Salida",A438&lt;&gt;"",COUNTIFS($A$2:$A$500,A438,$C$2:$C$500,"Entrada",$E$2:$E$500,"&gt;0")=0),"SIN INSPECCIÓN DE ENTRADA; ","")&amp;IF(AND(N(E438)&gt;0,I438=""),"SIN ENLACE DE FOTOS; ","")&amp;IF(AND(N(E438)&gt;0,I438&lt;&gt;"",J438&lt;&gt;"Sí"),"FOTOS SIN FECHA; ","")&amp;IF(AND(N(E438)&gt;0,H438&lt;&gt;"Sí"),"INQUILINO NO FIRMÓ; ","")&amp;IF(AND(K438="Sí",N(L438)=0),"DAÑO SIN COSTO; ","")&amp;IF(AND(N(L438)&gt;0,M438=""),"COSTO SIN FACTURA; ","")&amp;IF(AND(C438="Salida",N(E438)&gt;0,N438&lt;&gt;"Sí"),"SIN DIRECCIÓN DE REENVÍO; ","")&amp;IF(AND(N(P438)&gt;0,N(P438)-TODAY()&lt;=N('Ajustes'!$B$4)),"FECHA LÍMITE DEL DEPÓSITO; ","")="","",LEFT(IF(A438="","SIN UNIDAD; ","")&amp;IF(C438="","SIN TIPO; ","")&amp;IF(AND(NOT(N(E438)&gt;0),N(D438)&gt;0,TODAY()-N(D438)&gt;=N('Ajustes'!$B$2)),"SIN HACER, VENCIDA; ","")&amp;IF(AND(C438="Salida",A438&lt;&gt;"",COUNTIFS($A$2:$A$500,A438,$C$2:$C$500,"Entrada",$E$2:$E$500,"&gt;0")=0),"SIN INSPECCIÓN DE ENTRADA; ","")&amp;IF(AND(N(E438)&gt;0,I438=""),"SIN ENLACE DE FOTOS; ","")&amp;IF(AND(N(E438)&gt;0,I438&lt;&gt;"",J438&lt;&gt;"Sí"),"FOTOS SIN FECHA; ","")&amp;IF(AND(N(E438)&gt;0,H438&lt;&gt;"Sí"),"INQUILINO NO FIRMÓ; ","")&amp;IF(AND(K438="Sí",N(L438)=0),"DAÑO SIN COSTO; ","")&amp;IF(AND(N(L438)&gt;0,M438=""),"COSTO SIN FACTURA; ","")&amp;IF(AND(C438="Salida",N(E438)&gt;0,N438&lt;&gt;"Sí"),"SIN DIRECCIÓN DE REENVÍO; ","")&amp;IF(AND(N(P438)&gt;0,N(P438)-TODAY()&lt;=N('Ajustes'!$B$4)),"FECHA LÍMITE DEL DEPÓSITO; ",""),LEN(IF(A438="","SIN UNIDAD; ","")&amp;IF(C438="","SIN TIPO; ","")&amp;IF(AND(NOT(N(E438)&gt;0),N(D438)&gt;0,TODAY()-N(D438)&gt;=N('Ajustes'!$B$2)),"SIN HACER, VENCIDA; ","")&amp;IF(AND(C438="Salida",A438&lt;&gt;"",COUNTIFS($A$2:$A$500,A438,$C$2:$C$500,"Entrada",$E$2:$E$500,"&gt;0")=0),"SIN INSPECCIÓN DE ENTRADA; ","")&amp;IF(AND(N(E438)&gt;0,I438=""),"SIN ENLACE DE FOTOS; ","")&amp;IF(AND(N(E438)&gt;0,I438&lt;&gt;"",J438&lt;&gt;"Sí"),"FOTOS SIN FECHA; ","")&amp;IF(AND(N(E438)&gt;0,H438&lt;&gt;"Sí"),"INQUILINO NO FIRMÓ; ","")&amp;IF(AND(K438="Sí",N(L438)=0),"DAÑO SIN COSTO; ","")&amp;IF(AND(N(L438)&gt;0,M438=""),"COSTO SIN FACTURA; ","")&amp;IF(AND(C438="Salida",N(E438)&gt;0,N438&lt;&gt;"Sí"),"SIN DIRECCIÓN DE REENVÍO; ","")&amp;IF(AND(N(P438)&gt;0,N(P438)-TODAY()&lt;=N('Ajustes'!$B$4)),"FECHA LÍMITE DEL DEPÓSITO; ",""))-2)))</f>
        <v/>
      </c>
    </row>
    <row r="439">
      <c r="D439" s="7" t="n"/>
      <c r="E439" s="7" t="n"/>
      <c r="L439" s="8" t="n"/>
      <c r="P439" s="7">
        <f>IF(AND(C439="Salida",N(D439)&gt;0),N(D439)+N('Ajustes'!$B$3),"")</f>
        <v/>
      </c>
      <c r="Q439">
        <f>IF(OR(NOT(OR(A439&lt;&gt;"",B439&lt;&gt;"",C439&lt;&gt;"")),O439="Cerrada"),"",IF(IF(A439="","SIN UNIDAD; ","")&amp;IF(C439="","SIN TIPO; ","")&amp;IF(AND(NOT(N(E439)&gt;0),N(D439)&gt;0,TODAY()-N(D439)&gt;=N('Ajustes'!$B$2)),"SIN HACER, VENCIDA; ","")&amp;IF(AND(C439="Salida",A439&lt;&gt;"",COUNTIFS($A$2:$A$500,A439,$C$2:$C$500,"Entrada",$E$2:$E$500,"&gt;0")=0),"SIN INSPECCIÓN DE ENTRADA; ","")&amp;IF(AND(N(E439)&gt;0,I439=""),"SIN ENLACE DE FOTOS; ","")&amp;IF(AND(N(E439)&gt;0,I439&lt;&gt;"",J439&lt;&gt;"Sí"),"FOTOS SIN FECHA; ","")&amp;IF(AND(N(E439)&gt;0,H439&lt;&gt;"Sí"),"INQUILINO NO FIRMÓ; ","")&amp;IF(AND(K439="Sí",N(L439)=0),"DAÑO SIN COSTO; ","")&amp;IF(AND(N(L439)&gt;0,M439=""),"COSTO SIN FACTURA; ","")&amp;IF(AND(C439="Salida",N(E439)&gt;0,N439&lt;&gt;"Sí"),"SIN DIRECCIÓN DE REENVÍO; ","")&amp;IF(AND(N(P439)&gt;0,N(P439)-TODAY()&lt;=N('Ajustes'!$B$4)),"FECHA LÍMITE DEL DEPÓSITO; ","")="","",LEFT(IF(A439="","SIN UNIDAD; ","")&amp;IF(C439="","SIN TIPO; ","")&amp;IF(AND(NOT(N(E439)&gt;0),N(D439)&gt;0,TODAY()-N(D439)&gt;=N('Ajustes'!$B$2)),"SIN HACER, VENCIDA; ","")&amp;IF(AND(C439="Salida",A439&lt;&gt;"",COUNTIFS($A$2:$A$500,A439,$C$2:$C$500,"Entrada",$E$2:$E$500,"&gt;0")=0),"SIN INSPECCIÓN DE ENTRADA; ","")&amp;IF(AND(N(E439)&gt;0,I439=""),"SIN ENLACE DE FOTOS; ","")&amp;IF(AND(N(E439)&gt;0,I439&lt;&gt;"",J439&lt;&gt;"Sí"),"FOTOS SIN FECHA; ","")&amp;IF(AND(N(E439)&gt;0,H439&lt;&gt;"Sí"),"INQUILINO NO FIRMÓ; ","")&amp;IF(AND(K439="Sí",N(L439)=0),"DAÑO SIN COSTO; ","")&amp;IF(AND(N(L439)&gt;0,M439=""),"COSTO SIN FACTURA; ","")&amp;IF(AND(C439="Salida",N(E439)&gt;0,N439&lt;&gt;"Sí"),"SIN DIRECCIÓN DE REENVÍO; ","")&amp;IF(AND(N(P439)&gt;0,N(P439)-TODAY()&lt;=N('Ajustes'!$B$4)),"FECHA LÍMITE DEL DEPÓSITO; ",""),LEN(IF(A439="","SIN UNIDAD; ","")&amp;IF(C439="","SIN TIPO; ","")&amp;IF(AND(NOT(N(E439)&gt;0),N(D439)&gt;0,TODAY()-N(D439)&gt;=N('Ajustes'!$B$2)),"SIN HACER, VENCIDA; ","")&amp;IF(AND(C439="Salida",A439&lt;&gt;"",COUNTIFS($A$2:$A$500,A439,$C$2:$C$500,"Entrada",$E$2:$E$500,"&gt;0")=0),"SIN INSPECCIÓN DE ENTRADA; ","")&amp;IF(AND(N(E439)&gt;0,I439=""),"SIN ENLACE DE FOTOS; ","")&amp;IF(AND(N(E439)&gt;0,I439&lt;&gt;"",J439&lt;&gt;"Sí"),"FOTOS SIN FECHA; ","")&amp;IF(AND(N(E439)&gt;0,H439&lt;&gt;"Sí"),"INQUILINO NO FIRMÓ; ","")&amp;IF(AND(K439="Sí",N(L439)=0),"DAÑO SIN COSTO; ","")&amp;IF(AND(N(L439)&gt;0,M439=""),"COSTO SIN FACTURA; ","")&amp;IF(AND(C439="Salida",N(E439)&gt;0,N439&lt;&gt;"Sí"),"SIN DIRECCIÓN DE REENVÍO; ","")&amp;IF(AND(N(P439)&gt;0,N(P439)-TODAY()&lt;=N('Ajustes'!$B$4)),"FECHA LÍMITE DEL DEPÓSITO; ",""))-2)))</f>
        <v/>
      </c>
    </row>
    <row r="440">
      <c r="D440" s="7" t="n"/>
      <c r="E440" s="7" t="n"/>
      <c r="L440" s="8" t="n"/>
      <c r="P440" s="7">
        <f>IF(AND(C440="Salida",N(D440)&gt;0),N(D440)+N('Ajustes'!$B$3),"")</f>
        <v/>
      </c>
      <c r="Q440">
        <f>IF(OR(NOT(OR(A440&lt;&gt;"",B440&lt;&gt;"",C440&lt;&gt;"")),O440="Cerrada"),"",IF(IF(A440="","SIN UNIDAD; ","")&amp;IF(C440="","SIN TIPO; ","")&amp;IF(AND(NOT(N(E440)&gt;0),N(D440)&gt;0,TODAY()-N(D440)&gt;=N('Ajustes'!$B$2)),"SIN HACER, VENCIDA; ","")&amp;IF(AND(C440="Salida",A440&lt;&gt;"",COUNTIFS($A$2:$A$500,A440,$C$2:$C$500,"Entrada",$E$2:$E$500,"&gt;0")=0),"SIN INSPECCIÓN DE ENTRADA; ","")&amp;IF(AND(N(E440)&gt;0,I440=""),"SIN ENLACE DE FOTOS; ","")&amp;IF(AND(N(E440)&gt;0,I440&lt;&gt;"",J440&lt;&gt;"Sí"),"FOTOS SIN FECHA; ","")&amp;IF(AND(N(E440)&gt;0,H440&lt;&gt;"Sí"),"INQUILINO NO FIRMÓ; ","")&amp;IF(AND(K440="Sí",N(L440)=0),"DAÑO SIN COSTO; ","")&amp;IF(AND(N(L440)&gt;0,M440=""),"COSTO SIN FACTURA; ","")&amp;IF(AND(C440="Salida",N(E440)&gt;0,N440&lt;&gt;"Sí"),"SIN DIRECCIÓN DE REENVÍO; ","")&amp;IF(AND(N(P440)&gt;0,N(P440)-TODAY()&lt;=N('Ajustes'!$B$4)),"FECHA LÍMITE DEL DEPÓSITO; ","")="","",LEFT(IF(A440="","SIN UNIDAD; ","")&amp;IF(C440="","SIN TIPO; ","")&amp;IF(AND(NOT(N(E440)&gt;0),N(D440)&gt;0,TODAY()-N(D440)&gt;=N('Ajustes'!$B$2)),"SIN HACER, VENCIDA; ","")&amp;IF(AND(C440="Salida",A440&lt;&gt;"",COUNTIFS($A$2:$A$500,A440,$C$2:$C$500,"Entrada",$E$2:$E$500,"&gt;0")=0),"SIN INSPECCIÓN DE ENTRADA; ","")&amp;IF(AND(N(E440)&gt;0,I440=""),"SIN ENLACE DE FOTOS; ","")&amp;IF(AND(N(E440)&gt;0,I440&lt;&gt;"",J440&lt;&gt;"Sí"),"FOTOS SIN FECHA; ","")&amp;IF(AND(N(E440)&gt;0,H440&lt;&gt;"Sí"),"INQUILINO NO FIRMÓ; ","")&amp;IF(AND(K440="Sí",N(L440)=0),"DAÑO SIN COSTO; ","")&amp;IF(AND(N(L440)&gt;0,M440=""),"COSTO SIN FACTURA; ","")&amp;IF(AND(C440="Salida",N(E440)&gt;0,N440&lt;&gt;"Sí"),"SIN DIRECCIÓN DE REENVÍO; ","")&amp;IF(AND(N(P440)&gt;0,N(P440)-TODAY()&lt;=N('Ajustes'!$B$4)),"FECHA LÍMITE DEL DEPÓSITO; ",""),LEN(IF(A440="","SIN UNIDAD; ","")&amp;IF(C440="","SIN TIPO; ","")&amp;IF(AND(NOT(N(E440)&gt;0),N(D440)&gt;0,TODAY()-N(D440)&gt;=N('Ajustes'!$B$2)),"SIN HACER, VENCIDA; ","")&amp;IF(AND(C440="Salida",A440&lt;&gt;"",COUNTIFS($A$2:$A$500,A440,$C$2:$C$500,"Entrada",$E$2:$E$500,"&gt;0")=0),"SIN INSPECCIÓN DE ENTRADA; ","")&amp;IF(AND(N(E440)&gt;0,I440=""),"SIN ENLACE DE FOTOS; ","")&amp;IF(AND(N(E440)&gt;0,I440&lt;&gt;"",J440&lt;&gt;"Sí"),"FOTOS SIN FECHA; ","")&amp;IF(AND(N(E440)&gt;0,H440&lt;&gt;"Sí"),"INQUILINO NO FIRMÓ; ","")&amp;IF(AND(K440="Sí",N(L440)=0),"DAÑO SIN COSTO; ","")&amp;IF(AND(N(L440)&gt;0,M440=""),"COSTO SIN FACTURA; ","")&amp;IF(AND(C440="Salida",N(E440)&gt;0,N440&lt;&gt;"Sí"),"SIN DIRECCIÓN DE REENVÍO; ","")&amp;IF(AND(N(P440)&gt;0,N(P440)-TODAY()&lt;=N('Ajustes'!$B$4)),"FECHA LÍMITE DEL DEPÓSITO; ",""))-2)))</f>
        <v/>
      </c>
    </row>
    <row r="441">
      <c r="D441" s="7" t="n"/>
      <c r="E441" s="7" t="n"/>
      <c r="L441" s="8" t="n"/>
      <c r="P441" s="7">
        <f>IF(AND(C441="Salida",N(D441)&gt;0),N(D441)+N('Ajustes'!$B$3),"")</f>
        <v/>
      </c>
      <c r="Q441">
        <f>IF(OR(NOT(OR(A441&lt;&gt;"",B441&lt;&gt;"",C441&lt;&gt;"")),O441="Cerrada"),"",IF(IF(A441="","SIN UNIDAD; ","")&amp;IF(C441="","SIN TIPO; ","")&amp;IF(AND(NOT(N(E441)&gt;0),N(D441)&gt;0,TODAY()-N(D441)&gt;=N('Ajustes'!$B$2)),"SIN HACER, VENCIDA; ","")&amp;IF(AND(C441="Salida",A441&lt;&gt;"",COUNTIFS($A$2:$A$500,A441,$C$2:$C$500,"Entrada",$E$2:$E$500,"&gt;0")=0),"SIN INSPECCIÓN DE ENTRADA; ","")&amp;IF(AND(N(E441)&gt;0,I441=""),"SIN ENLACE DE FOTOS; ","")&amp;IF(AND(N(E441)&gt;0,I441&lt;&gt;"",J441&lt;&gt;"Sí"),"FOTOS SIN FECHA; ","")&amp;IF(AND(N(E441)&gt;0,H441&lt;&gt;"Sí"),"INQUILINO NO FIRMÓ; ","")&amp;IF(AND(K441="Sí",N(L441)=0),"DAÑO SIN COSTO; ","")&amp;IF(AND(N(L441)&gt;0,M441=""),"COSTO SIN FACTURA; ","")&amp;IF(AND(C441="Salida",N(E441)&gt;0,N441&lt;&gt;"Sí"),"SIN DIRECCIÓN DE REENVÍO; ","")&amp;IF(AND(N(P441)&gt;0,N(P441)-TODAY()&lt;=N('Ajustes'!$B$4)),"FECHA LÍMITE DEL DEPÓSITO; ","")="","",LEFT(IF(A441="","SIN UNIDAD; ","")&amp;IF(C441="","SIN TIPO; ","")&amp;IF(AND(NOT(N(E441)&gt;0),N(D441)&gt;0,TODAY()-N(D441)&gt;=N('Ajustes'!$B$2)),"SIN HACER, VENCIDA; ","")&amp;IF(AND(C441="Salida",A441&lt;&gt;"",COUNTIFS($A$2:$A$500,A441,$C$2:$C$500,"Entrada",$E$2:$E$500,"&gt;0")=0),"SIN INSPECCIÓN DE ENTRADA; ","")&amp;IF(AND(N(E441)&gt;0,I441=""),"SIN ENLACE DE FOTOS; ","")&amp;IF(AND(N(E441)&gt;0,I441&lt;&gt;"",J441&lt;&gt;"Sí"),"FOTOS SIN FECHA; ","")&amp;IF(AND(N(E441)&gt;0,H441&lt;&gt;"Sí"),"INQUILINO NO FIRMÓ; ","")&amp;IF(AND(K441="Sí",N(L441)=0),"DAÑO SIN COSTO; ","")&amp;IF(AND(N(L441)&gt;0,M441=""),"COSTO SIN FACTURA; ","")&amp;IF(AND(C441="Salida",N(E441)&gt;0,N441&lt;&gt;"Sí"),"SIN DIRECCIÓN DE REENVÍO; ","")&amp;IF(AND(N(P441)&gt;0,N(P441)-TODAY()&lt;=N('Ajustes'!$B$4)),"FECHA LÍMITE DEL DEPÓSITO; ",""),LEN(IF(A441="","SIN UNIDAD; ","")&amp;IF(C441="","SIN TIPO; ","")&amp;IF(AND(NOT(N(E441)&gt;0),N(D441)&gt;0,TODAY()-N(D441)&gt;=N('Ajustes'!$B$2)),"SIN HACER, VENCIDA; ","")&amp;IF(AND(C441="Salida",A441&lt;&gt;"",COUNTIFS($A$2:$A$500,A441,$C$2:$C$500,"Entrada",$E$2:$E$500,"&gt;0")=0),"SIN INSPECCIÓN DE ENTRADA; ","")&amp;IF(AND(N(E441)&gt;0,I441=""),"SIN ENLACE DE FOTOS; ","")&amp;IF(AND(N(E441)&gt;0,I441&lt;&gt;"",J441&lt;&gt;"Sí"),"FOTOS SIN FECHA; ","")&amp;IF(AND(N(E441)&gt;0,H441&lt;&gt;"Sí"),"INQUILINO NO FIRMÓ; ","")&amp;IF(AND(K441="Sí",N(L441)=0),"DAÑO SIN COSTO; ","")&amp;IF(AND(N(L441)&gt;0,M441=""),"COSTO SIN FACTURA; ","")&amp;IF(AND(C441="Salida",N(E441)&gt;0,N441&lt;&gt;"Sí"),"SIN DIRECCIÓN DE REENVÍO; ","")&amp;IF(AND(N(P441)&gt;0,N(P441)-TODAY()&lt;=N('Ajustes'!$B$4)),"FECHA LÍMITE DEL DEPÓSITO; ",""))-2)))</f>
        <v/>
      </c>
    </row>
    <row r="442">
      <c r="D442" s="7" t="n"/>
      <c r="E442" s="7" t="n"/>
      <c r="L442" s="8" t="n"/>
      <c r="P442" s="7">
        <f>IF(AND(C442="Salida",N(D442)&gt;0),N(D442)+N('Ajustes'!$B$3),"")</f>
        <v/>
      </c>
      <c r="Q442">
        <f>IF(OR(NOT(OR(A442&lt;&gt;"",B442&lt;&gt;"",C442&lt;&gt;"")),O442="Cerrada"),"",IF(IF(A442="","SIN UNIDAD; ","")&amp;IF(C442="","SIN TIPO; ","")&amp;IF(AND(NOT(N(E442)&gt;0),N(D442)&gt;0,TODAY()-N(D442)&gt;=N('Ajustes'!$B$2)),"SIN HACER, VENCIDA; ","")&amp;IF(AND(C442="Salida",A442&lt;&gt;"",COUNTIFS($A$2:$A$500,A442,$C$2:$C$500,"Entrada",$E$2:$E$500,"&gt;0")=0),"SIN INSPECCIÓN DE ENTRADA; ","")&amp;IF(AND(N(E442)&gt;0,I442=""),"SIN ENLACE DE FOTOS; ","")&amp;IF(AND(N(E442)&gt;0,I442&lt;&gt;"",J442&lt;&gt;"Sí"),"FOTOS SIN FECHA; ","")&amp;IF(AND(N(E442)&gt;0,H442&lt;&gt;"Sí"),"INQUILINO NO FIRMÓ; ","")&amp;IF(AND(K442="Sí",N(L442)=0),"DAÑO SIN COSTO; ","")&amp;IF(AND(N(L442)&gt;0,M442=""),"COSTO SIN FACTURA; ","")&amp;IF(AND(C442="Salida",N(E442)&gt;0,N442&lt;&gt;"Sí"),"SIN DIRECCIÓN DE REENVÍO; ","")&amp;IF(AND(N(P442)&gt;0,N(P442)-TODAY()&lt;=N('Ajustes'!$B$4)),"FECHA LÍMITE DEL DEPÓSITO; ","")="","",LEFT(IF(A442="","SIN UNIDAD; ","")&amp;IF(C442="","SIN TIPO; ","")&amp;IF(AND(NOT(N(E442)&gt;0),N(D442)&gt;0,TODAY()-N(D442)&gt;=N('Ajustes'!$B$2)),"SIN HACER, VENCIDA; ","")&amp;IF(AND(C442="Salida",A442&lt;&gt;"",COUNTIFS($A$2:$A$500,A442,$C$2:$C$500,"Entrada",$E$2:$E$500,"&gt;0")=0),"SIN INSPECCIÓN DE ENTRADA; ","")&amp;IF(AND(N(E442)&gt;0,I442=""),"SIN ENLACE DE FOTOS; ","")&amp;IF(AND(N(E442)&gt;0,I442&lt;&gt;"",J442&lt;&gt;"Sí"),"FOTOS SIN FECHA; ","")&amp;IF(AND(N(E442)&gt;0,H442&lt;&gt;"Sí"),"INQUILINO NO FIRMÓ; ","")&amp;IF(AND(K442="Sí",N(L442)=0),"DAÑO SIN COSTO; ","")&amp;IF(AND(N(L442)&gt;0,M442=""),"COSTO SIN FACTURA; ","")&amp;IF(AND(C442="Salida",N(E442)&gt;0,N442&lt;&gt;"Sí"),"SIN DIRECCIÓN DE REENVÍO; ","")&amp;IF(AND(N(P442)&gt;0,N(P442)-TODAY()&lt;=N('Ajustes'!$B$4)),"FECHA LÍMITE DEL DEPÓSITO; ",""),LEN(IF(A442="","SIN UNIDAD; ","")&amp;IF(C442="","SIN TIPO; ","")&amp;IF(AND(NOT(N(E442)&gt;0),N(D442)&gt;0,TODAY()-N(D442)&gt;=N('Ajustes'!$B$2)),"SIN HACER, VENCIDA; ","")&amp;IF(AND(C442="Salida",A442&lt;&gt;"",COUNTIFS($A$2:$A$500,A442,$C$2:$C$500,"Entrada",$E$2:$E$500,"&gt;0")=0),"SIN INSPECCIÓN DE ENTRADA; ","")&amp;IF(AND(N(E442)&gt;0,I442=""),"SIN ENLACE DE FOTOS; ","")&amp;IF(AND(N(E442)&gt;0,I442&lt;&gt;"",J442&lt;&gt;"Sí"),"FOTOS SIN FECHA; ","")&amp;IF(AND(N(E442)&gt;0,H442&lt;&gt;"Sí"),"INQUILINO NO FIRMÓ; ","")&amp;IF(AND(K442="Sí",N(L442)=0),"DAÑO SIN COSTO; ","")&amp;IF(AND(N(L442)&gt;0,M442=""),"COSTO SIN FACTURA; ","")&amp;IF(AND(C442="Salida",N(E442)&gt;0,N442&lt;&gt;"Sí"),"SIN DIRECCIÓN DE REENVÍO; ","")&amp;IF(AND(N(P442)&gt;0,N(P442)-TODAY()&lt;=N('Ajustes'!$B$4)),"FECHA LÍMITE DEL DEPÓSITO; ",""))-2)))</f>
        <v/>
      </c>
    </row>
    <row r="443">
      <c r="D443" s="7" t="n"/>
      <c r="E443" s="7" t="n"/>
      <c r="L443" s="8" t="n"/>
      <c r="P443" s="7">
        <f>IF(AND(C443="Salida",N(D443)&gt;0),N(D443)+N('Ajustes'!$B$3),"")</f>
        <v/>
      </c>
      <c r="Q443">
        <f>IF(OR(NOT(OR(A443&lt;&gt;"",B443&lt;&gt;"",C443&lt;&gt;"")),O443="Cerrada"),"",IF(IF(A443="","SIN UNIDAD; ","")&amp;IF(C443="","SIN TIPO; ","")&amp;IF(AND(NOT(N(E443)&gt;0),N(D443)&gt;0,TODAY()-N(D443)&gt;=N('Ajustes'!$B$2)),"SIN HACER, VENCIDA; ","")&amp;IF(AND(C443="Salida",A443&lt;&gt;"",COUNTIFS($A$2:$A$500,A443,$C$2:$C$500,"Entrada",$E$2:$E$500,"&gt;0")=0),"SIN INSPECCIÓN DE ENTRADA; ","")&amp;IF(AND(N(E443)&gt;0,I443=""),"SIN ENLACE DE FOTOS; ","")&amp;IF(AND(N(E443)&gt;0,I443&lt;&gt;"",J443&lt;&gt;"Sí"),"FOTOS SIN FECHA; ","")&amp;IF(AND(N(E443)&gt;0,H443&lt;&gt;"Sí"),"INQUILINO NO FIRMÓ; ","")&amp;IF(AND(K443="Sí",N(L443)=0),"DAÑO SIN COSTO; ","")&amp;IF(AND(N(L443)&gt;0,M443=""),"COSTO SIN FACTURA; ","")&amp;IF(AND(C443="Salida",N(E443)&gt;0,N443&lt;&gt;"Sí"),"SIN DIRECCIÓN DE REENVÍO; ","")&amp;IF(AND(N(P443)&gt;0,N(P443)-TODAY()&lt;=N('Ajustes'!$B$4)),"FECHA LÍMITE DEL DEPÓSITO; ","")="","",LEFT(IF(A443="","SIN UNIDAD; ","")&amp;IF(C443="","SIN TIPO; ","")&amp;IF(AND(NOT(N(E443)&gt;0),N(D443)&gt;0,TODAY()-N(D443)&gt;=N('Ajustes'!$B$2)),"SIN HACER, VENCIDA; ","")&amp;IF(AND(C443="Salida",A443&lt;&gt;"",COUNTIFS($A$2:$A$500,A443,$C$2:$C$500,"Entrada",$E$2:$E$500,"&gt;0")=0),"SIN INSPECCIÓN DE ENTRADA; ","")&amp;IF(AND(N(E443)&gt;0,I443=""),"SIN ENLACE DE FOTOS; ","")&amp;IF(AND(N(E443)&gt;0,I443&lt;&gt;"",J443&lt;&gt;"Sí"),"FOTOS SIN FECHA; ","")&amp;IF(AND(N(E443)&gt;0,H443&lt;&gt;"Sí"),"INQUILINO NO FIRMÓ; ","")&amp;IF(AND(K443="Sí",N(L443)=0),"DAÑO SIN COSTO; ","")&amp;IF(AND(N(L443)&gt;0,M443=""),"COSTO SIN FACTURA; ","")&amp;IF(AND(C443="Salida",N(E443)&gt;0,N443&lt;&gt;"Sí"),"SIN DIRECCIÓN DE REENVÍO; ","")&amp;IF(AND(N(P443)&gt;0,N(P443)-TODAY()&lt;=N('Ajustes'!$B$4)),"FECHA LÍMITE DEL DEPÓSITO; ",""),LEN(IF(A443="","SIN UNIDAD; ","")&amp;IF(C443="","SIN TIPO; ","")&amp;IF(AND(NOT(N(E443)&gt;0),N(D443)&gt;0,TODAY()-N(D443)&gt;=N('Ajustes'!$B$2)),"SIN HACER, VENCIDA; ","")&amp;IF(AND(C443="Salida",A443&lt;&gt;"",COUNTIFS($A$2:$A$500,A443,$C$2:$C$500,"Entrada",$E$2:$E$500,"&gt;0")=0),"SIN INSPECCIÓN DE ENTRADA; ","")&amp;IF(AND(N(E443)&gt;0,I443=""),"SIN ENLACE DE FOTOS; ","")&amp;IF(AND(N(E443)&gt;0,I443&lt;&gt;"",J443&lt;&gt;"Sí"),"FOTOS SIN FECHA; ","")&amp;IF(AND(N(E443)&gt;0,H443&lt;&gt;"Sí"),"INQUILINO NO FIRMÓ; ","")&amp;IF(AND(K443="Sí",N(L443)=0),"DAÑO SIN COSTO; ","")&amp;IF(AND(N(L443)&gt;0,M443=""),"COSTO SIN FACTURA; ","")&amp;IF(AND(C443="Salida",N(E443)&gt;0,N443&lt;&gt;"Sí"),"SIN DIRECCIÓN DE REENVÍO; ","")&amp;IF(AND(N(P443)&gt;0,N(P443)-TODAY()&lt;=N('Ajustes'!$B$4)),"FECHA LÍMITE DEL DEPÓSITO; ",""))-2)))</f>
        <v/>
      </c>
    </row>
    <row r="444">
      <c r="D444" s="7" t="n"/>
      <c r="E444" s="7" t="n"/>
      <c r="L444" s="8" t="n"/>
      <c r="P444" s="7">
        <f>IF(AND(C444="Salida",N(D444)&gt;0),N(D444)+N('Ajustes'!$B$3),"")</f>
        <v/>
      </c>
      <c r="Q444">
        <f>IF(OR(NOT(OR(A444&lt;&gt;"",B444&lt;&gt;"",C444&lt;&gt;"")),O444="Cerrada"),"",IF(IF(A444="","SIN UNIDAD; ","")&amp;IF(C444="","SIN TIPO; ","")&amp;IF(AND(NOT(N(E444)&gt;0),N(D444)&gt;0,TODAY()-N(D444)&gt;=N('Ajustes'!$B$2)),"SIN HACER, VENCIDA; ","")&amp;IF(AND(C444="Salida",A444&lt;&gt;"",COUNTIFS($A$2:$A$500,A444,$C$2:$C$500,"Entrada",$E$2:$E$500,"&gt;0")=0),"SIN INSPECCIÓN DE ENTRADA; ","")&amp;IF(AND(N(E444)&gt;0,I444=""),"SIN ENLACE DE FOTOS; ","")&amp;IF(AND(N(E444)&gt;0,I444&lt;&gt;"",J444&lt;&gt;"Sí"),"FOTOS SIN FECHA; ","")&amp;IF(AND(N(E444)&gt;0,H444&lt;&gt;"Sí"),"INQUILINO NO FIRMÓ; ","")&amp;IF(AND(K444="Sí",N(L444)=0),"DAÑO SIN COSTO; ","")&amp;IF(AND(N(L444)&gt;0,M444=""),"COSTO SIN FACTURA; ","")&amp;IF(AND(C444="Salida",N(E444)&gt;0,N444&lt;&gt;"Sí"),"SIN DIRECCIÓN DE REENVÍO; ","")&amp;IF(AND(N(P444)&gt;0,N(P444)-TODAY()&lt;=N('Ajustes'!$B$4)),"FECHA LÍMITE DEL DEPÓSITO; ","")="","",LEFT(IF(A444="","SIN UNIDAD; ","")&amp;IF(C444="","SIN TIPO; ","")&amp;IF(AND(NOT(N(E444)&gt;0),N(D444)&gt;0,TODAY()-N(D444)&gt;=N('Ajustes'!$B$2)),"SIN HACER, VENCIDA; ","")&amp;IF(AND(C444="Salida",A444&lt;&gt;"",COUNTIFS($A$2:$A$500,A444,$C$2:$C$500,"Entrada",$E$2:$E$500,"&gt;0")=0),"SIN INSPECCIÓN DE ENTRADA; ","")&amp;IF(AND(N(E444)&gt;0,I444=""),"SIN ENLACE DE FOTOS; ","")&amp;IF(AND(N(E444)&gt;0,I444&lt;&gt;"",J444&lt;&gt;"Sí"),"FOTOS SIN FECHA; ","")&amp;IF(AND(N(E444)&gt;0,H444&lt;&gt;"Sí"),"INQUILINO NO FIRMÓ; ","")&amp;IF(AND(K444="Sí",N(L444)=0),"DAÑO SIN COSTO; ","")&amp;IF(AND(N(L444)&gt;0,M444=""),"COSTO SIN FACTURA; ","")&amp;IF(AND(C444="Salida",N(E444)&gt;0,N444&lt;&gt;"Sí"),"SIN DIRECCIÓN DE REENVÍO; ","")&amp;IF(AND(N(P444)&gt;0,N(P444)-TODAY()&lt;=N('Ajustes'!$B$4)),"FECHA LÍMITE DEL DEPÓSITO; ",""),LEN(IF(A444="","SIN UNIDAD; ","")&amp;IF(C444="","SIN TIPO; ","")&amp;IF(AND(NOT(N(E444)&gt;0),N(D444)&gt;0,TODAY()-N(D444)&gt;=N('Ajustes'!$B$2)),"SIN HACER, VENCIDA; ","")&amp;IF(AND(C444="Salida",A444&lt;&gt;"",COUNTIFS($A$2:$A$500,A444,$C$2:$C$500,"Entrada",$E$2:$E$500,"&gt;0")=0),"SIN INSPECCIÓN DE ENTRADA; ","")&amp;IF(AND(N(E444)&gt;0,I444=""),"SIN ENLACE DE FOTOS; ","")&amp;IF(AND(N(E444)&gt;0,I444&lt;&gt;"",J444&lt;&gt;"Sí"),"FOTOS SIN FECHA; ","")&amp;IF(AND(N(E444)&gt;0,H444&lt;&gt;"Sí"),"INQUILINO NO FIRMÓ; ","")&amp;IF(AND(K444="Sí",N(L444)=0),"DAÑO SIN COSTO; ","")&amp;IF(AND(N(L444)&gt;0,M444=""),"COSTO SIN FACTURA; ","")&amp;IF(AND(C444="Salida",N(E444)&gt;0,N444&lt;&gt;"Sí"),"SIN DIRECCIÓN DE REENVÍO; ","")&amp;IF(AND(N(P444)&gt;0,N(P444)-TODAY()&lt;=N('Ajustes'!$B$4)),"FECHA LÍMITE DEL DEPÓSITO; ",""))-2)))</f>
        <v/>
      </c>
    </row>
    <row r="445">
      <c r="D445" s="7" t="n"/>
      <c r="E445" s="7" t="n"/>
      <c r="L445" s="8" t="n"/>
      <c r="P445" s="7">
        <f>IF(AND(C445="Salida",N(D445)&gt;0),N(D445)+N('Ajustes'!$B$3),"")</f>
        <v/>
      </c>
      <c r="Q445">
        <f>IF(OR(NOT(OR(A445&lt;&gt;"",B445&lt;&gt;"",C445&lt;&gt;"")),O445="Cerrada"),"",IF(IF(A445="","SIN UNIDAD; ","")&amp;IF(C445="","SIN TIPO; ","")&amp;IF(AND(NOT(N(E445)&gt;0),N(D445)&gt;0,TODAY()-N(D445)&gt;=N('Ajustes'!$B$2)),"SIN HACER, VENCIDA; ","")&amp;IF(AND(C445="Salida",A445&lt;&gt;"",COUNTIFS($A$2:$A$500,A445,$C$2:$C$500,"Entrada",$E$2:$E$500,"&gt;0")=0),"SIN INSPECCIÓN DE ENTRADA; ","")&amp;IF(AND(N(E445)&gt;0,I445=""),"SIN ENLACE DE FOTOS; ","")&amp;IF(AND(N(E445)&gt;0,I445&lt;&gt;"",J445&lt;&gt;"Sí"),"FOTOS SIN FECHA; ","")&amp;IF(AND(N(E445)&gt;0,H445&lt;&gt;"Sí"),"INQUILINO NO FIRMÓ; ","")&amp;IF(AND(K445="Sí",N(L445)=0),"DAÑO SIN COSTO; ","")&amp;IF(AND(N(L445)&gt;0,M445=""),"COSTO SIN FACTURA; ","")&amp;IF(AND(C445="Salida",N(E445)&gt;0,N445&lt;&gt;"Sí"),"SIN DIRECCIÓN DE REENVÍO; ","")&amp;IF(AND(N(P445)&gt;0,N(P445)-TODAY()&lt;=N('Ajustes'!$B$4)),"FECHA LÍMITE DEL DEPÓSITO; ","")="","",LEFT(IF(A445="","SIN UNIDAD; ","")&amp;IF(C445="","SIN TIPO; ","")&amp;IF(AND(NOT(N(E445)&gt;0),N(D445)&gt;0,TODAY()-N(D445)&gt;=N('Ajustes'!$B$2)),"SIN HACER, VENCIDA; ","")&amp;IF(AND(C445="Salida",A445&lt;&gt;"",COUNTIFS($A$2:$A$500,A445,$C$2:$C$500,"Entrada",$E$2:$E$500,"&gt;0")=0),"SIN INSPECCIÓN DE ENTRADA; ","")&amp;IF(AND(N(E445)&gt;0,I445=""),"SIN ENLACE DE FOTOS; ","")&amp;IF(AND(N(E445)&gt;0,I445&lt;&gt;"",J445&lt;&gt;"Sí"),"FOTOS SIN FECHA; ","")&amp;IF(AND(N(E445)&gt;0,H445&lt;&gt;"Sí"),"INQUILINO NO FIRMÓ; ","")&amp;IF(AND(K445="Sí",N(L445)=0),"DAÑO SIN COSTO; ","")&amp;IF(AND(N(L445)&gt;0,M445=""),"COSTO SIN FACTURA; ","")&amp;IF(AND(C445="Salida",N(E445)&gt;0,N445&lt;&gt;"Sí"),"SIN DIRECCIÓN DE REENVÍO; ","")&amp;IF(AND(N(P445)&gt;0,N(P445)-TODAY()&lt;=N('Ajustes'!$B$4)),"FECHA LÍMITE DEL DEPÓSITO; ",""),LEN(IF(A445="","SIN UNIDAD; ","")&amp;IF(C445="","SIN TIPO; ","")&amp;IF(AND(NOT(N(E445)&gt;0),N(D445)&gt;0,TODAY()-N(D445)&gt;=N('Ajustes'!$B$2)),"SIN HACER, VENCIDA; ","")&amp;IF(AND(C445="Salida",A445&lt;&gt;"",COUNTIFS($A$2:$A$500,A445,$C$2:$C$500,"Entrada",$E$2:$E$500,"&gt;0")=0),"SIN INSPECCIÓN DE ENTRADA; ","")&amp;IF(AND(N(E445)&gt;0,I445=""),"SIN ENLACE DE FOTOS; ","")&amp;IF(AND(N(E445)&gt;0,I445&lt;&gt;"",J445&lt;&gt;"Sí"),"FOTOS SIN FECHA; ","")&amp;IF(AND(N(E445)&gt;0,H445&lt;&gt;"Sí"),"INQUILINO NO FIRMÓ; ","")&amp;IF(AND(K445="Sí",N(L445)=0),"DAÑO SIN COSTO; ","")&amp;IF(AND(N(L445)&gt;0,M445=""),"COSTO SIN FACTURA; ","")&amp;IF(AND(C445="Salida",N(E445)&gt;0,N445&lt;&gt;"Sí"),"SIN DIRECCIÓN DE REENVÍO; ","")&amp;IF(AND(N(P445)&gt;0,N(P445)-TODAY()&lt;=N('Ajustes'!$B$4)),"FECHA LÍMITE DEL DEPÓSITO; ",""))-2)))</f>
        <v/>
      </c>
    </row>
    <row r="446">
      <c r="D446" s="7" t="n"/>
      <c r="E446" s="7" t="n"/>
      <c r="L446" s="8" t="n"/>
      <c r="P446" s="7">
        <f>IF(AND(C446="Salida",N(D446)&gt;0),N(D446)+N('Ajustes'!$B$3),"")</f>
        <v/>
      </c>
      <c r="Q446">
        <f>IF(OR(NOT(OR(A446&lt;&gt;"",B446&lt;&gt;"",C446&lt;&gt;"")),O446="Cerrada"),"",IF(IF(A446="","SIN UNIDAD; ","")&amp;IF(C446="","SIN TIPO; ","")&amp;IF(AND(NOT(N(E446)&gt;0),N(D446)&gt;0,TODAY()-N(D446)&gt;=N('Ajustes'!$B$2)),"SIN HACER, VENCIDA; ","")&amp;IF(AND(C446="Salida",A446&lt;&gt;"",COUNTIFS($A$2:$A$500,A446,$C$2:$C$500,"Entrada",$E$2:$E$500,"&gt;0")=0),"SIN INSPECCIÓN DE ENTRADA; ","")&amp;IF(AND(N(E446)&gt;0,I446=""),"SIN ENLACE DE FOTOS; ","")&amp;IF(AND(N(E446)&gt;0,I446&lt;&gt;"",J446&lt;&gt;"Sí"),"FOTOS SIN FECHA; ","")&amp;IF(AND(N(E446)&gt;0,H446&lt;&gt;"Sí"),"INQUILINO NO FIRMÓ; ","")&amp;IF(AND(K446="Sí",N(L446)=0),"DAÑO SIN COSTO; ","")&amp;IF(AND(N(L446)&gt;0,M446=""),"COSTO SIN FACTURA; ","")&amp;IF(AND(C446="Salida",N(E446)&gt;0,N446&lt;&gt;"Sí"),"SIN DIRECCIÓN DE REENVÍO; ","")&amp;IF(AND(N(P446)&gt;0,N(P446)-TODAY()&lt;=N('Ajustes'!$B$4)),"FECHA LÍMITE DEL DEPÓSITO; ","")="","",LEFT(IF(A446="","SIN UNIDAD; ","")&amp;IF(C446="","SIN TIPO; ","")&amp;IF(AND(NOT(N(E446)&gt;0),N(D446)&gt;0,TODAY()-N(D446)&gt;=N('Ajustes'!$B$2)),"SIN HACER, VENCIDA; ","")&amp;IF(AND(C446="Salida",A446&lt;&gt;"",COUNTIFS($A$2:$A$500,A446,$C$2:$C$500,"Entrada",$E$2:$E$500,"&gt;0")=0),"SIN INSPECCIÓN DE ENTRADA; ","")&amp;IF(AND(N(E446)&gt;0,I446=""),"SIN ENLACE DE FOTOS; ","")&amp;IF(AND(N(E446)&gt;0,I446&lt;&gt;"",J446&lt;&gt;"Sí"),"FOTOS SIN FECHA; ","")&amp;IF(AND(N(E446)&gt;0,H446&lt;&gt;"Sí"),"INQUILINO NO FIRMÓ; ","")&amp;IF(AND(K446="Sí",N(L446)=0),"DAÑO SIN COSTO; ","")&amp;IF(AND(N(L446)&gt;0,M446=""),"COSTO SIN FACTURA; ","")&amp;IF(AND(C446="Salida",N(E446)&gt;0,N446&lt;&gt;"Sí"),"SIN DIRECCIÓN DE REENVÍO; ","")&amp;IF(AND(N(P446)&gt;0,N(P446)-TODAY()&lt;=N('Ajustes'!$B$4)),"FECHA LÍMITE DEL DEPÓSITO; ",""),LEN(IF(A446="","SIN UNIDAD; ","")&amp;IF(C446="","SIN TIPO; ","")&amp;IF(AND(NOT(N(E446)&gt;0),N(D446)&gt;0,TODAY()-N(D446)&gt;=N('Ajustes'!$B$2)),"SIN HACER, VENCIDA; ","")&amp;IF(AND(C446="Salida",A446&lt;&gt;"",COUNTIFS($A$2:$A$500,A446,$C$2:$C$500,"Entrada",$E$2:$E$500,"&gt;0")=0),"SIN INSPECCIÓN DE ENTRADA; ","")&amp;IF(AND(N(E446)&gt;0,I446=""),"SIN ENLACE DE FOTOS; ","")&amp;IF(AND(N(E446)&gt;0,I446&lt;&gt;"",J446&lt;&gt;"Sí"),"FOTOS SIN FECHA; ","")&amp;IF(AND(N(E446)&gt;0,H446&lt;&gt;"Sí"),"INQUILINO NO FIRMÓ; ","")&amp;IF(AND(K446="Sí",N(L446)=0),"DAÑO SIN COSTO; ","")&amp;IF(AND(N(L446)&gt;0,M446=""),"COSTO SIN FACTURA; ","")&amp;IF(AND(C446="Salida",N(E446)&gt;0,N446&lt;&gt;"Sí"),"SIN DIRECCIÓN DE REENVÍO; ","")&amp;IF(AND(N(P446)&gt;0,N(P446)-TODAY()&lt;=N('Ajustes'!$B$4)),"FECHA LÍMITE DEL DEPÓSITO; ",""))-2)))</f>
        <v/>
      </c>
    </row>
    <row r="447">
      <c r="D447" s="7" t="n"/>
      <c r="E447" s="7" t="n"/>
      <c r="L447" s="8" t="n"/>
      <c r="P447" s="7">
        <f>IF(AND(C447="Salida",N(D447)&gt;0),N(D447)+N('Ajustes'!$B$3),"")</f>
        <v/>
      </c>
      <c r="Q447">
        <f>IF(OR(NOT(OR(A447&lt;&gt;"",B447&lt;&gt;"",C447&lt;&gt;"")),O447="Cerrada"),"",IF(IF(A447="","SIN UNIDAD; ","")&amp;IF(C447="","SIN TIPO; ","")&amp;IF(AND(NOT(N(E447)&gt;0),N(D447)&gt;0,TODAY()-N(D447)&gt;=N('Ajustes'!$B$2)),"SIN HACER, VENCIDA; ","")&amp;IF(AND(C447="Salida",A447&lt;&gt;"",COUNTIFS($A$2:$A$500,A447,$C$2:$C$500,"Entrada",$E$2:$E$500,"&gt;0")=0),"SIN INSPECCIÓN DE ENTRADA; ","")&amp;IF(AND(N(E447)&gt;0,I447=""),"SIN ENLACE DE FOTOS; ","")&amp;IF(AND(N(E447)&gt;0,I447&lt;&gt;"",J447&lt;&gt;"Sí"),"FOTOS SIN FECHA; ","")&amp;IF(AND(N(E447)&gt;0,H447&lt;&gt;"Sí"),"INQUILINO NO FIRMÓ; ","")&amp;IF(AND(K447="Sí",N(L447)=0),"DAÑO SIN COSTO; ","")&amp;IF(AND(N(L447)&gt;0,M447=""),"COSTO SIN FACTURA; ","")&amp;IF(AND(C447="Salida",N(E447)&gt;0,N447&lt;&gt;"Sí"),"SIN DIRECCIÓN DE REENVÍO; ","")&amp;IF(AND(N(P447)&gt;0,N(P447)-TODAY()&lt;=N('Ajustes'!$B$4)),"FECHA LÍMITE DEL DEPÓSITO; ","")="","",LEFT(IF(A447="","SIN UNIDAD; ","")&amp;IF(C447="","SIN TIPO; ","")&amp;IF(AND(NOT(N(E447)&gt;0),N(D447)&gt;0,TODAY()-N(D447)&gt;=N('Ajustes'!$B$2)),"SIN HACER, VENCIDA; ","")&amp;IF(AND(C447="Salida",A447&lt;&gt;"",COUNTIFS($A$2:$A$500,A447,$C$2:$C$500,"Entrada",$E$2:$E$500,"&gt;0")=0),"SIN INSPECCIÓN DE ENTRADA; ","")&amp;IF(AND(N(E447)&gt;0,I447=""),"SIN ENLACE DE FOTOS; ","")&amp;IF(AND(N(E447)&gt;0,I447&lt;&gt;"",J447&lt;&gt;"Sí"),"FOTOS SIN FECHA; ","")&amp;IF(AND(N(E447)&gt;0,H447&lt;&gt;"Sí"),"INQUILINO NO FIRMÓ; ","")&amp;IF(AND(K447="Sí",N(L447)=0),"DAÑO SIN COSTO; ","")&amp;IF(AND(N(L447)&gt;0,M447=""),"COSTO SIN FACTURA; ","")&amp;IF(AND(C447="Salida",N(E447)&gt;0,N447&lt;&gt;"Sí"),"SIN DIRECCIÓN DE REENVÍO; ","")&amp;IF(AND(N(P447)&gt;0,N(P447)-TODAY()&lt;=N('Ajustes'!$B$4)),"FECHA LÍMITE DEL DEPÓSITO; ",""),LEN(IF(A447="","SIN UNIDAD; ","")&amp;IF(C447="","SIN TIPO; ","")&amp;IF(AND(NOT(N(E447)&gt;0),N(D447)&gt;0,TODAY()-N(D447)&gt;=N('Ajustes'!$B$2)),"SIN HACER, VENCIDA; ","")&amp;IF(AND(C447="Salida",A447&lt;&gt;"",COUNTIFS($A$2:$A$500,A447,$C$2:$C$500,"Entrada",$E$2:$E$500,"&gt;0")=0),"SIN INSPECCIÓN DE ENTRADA; ","")&amp;IF(AND(N(E447)&gt;0,I447=""),"SIN ENLACE DE FOTOS; ","")&amp;IF(AND(N(E447)&gt;0,I447&lt;&gt;"",J447&lt;&gt;"Sí"),"FOTOS SIN FECHA; ","")&amp;IF(AND(N(E447)&gt;0,H447&lt;&gt;"Sí"),"INQUILINO NO FIRMÓ; ","")&amp;IF(AND(K447="Sí",N(L447)=0),"DAÑO SIN COSTO; ","")&amp;IF(AND(N(L447)&gt;0,M447=""),"COSTO SIN FACTURA; ","")&amp;IF(AND(C447="Salida",N(E447)&gt;0,N447&lt;&gt;"Sí"),"SIN DIRECCIÓN DE REENVÍO; ","")&amp;IF(AND(N(P447)&gt;0,N(P447)-TODAY()&lt;=N('Ajustes'!$B$4)),"FECHA LÍMITE DEL DEPÓSITO; ",""))-2)))</f>
        <v/>
      </c>
    </row>
    <row r="448">
      <c r="D448" s="7" t="n"/>
      <c r="E448" s="7" t="n"/>
      <c r="L448" s="8" t="n"/>
      <c r="P448" s="7">
        <f>IF(AND(C448="Salida",N(D448)&gt;0),N(D448)+N('Ajustes'!$B$3),"")</f>
        <v/>
      </c>
      <c r="Q448">
        <f>IF(OR(NOT(OR(A448&lt;&gt;"",B448&lt;&gt;"",C448&lt;&gt;"")),O448="Cerrada"),"",IF(IF(A448="","SIN UNIDAD; ","")&amp;IF(C448="","SIN TIPO; ","")&amp;IF(AND(NOT(N(E448)&gt;0),N(D448)&gt;0,TODAY()-N(D448)&gt;=N('Ajustes'!$B$2)),"SIN HACER, VENCIDA; ","")&amp;IF(AND(C448="Salida",A448&lt;&gt;"",COUNTIFS($A$2:$A$500,A448,$C$2:$C$500,"Entrada",$E$2:$E$500,"&gt;0")=0),"SIN INSPECCIÓN DE ENTRADA; ","")&amp;IF(AND(N(E448)&gt;0,I448=""),"SIN ENLACE DE FOTOS; ","")&amp;IF(AND(N(E448)&gt;0,I448&lt;&gt;"",J448&lt;&gt;"Sí"),"FOTOS SIN FECHA; ","")&amp;IF(AND(N(E448)&gt;0,H448&lt;&gt;"Sí"),"INQUILINO NO FIRMÓ; ","")&amp;IF(AND(K448="Sí",N(L448)=0),"DAÑO SIN COSTO; ","")&amp;IF(AND(N(L448)&gt;0,M448=""),"COSTO SIN FACTURA; ","")&amp;IF(AND(C448="Salida",N(E448)&gt;0,N448&lt;&gt;"Sí"),"SIN DIRECCIÓN DE REENVÍO; ","")&amp;IF(AND(N(P448)&gt;0,N(P448)-TODAY()&lt;=N('Ajustes'!$B$4)),"FECHA LÍMITE DEL DEPÓSITO; ","")="","",LEFT(IF(A448="","SIN UNIDAD; ","")&amp;IF(C448="","SIN TIPO; ","")&amp;IF(AND(NOT(N(E448)&gt;0),N(D448)&gt;0,TODAY()-N(D448)&gt;=N('Ajustes'!$B$2)),"SIN HACER, VENCIDA; ","")&amp;IF(AND(C448="Salida",A448&lt;&gt;"",COUNTIFS($A$2:$A$500,A448,$C$2:$C$500,"Entrada",$E$2:$E$500,"&gt;0")=0),"SIN INSPECCIÓN DE ENTRADA; ","")&amp;IF(AND(N(E448)&gt;0,I448=""),"SIN ENLACE DE FOTOS; ","")&amp;IF(AND(N(E448)&gt;0,I448&lt;&gt;"",J448&lt;&gt;"Sí"),"FOTOS SIN FECHA; ","")&amp;IF(AND(N(E448)&gt;0,H448&lt;&gt;"Sí"),"INQUILINO NO FIRMÓ; ","")&amp;IF(AND(K448="Sí",N(L448)=0),"DAÑO SIN COSTO; ","")&amp;IF(AND(N(L448)&gt;0,M448=""),"COSTO SIN FACTURA; ","")&amp;IF(AND(C448="Salida",N(E448)&gt;0,N448&lt;&gt;"Sí"),"SIN DIRECCIÓN DE REENVÍO; ","")&amp;IF(AND(N(P448)&gt;0,N(P448)-TODAY()&lt;=N('Ajustes'!$B$4)),"FECHA LÍMITE DEL DEPÓSITO; ",""),LEN(IF(A448="","SIN UNIDAD; ","")&amp;IF(C448="","SIN TIPO; ","")&amp;IF(AND(NOT(N(E448)&gt;0),N(D448)&gt;0,TODAY()-N(D448)&gt;=N('Ajustes'!$B$2)),"SIN HACER, VENCIDA; ","")&amp;IF(AND(C448="Salida",A448&lt;&gt;"",COUNTIFS($A$2:$A$500,A448,$C$2:$C$500,"Entrada",$E$2:$E$500,"&gt;0")=0),"SIN INSPECCIÓN DE ENTRADA; ","")&amp;IF(AND(N(E448)&gt;0,I448=""),"SIN ENLACE DE FOTOS; ","")&amp;IF(AND(N(E448)&gt;0,I448&lt;&gt;"",J448&lt;&gt;"Sí"),"FOTOS SIN FECHA; ","")&amp;IF(AND(N(E448)&gt;0,H448&lt;&gt;"Sí"),"INQUILINO NO FIRMÓ; ","")&amp;IF(AND(K448="Sí",N(L448)=0),"DAÑO SIN COSTO; ","")&amp;IF(AND(N(L448)&gt;0,M448=""),"COSTO SIN FACTURA; ","")&amp;IF(AND(C448="Salida",N(E448)&gt;0,N448&lt;&gt;"Sí"),"SIN DIRECCIÓN DE REENVÍO; ","")&amp;IF(AND(N(P448)&gt;0,N(P448)-TODAY()&lt;=N('Ajustes'!$B$4)),"FECHA LÍMITE DEL DEPÓSITO; ",""))-2)))</f>
        <v/>
      </c>
    </row>
    <row r="449">
      <c r="D449" s="7" t="n"/>
      <c r="E449" s="7" t="n"/>
      <c r="L449" s="8" t="n"/>
      <c r="P449" s="7">
        <f>IF(AND(C449="Salida",N(D449)&gt;0),N(D449)+N('Ajustes'!$B$3),"")</f>
        <v/>
      </c>
      <c r="Q449">
        <f>IF(OR(NOT(OR(A449&lt;&gt;"",B449&lt;&gt;"",C449&lt;&gt;"")),O449="Cerrada"),"",IF(IF(A449="","SIN UNIDAD; ","")&amp;IF(C449="","SIN TIPO; ","")&amp;IF(AND(NOT(N(E449)&gt;0),N(D449)&gt;0,TODAY()-N(D449)&gt;=N('Ajustes'!$B$2)),"SIN HACER, VENCIDA; ","")&amp;IF(AND(C449="Salida",A449&lt;&gt;"",COUNTIFS($A$2:$A$500,A449,$C$2:$C$500,"Entrada",$E$2:$E$500,"&gt;0")=0),"SIN INSPECCIÓN DE ENTRADA; ","")&amp;IF(AND(N(E449)&gt;0,I449=""),"SIN ENLACE DE FOTOS; ","")&amp;IF(AND(N(E449)&gt;0,I449&lt;&gt;"",J449&lt;&gt;"Sí"),"FOTOS SIN FECHA; ","")&amp;IF(AND(N(E449)&gt;0,H449&lt;&gt;"Sí"),"INQUILINO NO FIRMÓ; ","")&amp;IF(AND(K449="Sí",N(L449)=0),"DAÑO SIN COSTO; ","")&amp;IF(AND(N(L449)&gt;0,M449=""),"COSTO SIN FACTURA; ","")&amp;IF(AND(C449="Salida",N(E449)&gt;0,N449&lt;&gt;"Sí"),"SIN DIRECCIÓN DE REENVÍO; ","")&amp;IF(AND(N(P449)&gt;0,N(P449)-TODAY()&lt;=N('Ajustes'!$B$4)),"FECHA LÍMITE DEL DEPÓSITO; ","")="","",LEFT(IF(A449="","SIN UNIDAD; ","")&amp;IF(C449="","SIN TIPO; ","")&amp;IF(AND(NOT(N(E449)&gt;0),N(D449)&gt;0,TODAY()-N(D449)&gt;=N('Ajustes'!$B$2)),"SIN HACER, VENCIDA; ","")&amp;IF(AND(C449="Salida",A449&lt;&gt;"",COUNTIFS($A$2:$A$500,A449,$C$2:$C$500,"Entrada",$E$2:$E$500,"&gt;0")=0),"SIN INSPECCIÓN DE ENTRADA; ","")&amp;IF(AND(N(E449)&gt;0,I449=""),"SIN ENLACE DE FOTOS; ","")&amp;IF(AND(N(E449)&gt;0,I449&lt;&gt;"",J449&lt;&gt;"Sí"),"FOTOS SIN FECHA; ","")&amp;IF(AND(N(E449)&gt;0,H449&lt;&gt;"Sí"),"INQUILINO NO FIRMÓ; ","")&amp;IF(AND(K449="Sí",N(L449)=0),"DAÑO SIN COSTO; ","")&amp;IF(AND(N(L449)&gt;0,M449=""),"COSTO SIN FACTURA; ","")&amp;IF(AND(C449="Salida",N(E449)&gt;0,N449&lt;&gt;"Sí"),"SIN DIRECCIÓN DE REENVÍO; ","")&amp;IF(AND(N(P449)&gt;0,N(P449)-TODAY()&lt;=N('Ajustes'!$B$4)),"FECHA LÍMITE DEL DEPÓSITO; ",""),LEN(IF(A449="","SIN UNIDAD; ","")&amp;IF(C449="","SIN TIPO; ","")&amp;IF(AND(NOT(N(E449)&gt;0),N(D449)&gt;0,TODAY()-N(D449)&gt;=N('Ajustes'!$B$2)),"SIN HACER, VENCIDA; ","")&amp;IF(AND(C449="Salida",A449&lt;&gt;"",COUNTIFS($A$2:$A$500,A449,$C$2:$C$500,"Entrada",$E$2:$E$500,"&gt;0")=0),"SIN INSPECCIÓN DE ENTRADA; ","")&amp;IF(AND(N(E449)&gt;0,I449=""),"SIN ENLACE DE FOTOS; ","")&amp;IF(AND(N(E449)&gt;0,I449&lt;&gt;"",J449&lt;&gt;"Sí"),"FOTOS SIN FECHA; ","")&amp;IF(AND(N(E449)&gt;0,H449&lt;&gt;"Sí"),"INQUILINO NO FIRMÓ; ","")&amp;IF(AND(K449="Sí",N(L449)=0),"DAÑO SIN COSTO; ","")&amp;IF(AND(N(L449)&gt;0,M449=""),"COSTO SIN FACTURA; ","")&amp;IF(AND(C449="Salida",N(E449)&gt;0,N449&lt;&gt;"Sí"),"SIN DIRECCIÓN DE REENVÍO; ","")&amp;IF(AND(N(P449)&gt;0,N(P449)-TODAY()&lt;=N('Ajustes'!$B$4)),"FECHA LÍMITE DEL DEPÓSITO; ",""))-2)))</f>
        <v/>
      </c>
    </row>
    <row r="450">
      <c r="D450" s="7" t="n"/>
      <c r="E450" s="7" t="n"/>
      <c r="L450" s="8" t="n"/>
      <c r="P450" s="7">
        <f>IF(AND(C450="Salida",N(D450)&gt;0),N(D450)+N('Ajustes'!$B$3),"")</f>
        <v/>
      </c>
      <c r="Q450">
        <f>IF(OR(NOT(OR(A450&lt;&gt;"",B450&lt;&gt;"",C450&lt;&gt;"")),O450="Cerrada"),"",IF(IF(A450="","SIN UNIDAD; ","")&amp;IF(C450="","SIN TIPO; ","")&amp;IF(AND(NOT(N(E450)&gt;0),N(D450)&gt;0,TODAY()-N(D450)&gt;=N('Ajustes'!$B$2)),"SIN HACER, VENCIDA; ","")&amp;IF(AND(C450="Salida",A450&lt;&gt;"",COUNTIFS($A$2:$A$500,A450,$C$2:$C$500,"Entrada",$E$2:$E$500,"&gt;0")=0),"SIN INSPECCIÓN DE ENTRADA; ","")&amp;IF(AND(N(E450)&gt;0,I450=""),"SIN ENLACE DE FOTOS; ","")&amp;IF(AND(N(E450)&gt;0,I450&lt;&gt;"",J450&lt;&gt;"Sí"),"FOTOS SIN FECHA; ","")&amp;IF(AND(N(E450)&gt;0,H450&lt;&gt;"Sí"),"INQUILINO NO FIRMÓ; ","")&amp;IF(AND(K450="Sí",N(L450)=0),"DAÑO SIN COSTO; ","")&amp;IF(AND(N(L450)&gt;0,M450=""),"COSTO SIN FACTURA; ","")&amp;IF(AND(C450="Salida",N(E450)&gt;0,N450&lt;&gt;"Sí"),"SIN DIRECCIÓN DE REENVÍO; ","")&amp;IF(AND(N(P450)&gt;0,N(P450)-TODAY()&lt;=N('Ajustes'!$B$4)),"FECHA LÍMITE DEL DEPÓSITO; ","")="","",LEFT(IF(A450="","SIN UNIDAD; ","")&amp;IF(C450="","SIN TIPO; ","")&amp;IF(AND(NOT(N(E450)&gt;0),N(D450)&gt;0,TODAY()-N(D450)&gt;=N('Ajustes'!$B$2)),"SIN HACER, VENCIDA; ","")&amp;IF(AND(C450="Salida",A450&lt;&gt;"",COUNTIFS($A$2:$A$500,A450,$C$2:$C$500,"Entrada",$E$2:$E$500,"&gt;0")=0),"SIN INSPECCIÓN DE ENTRADA; ","")&amp;IF(AND(N(E450)&gt;0,I450=""),"SIN ENLACE DE FOTOS; ","")&amp;IF(AND(N(E450)&gt;0,I450&lt;&gt;"",J450&lt;&gt;"Sí"),"FOTOS SIN FECHA; ","")&amp;IF(AND(N(E450)&gt;0,H450&lt;&gt;"Sí"),"INQUILINO NO FIRMÓ; ","")&amp;IF(AND(K450="Sí",N(L450)=0),"DAÑO SIN COSTO; ","")&amp;IF(AND(N(L450)&gt;0,M450=""),"COSTO SIN FACTURA; ","")&amp;IF(AND(C450="Salida",N(E450)&gt;0,N450&lt;&gt;"Sí"),"SIN DIRECCIÓN DE REENVÍO; ","")&amp;IF(AND(N(P450)&gt;0,N(P450)-TODAY()&lt;=N('Ajustes'!$B$4)),"FECHA LÍMITE DEL DEPÓSITO; ",""),LEN(IF(A450="","SIN UNIDAD; ","")&amp;IF(C450="","SIN TIPO; ","")&amp;IF(AND(NOT(N(E450)&gt;0),N(D450)&gt;0,TODAY()-N(D450)&gt;=N('Ajustes'!$B$2)),"SIN HACER, VENCIDA; ","")&amp;IF(AND(C450="Salida",A450&lt;&gt;"",COUNTIFS($A$2:$A$500,A450,$C$2:$C$500,"Entrada",$E$2:$E$500,"&gt;0")=0),"SIN INSPECCIÓN DE ENTRADA; ","")&amp;IF(AND(N(E450)&gt;0,I450=""),"SIN ENLACE DE FOTOS; ","")&amp;IF(AND(N(E450)&gt;0,I450&lt;&gt;"",J450&lt;&gt;"Sí"),"FOTOS SIN FECHA; ","")&amp;IF(AND(N(E450)&gt;0,H450&lt;&gt;"Sí"),"INQUILINO NO FIRMÓ; ","")&amp;IF(AND(K450="Sí",N(L450)=0),"DAÑO SIN COSTO; ","")&amp;IF(AND(N(L450)&gt;0,M450=""),"COSTO SIN FACTURA; ","")&amp;IF(AND(C450="Salida",N(E450)&gt;0,N450&lt;&gt;"Sí"),"SIN DIRECCIÓN DE REENVÍO; ","")&amp;IF(AND(N(P450)&gt;0,N(P450)-TODAY()&lt;=N('Ajustes'!$B$4)),"FECHA LÍMITE DEL DEPÓSITO; ",""))-2)))</f>
        <v/>
      </c>
    </row>
    <row r="451">
      <c r="D451" s="7" t="n"/>
      <c r="E451" s="7" t="n"/>
      <c r="L451" s="8" t="n"/>
      <c r="P451" s="7">
        <f>IF(AND(C451="Salida",N(D451)&gt;0),N(D451)+N('Ajustes'!$B$3),"")</f>
        <v/>
      </c>
      <c r="Q451">
        <f>IF(OR(NOT(OR(A451&lt;&gt;"",B451&lt;&gt;"",C451&lt;&gt;"")),O451="Cerrada"),"",IF(IF(A451="","SIN UNIDAD; ","")&amp;IF(C451="","SIN TIPO; ","")&amp;IF(AND(NOT(N(E451)&gt;0),N(D451)&gt;0,TODAY()-N(D451)&gt;=N('Ajustes'!$B$2)),"SIN HACER, VENCIDA; ","")&amp;IF(AND(C451="Salida",A451&lt;&gt;"",COUNTIFS($A$2:$A$500,A451,$C$2:$C$500,"Entrada",$E$2:$E$500,"&gt;0")=0),"SIN INSPECCIÓN DE ENTRADA; ","")&amp;IF(AND(N(E451)&gt;0,I451=""),"SIN ENLACE DE FOTOS; ","")&amp;IF(AND(N(E451)&gt;0,I451&lt;&gt;"",J451&lt;&gt;"Sí"),"FOTOS SIN FECHA; ","")&amp;IF(AND(N(E451)&gt;0,H451&lt;&gt;"Sí"),"INQUILINO NO FIRMÓ; ","")&amp;IF(AND(K451="Sí",N(L451)=0),"DAÑO SIN COSTO; ","")&amp;IF(AND(N(L451)&gt;0,M451=""),"COSTO SIN FACTURA; ","")&amp;IF(AND(C451="Salida",N(E451)&gt;0,N451&lt;&gt;"Sí"),"SIN DIRECCIÓN DE REENVÍO; ","")&amp;IF(AND(N(P451)&gt;0,N(P451)-TODAY()&lt;=N('Ajustes'!$B$4)),"FECHA LÍMITE DEL DEPÓSITO; ","")="","",LEFT(IF(A451="","SIN UNIDAD; ","")&amp;IF(C451="","SIN TIPO; ","")&amp;IF(AND(NOT(N(E451)&gt;0),N(D451)&gt;0,TODAY()-N(D451)&gt;=N('Ajustes'!$B$2)),"SIN HACER, VENCIDA; ","")&amp;IF(AND(C451="Salida",A451&lt;&gt;"",COUNTIFS($A$2:$A$500,A451,$C$2:$C$500,"Entrada",$E$2:$E$500,"&gt;0")=0),"SIN INSPECCIÓN DE ENTRADA; ","")&amp;IF(AND(N(E451)&gt;0,I451=""),"SIN ENLACE DE FOTOS; ","")&amp;IF(AND(N(E451)&gt;0,I451&lt;&gt;"",J451&lt;&gt;"Sí"),"FOTOS SIN FECHA; ","")&amp;IF(AND(N(E451)&gt;0,H451&lt;&gt;"Sí"),"INQUILINO NO FIRMÓ; ","")&amp;IF(AND(K451="Sí",N(L451)=0),"DAÑO SIN COSTO; ","")&amp;IF(AND(N(L451)&gt;0,M451=""),"COSTO SIN FACTURA; ","")&amp;IF(AND(C451="Salida",N(E451)&gt;0,N451&lt;&gt;"Sí"),"SIN DIRECCIÓN DE REENVÍO; ","")&amp;IF(AND(N(P451)&gt;0,N(P451)-TODAY()&lt;=N('Ajustes'!$B$4)),"FECHA LÍMITE DEL DEPÓSITO; ",""),LEN(IF(A451="","SIN UNIDAD; ","")&amp;IF(C451="","SIN TIPO; ","")&amp;IF(AND(NOT(N(E451)&gt;0),N(D451)&gt;0,TODAY()-N(D451)&gt;=N('Ajustes'!$B$2)),"SIN HACER, VENCIDA; ","")&amp;IF(AND(C451="Salida",A451&lt;&gt;"",COUNTIFS($A$2:$A$500,A451,$C$2:$C$500,"Entrada",$E$2:$E$500,"&gt;0")=0),"SIN INSPECCIÓN DE ENTRADA; ","")&amp;IF(AND(N(E451)&gt;0,I451=""),"SIN ENLACE DE FOTOS; ","")&amp;IF(AND(N(E451)&gt;0,I451&lt;&gt;"",J451&lt;&gt;"Sí"),"FOTOS SIN FECHA; ","")&amp;IF(AND(N(E451)&gt;0,H451&lt;&gt;"Sí"),"INQUILINO NO FIRMÓ; ","")&amp;IF(AND(K451="Sí",N(L451)=0),"DAÑO SIN COSTO; ","")&amp;IF(AND(N(L451)&gt;0,M451=""),"COSTO SIN FACTURA; ","")&amp;IF(AND(C451="Salida",N(E451)&gt;0,N451&lt;&gt;"Sí"),"SIN DIRECCIÓN DE REENVÍO; ","")&amp;IF(AND(N(P451)&gt;0,N(P451)-TODAY()&lt;=N('Ajustes'!$B$4)),"FECHA LÍMITE DEL DEPÓSITO; ",""))-2)))</f>
        <v/>
      </c>
    </row>
    <row r="452">
      <c r="D452" s="7" t="n"/>
      <c r="E452" s="7" t="n"/>
      <c r="L452" s="8" t="n"/>
      <c r="P452" s="7">
        <f>IF(AND(C452="Salida",N(D452)&gt;0),N(D452)+N('Ajustes'!$B$3),"")</f>
        <v/>
      </c>
      <c r="Q452">
        <f>IF(OR(NOT(OR(A452&lt;&gt;"",B452&lt;&gt;"",C452&lt;&gt;"")),O452="Cerrada"),"",IF(IF(A452="","SIN UNIDAD; ","")&amp;IF(C452="","SIN TIPO; ","")&amp;IF(AND(NOT(N(E452)&gt;0),N(D452)&gt;0,TODAY()-N(D452)&gt;=N('Ajustes'!$B$2)),"SIN HACER, VENCIDA; ","")&amp;IF(AND(C452="Salida",A452&lt;&gt;"",COUNTIFS($A$2:$A$500,A452,$C$2:$C$500,"Entrada",$E$2:$E$500,"&gt;0")=0),"SIN INSPECCIÓN DE ENTRADA; ","")&amp;IF(AND(N(E452)&gt;0,I452=""),"SIN ENLACE DE FOTOS; ","")&amp;IF(AND(N(E452)&gt;0,I452&lt;&gt;"",J452&lt;&gt;"Sí"),"FOTOS SIN FECHA; ","")&amp;IF(AND(N(E452)&gt;0,H452&lt;&gt;"Sí"),"INQUILINO NO FIRMÓ; ","")&amp;IF(AND(K452="Sí",N(L452)=0),"DAÑO SIN COSTO; ","")&amp;IF(AND(N(L452)&gt;0,M452=""),"COSTO SIN FACTURA; ","")&amp;IF(AND(C452="Salida",N(E452)&gt;0,N452&lt;&gt;"Sí"),"SIN DIRECCIÓN DE REENVÍO; ","")&amp;IF(AND(N(P452)&gt;0,N(P452)-TODAY()&lt;=N('Ajustes'!$B$4)),"FECHA LÍMITE DEL DEPÓSITO; ","")="","",LEFT(IF(A452="","SIN UNIDAD; ","")&amp;IF(C452="","SIN TIPO; ","")&amp;IF(AND(NOT(N(E452)&gt;0),N(D452)&gt;0,TODAY()-N(D452)&gt;=N('Ajustes'!$B$2)),"SIN HACER, VENCIDA; ","")&amp;IF(AND(C452="Salida",A452&lt;&gt;"",COUNTIFS($A$2:$A$500,A452,$C$2:$C$500,"Entrada",$E$2:$E$500,"&gt;0")=0),"SIN INSPECCIÓN DE ENTRADA; ","")&amp;IF(AND(N(E452)&gt;0,I452=""),"SIN ENLACE DE FOTOS; ","")&amp;IF(AND(N(E452)&gt;0,I452&lt;&gt;"",J452&lt;&gt;"Sí"),"FOTOS SIN FECHA; ","")&amp;IF(AND(N(E452)&gt;0,H452&lt;&gt;"Sí"),"INQUILINO NO FIRMÓ; ","")&amp;IF(AND(K452="Sí",N(L452)=0),"DAÑO SIN COSTO; ","")&amp;IF(AND(N(L452)&gt;0,M452=""),"COSTO SIN FACTURA; ","")&amp;IF(AND(C452="Salida",N(E452)&gt;0,N452&lt;&gt;"Sí"),"SIN DIRECCIÓN DE REENVÍO; ","")&amp;IF(AND(N(P452)&gt;0,N(P452)-TODAY()&lt;=N('Ajustes'!$B$4)),"FECHA LÍMITE DEL DEPÓSITO; ",""),LEN(IF(A452="","SIN UNIDAD; ","")&amp;IF(C452="","SIN TIPO; ","")&amp;IF(AND(NOT(N(E452)&gt;0),N(D452)&gt;0,TODAY()-N(D452)&gt;=N('Ajustes'!$B$2)),"SIN HACER, VENCIDA; ","")&amp;IF(AND(C452="Salida",A452&lt;&gt;"",COUNTIFS($A$2:$A$500,A452,$C$2:$C$500,"Entrada",$E$2:$E$500,"&gt;0")=0),"SIN INSPECCIÓN DE ENTRADA; ","")&amp;IF(AND(N(E452)&gt;0,I452=""),"SIN ENLACE DE FOTOS; ","")&amp;IF(AND(N(E452)&gt;0,I452&lt;&gt;"",J452&lt;&gt;"Sí"),"FOTOS SIN FECHA; ","")&amp;IF(AND(N(E452)&gt;0,H452&lt;&gt;"Sí"),"INQUILINO NO FIRMÓ; ","")&amp;IF(AND(K452="Sí",N(L452)=0),"DAÑO SIN COSTO; ","")&amp;IF(AND(N(L452)&gt;0,M452=""),"COSTO SIN FACTURA; ","")&amp;IF(AND(C452="Salida",N(E452)&gt;0,N452&lt;&gt;"Sí"),"SIN DIRECCIÓN DE REENVÍO; ","")&amp;IF(AND(N(P452)&gt;0,N(P452)-TODAY()&lt;=N('Ajustes'!$B$4)),"FECHA LÍMITE DEL DEPÓSITO; ",""))-2)))</f>
        <v/>
      </c>
    </row>
    <row r="453">
      <c r="D453" s="7" t="n"/>
      <c r="E453" s="7" t="n"/>
      <c r="L453" s="8" t="n"/>
      <c r="P453" s="7">
        <f>IF(AND(C453="Salida",N(D453)&gt;0),N(D453)+N('Ajustes'!$B$3),"")</f>
        <v/>
      </c>
      <c r="Q453">
        <f>IF(OR(NOT(OR(A453&lt;&gt;"",B453&lt;&gt;"",C453&lt;&gt;"")),O453="Cerrada"),"",IF(IF(A453="","SIN UNIDAD; ","")&amp;IF(C453="","SIN TIPO; ","")&amp;IF(AND(NOT(N(E453)&gt;0),N(D453)&gt;0,TODAY()-N(D453)&gt;=N('Ajustes'!$B$2)),"SIN HACER, VENCIDA; ","")&amp;IF(AND(C453="Salida",A453&lt;&gt;"",COUNTIFS($A$2:$A$500,A453,$C$2:$C$500,"Entrada",$E$2:$E$500,"&gt;0")=0),"SIN INSPECCIÓN DE ENTRADA; ","")&amp;IF(AND(N(E453)&gt;0,I453=""),"SIN ENLACE DE FOTOS; ","")&amp;IF(AND(N(E453)&gt;0,I453&lt;&gt;"",J453&lt;&gt;"Sí"),"FOTOS SIN FECHA; ","")&amp;IF(AND(N(E453)&gt;0,H453&lt;&gt;"Sí"),"INQUILINO NO FIRMÓ; ","")&amp;IF(AND(K453="Sí",N(L453)=0),"DAÑO SIN COSTO; ","")&amp;IF(AND(N(L453)&gt;0,M453=""),"COSTO SIN FACTURA; ","")&amp;IF(AND(C453="Salida",N(E453)&gt;0,N453&lt;&gt;"Sí"),"SIN DIRECCIÓN DE REENVÍO; ","")&amp;IF(AND(N(P453)&gt;0,N(P453)-TODAY()&lt;=N('Ajustes'!$B$4)),"FECHA LÍMITE DEL DEPÓSITO; ","")="","",LEFT(IF(A453="","SIN UNIDAD; ","")&amp;IF(C453="","SIN TIPO; ","")&amp;IF(AND(NOT(N(E453)&gt;0),N(D453)&gt;0,TODAY()-N(D453)&gt;=N('Ajustes'!$B$2)),"SIN HACER, VENCIDA; ","")&amp;IF(AND(C453="Salida",A453&lt;&gt;"",COUNTIFS($A$2:$A$500,A453,$C$2:$C$500,"Entrada",$E$2:$E$500,"&gt;0")=0),"SIN INSPECCIÓN DE ENTRADA; ","")&amp;IF(AND(N(E453)&gt;0,I453=""),"SIN ENLACE DE FOTOS; ","")&amp;IF(AND(N(E453)&gt;0,I453&lt;&gt;"",J453&lt;&gt;"Sí"),"FOTOS SIN FECHA; ","")&amp;IF(AND(N(E453)&gt;0,H453&lt;&gt;"Sí"),"INQUILINO NO FIRMÓ; ","")&amp;IF(AND(K453="Sí",N(L453)=0),"DAÑO SIN COSTO; ","")&amp;IF(AND(N(L453)&gt;0,M453=""),"COSTO SIN FACTURA; ","")&amp;IF(AND(C453="Salida",N(E453)&gt;0,N453&lt;&gt;"Sí"),"SIN DIRECCIÓN DE REENVÍO; ","")&amp;IF(AND(N(P453)&gt;0,N(P453)-TODAY()&lt;=N('Ajustes'!$B$4)),"FECHA LÍMITE DEL DEPÓSITO; ",""),LEN(IF(A453="","SIN UNIDAD; ","")&amp;IF(C453="","SIN TIPO; ","")&amp;IF(AND(NOT(N(E453)&gt;0),N(D453)&gt;0,TODAY()-N(D453)&gt;=N('Ajustes'!$B$2)),"SIN HACER, VENCIDA; ","")&amp;IF(AND(C453="Salida",A453&lt;&gt;"",COUNTIFS($A$2:$A$500,A453,$C$2:$C$500,"Entrada",$E$2:$E$500,"&gt;0")=0),"SIN INSPECCIÓN DE ENTRADA; ","")&amp;IF(AND(N(E453)&gt;0,I453=""),"SIN ENLACE DE FOTOS; ","")&amp;IF(AND(N(E453)&gt;0,I453&lt;&gt;"",J453&lt;&gt;"Sí"),"FOTOS SIN FECHA; ","")&amp;IF(AND(N(E453)&gt;0,H453&lt;&gt;"Sí"),"INQUILINO NO FIRMÓ; ","")&amp;IF(AND(K453="Sí",N(L453)=0),"DAÑO SIN COSTO; ","")&amp;IF(AND(N(L453)&gt;0,M453=""),"COSTO SIN FACTURA; ","")&amp;IF(AND(C453="Salida",N(E453)&gt;0,N453&lt;&gt;"Sí"),"SIN DIRECCIÓN DE REENVÍO; ","")&amp;IF(AND(N(P453)&gt;0,N(P453)-TODAY()&lt;=N('Ajustes'!$B$4)),"FECHA LÍMITE DEL DEPÓSITO; ",""))-2)))</f>
        <v/>
      </c>
    </row>
    <row r="454">
      <c r="D454" s="7" t="n"/>
      <c r="E454" s="7" t="n"/>
      <c r="L454" s="8" t="n"/>
      <c r="P454" s="7">
        <f>IF(AND(C454="Salida",N(D454)&gt;0),N(D454)+N('Ajustes'!$B$3),"")</f>
        <v/>
      </c>
      <c r="Q454">
        <f>IF(OR(NOT(OR(A454&lt;&gt;"",B454&lt;&gt;"",C454&lt;&gt;"")),O454="Cerrada"),"",IF(IF(A454="","SIN UNIDAD; ","")&amp;IF(C454="","SIN TIPO; ","")&amp;IF(AND(NOT(N(E454)&gt;0),N(D454)&gt;0,TODAY()-N(D454)&gt;=N('Ajustes'!$B$2)),"SIN HACER, VENCIDA; ","")&amp;IF(AND(C454="Salida",A454&lt;&gt;"",COUNTIFS($A$2:$A$500,A454,$C$2:$C$500,"Entrada",$E$2:$E$500,"&gt;0")=0),"SIN INSPECCIÓN DE ENTRADA; ","")&amp;IF(AND(N(E454)&gt;0,I454=""),"SIN ENLACE DE FOTOS; ","")&amp;IF(AND(N(E454)&gt;0,I454&lt;&gt;"",J454&lt;&gt;"Sí"),"FOTOS SIN FECHA; ","")&amp;IF(AND(N(E454)&gt;0,H454&lt;&gt;"Sí"),"INQUILINO NO FIRMÓ; ","")&amp;IF(AND(K454="Sí",N(L454)=0),"DAÑO SIN COSTO; ","")&amp;IF(AND(N(L454)&gt;0,M454=""),"COSTO SIN FACTURA; ","")&amp;IF(AND(C454="Salida",N(E454)&gt;0,N454&lt;&gt;"Sí"),"SIN DIRECCIÓN DE REENVÍO; ","")&amp;IF(AND(N(P454)&gt;0,N(P454)-TODAY()&lt;=N('Ajustes'!$B$4)),"FECHA LÍMITE DEL DEPÓSITO; ","")="","",LEFT(IF(A454="","SIN UNIDAD; ","")&amp;IF(C454="","SIN TIPO; ","")&amp;IF(AND(NOT(N(E454)&gt;0),N(D454)&gt;0,TODAY()-N(D454)&gt;=N('Ajustes'!$B$2)),"SIN HACER, VENCIDA; ","")&amp;IF(AND(C454="Salida",A454&lt;&gt;"",COUNTIFS($A$2:$A$500,A454,$C$2:$C$500,"Entrada",$E$2:$E$500,"&gt;0")=0),"SIN INSPECCIÓN DE ENTRADA; ","")&amp;IF(AND(N(E454)&gt;0,I454=""),"SIN ENLACE DE FOTOS; ","")&amp;IF(AND(N(E454)&gt;0,I454&lt;&gt;"",J454&lt;&gt;"Sí"),"FOTOS SIN FECHA; ","")&amp;IF(AND(N(E454)&gt;0,H454&lt;&gt;"Sí"),"INQUILINO NO FIRMÓ; ","")&amp;IF(AND(K454="Sí",N(L454)=0),"DAÑO SIN COSTO; ","")&amp;IF(AND(N(L454)&gt;0,M454=""),"COSTO SIN FACTURA; ","")&amp;IF(AND(C454="Salida",N(E454)&gt;0,N454&lt;&gt;"Sí"),"SIN DIRECCIÓN DE REENVÍO; ","")&amp;IF(AND(N(P454)&gt;0,N(P454)-TODAY()&lt;=N('Ajustes'!$B$4)),"FECHA LÍMITE DEL DEPÓSITO; ",""),LEN(IF(A454="","SIN UNIDAD; ","")&amp;IF(C454="","SIN TIPO; ","")&amp;IF(AND(NOT(N(E454)&gt;0),N(D454)&gt;0,TODAY()-N(D454)&gt;=N('Ajustes'!$B$2)),"SIN HACER, VENCIDA; ","")&amp;IF(AND(C454="Salida",A454&lt;&gt;"",COUNTIFS($A$2:$A$500,A454,$C$2:$C$500,"Entrada",$E$2:$E$500,"&gt;0")=0),"SIN INSPECCIÓN DE ENTRADA; ","")&amp;IF(AND(N(E454)&gt;0,I454=""),"SIN ENLACE DE FOTOS; ","")&amp;IF(AND(N(E454)&gt;0,I454&lt;&gt;"",J454&lt;&gt;"Sí"),"FOTOS SIN FECHA; ","")&amp;IF(AND(N(E454)&gt;0,H454&lt;&gt;"Sí"),"INQUILINO NO FIRMÓ; ","")&amp;IF(AND(K454="Sí",N(L454)=0),"DAÑO SIN COSTO; ","")&amp;IF(AND(N(L454)&gt;0,M454=""),"COSTO SIN FACTURA; ","")&amp;IF(AND(C454="Salida",N(E454)&gt;0,N454&lt;&gt;"Sí"),"SIN DIRECCIÓN DE REENVÍO; ","")&amp;IF(AND(N(P454)&gt;0,N(P454)-TODAY()&lt;=N('Ajustes'!$B$4)),"FECHA LÍMITE DEL DEPÓSITO; ",""))-2)))</f>
        <v/>
      </c>
    </row>
    <row r="455">
      <c r="D455" s="7" t="n"/>
      <c r="E455" s="7" t="n"/>
      <c r="L455" s="8" t="n"/>
      <c r="P455" s="7">
        <f>IF(AND(C455="Salida",N(D455)&gt;0),N(D455)+N('Ajustes'!$B$3),"")</f>
        <v/>
      </c>
      <c r="Q455">
        <f>IF(OR(NOT(OR(A455&lt;&gt;"",B455&lt;&gt;"",C455&lt;&gt;"")),O455="Cerrada"),"",IF(IF(A455="","SIN UNIDAD; ","")&amp;IF(C455="","SIN TIPO; ","")&amp;IF(AND(NOT(N(E455)&gt;0),N(D455)&gt;0,TODAY()-N(D455)&gt;=N('Ajustes'!$B$2)),"SIN HACER, VENCIDA; ","")&amp;IF(AND(C455="Salida",A455&lt;&gt;"",COUNTIFS($A$2:$A$500,A455,$C$2:$C$500,"Entrada",$E$2:$E$500,"&gt;0")=0),"SIN INSPECCIÓN DE ENTRADA; ","")&amp;IF(AND(N(E455)&gt;0,I455=""),"SIN ENLACE DE FOTOS; ","")&amp;IF(AND(N(E455)&gt;0,I455&lt;&gt;"",J455&lt;&gt;"Sí"),"FOTOS SIN FECHA; ","")&amp;IF(AND(N(E455)&gt;0,H455&lt;&gt;"Sí"),"INQUILINO NO FIRMÓ; ","")&amp;IF(AND(K455="Sí",N(L455)=0),"DAÑO SIN COSTO; ","")&amp;IF(AND(N(L455)&gt;0,M455=""),"COSTO SIN FACTURA; ","")&amp;IF(AND(C455="Salida",N(E455)&gt;0,N455&lt;&gt;"Sí"),"SIN DIRECCIÓN DE REENVÍO; ","")&amp;IF(AND(N(P455)&gt;0,N(P455)-TODAY()&lt;=N('Ajustes'!$B$4)),"FECHA LÍMITE DEL DEPÓSITO; ","")="","",LEFT(IF(A455="","SIN UNIDAD; ","")&amp;IF(C455="","SIN TIPO; ","")&amp;IF(AND(NOT(N(E455)&gt;0),N(D455)&gt;0,TODAY()-N(D455)&gt;=N('Ajustes'!$B$2)),"SIN HACER, VENCIDA; ","")&amp;IF(AND(C455="Salida",A455&lt;&gt;"",COUNTIFS($A$2:$A$500,A455,$C$2:$C$500,"Entrada",$E$2:$E$500,"&gt;0")=0),"SIN INSPECCIÓN DE ENTRADA; ","")&amp;IF(AND(N(E455)&gt;0,I455=""),"SIN ENLACE DE FOTOS; ","")&amp;IF(AND(N(E455)&gt;0,I455&lt;&gt;"",J455&lt;&gt;"Sí"),"FOTOS SIN FECHA; ","")&amp;IF(AND(N(E455)&gt;0,H455&lt;&gt;"Sí"),"INQUILINO NO FIRMÓ; ","")&amp;IF(AND(K455="Sí",N(L455)=0),"DAÑO SIN COSTO; ","")&amp;IF(AND(N(L455)&gt;0,M455=""),"COSTO SIN FACTURA; ","")&amp;IF(AND(C455="Salida",N(E455)&gt;0,N455&lt;&gt;"Sí"),"SIN DIRECCIÓN DE REENVÍO; ","")&amp;IF(AND(N(P455)&gt;0,N(P455)-TODAY()&lt;=N('Ajustes'!$B$4)),"FECHA LÍMITE DEL DEPÓSITO; ",""),LEN(IF(A455="","SIN UNIDAD; ","")&amp;IF(C455="","SIN TIPO; ","")&amp;IF(AND(NOT(N(E455)&gt;0),N(D455)&gt;0,TODAY()-N(D455)&gt;=N('Ajustes'!$B$2)),"SIN HACER, VENCIDA; ","")&amp;IF(AND(C455="Salida",A455&lt;&gt;"",COUNTIFS($A$2:$A$500,A455,$C$2:$C$500,"Entrada",$E$2:$E$500,"&gt;0")=0),"SIN INSPECCIÓN DE ENTRADA; ","")&amp;IF(AND(N(E455)&gt;0,I455=""),"SIN ENLACE DE FOTOS; ","")&amp;IF(AND(N(E455)&gt;0,I455&lt;&gt;"",J455&lt;&gt;"Sí"),"FOTOS SIN FECHA; ","")&amp;IF(AND(N(E455)&gt;0,H455&lt;&gt;"Sí"),"INQUILINO NO FIRMÓ; ","")&amp;IF(AND(K455="Sí",N(L455)=0),"DAÑO SIN COSTO; ","")&amp;IF(AND(N(L455)&gt;0,M455=""),"COSTO SIN FACTURA; ","")&amp;IF(AND(C455="Salida",N(E455)&gt;0,N455&lt;&gt;"Sí"),"SIN DIRECCIÓN DE REENVÍO; ","")&amp;IF(AND(N(P455)&gt;0,N(P455)-TODAY()&lt;=N('Ajustes'!$B$4)),"FECHA LÍMITE DEL DEPÓSITO; ",""))-2)))</f>
        <v/>
      </c>
    </row>
    <row r="456">
      <c r="D456" s="7" t="n"/>
      <c r="E456" s="7" t="n"/>
      <c r="L456" s="8" t="n"/>
      <c r="P456" s="7">
        <f>IF(AND(C456="Salida",N(D456)&gt;0),N(D456)+N('Ajustes'!$B$3),"")</f>
        <v/>
      </c>
      <c r="Q456">
        <f>IF(OR(NOT(OR(A456&lt;&gt;"",B456&lt;&gt;"",C456&lt;&gt;"")),O456="Cerrada"),"",IF(IF(A456="","SIN UNIDAD; ","")&amp;IF(C456="","SIN TIPO; ","")&amp;IF(AND(NOT(N(E456)&gt;0),N(D456)&gt;0,TODAY()-N(D456)&gt;=N('Ajustes'!$B$2)),"SIN HACER, VENCIDA; ","")&amp;IF(AND(C456="Salida",A456&lt;&gt;"",COUNTIFS($A$2:$A$500,A456,$C$2:$C$500,"Entrada",$E$2:$E$500,"&gt;0")=0),"SIN INSPECCIÓN DE ENTRADA; ","")&amp;IF(AND(N(E456)&gt;0,I456=""),"SIN ENLACE DE FOTOS; ","")&amp;IF(AND(N(E456)&gt;0,I456&lt;&gt;"",J456&lt;&gt;"Sí"),"FOTOS SIN FECHA; ","")&amp;IF(AND(N(E456)&gt;0,H456&lt;&gt;"Sí"),"INQUILINO NO FIRMÓ; ","")&amp;IF(AND(K456="Sí",N(L456)=0),"DAÑO SIN COSTO; ","")&amp;IF(AND(N(L456)&gt;0,M456=""),"COSTO SIN FACTURA; ","")&amp;IF(AND(C456="Salida",N(E456)&gt;0,N456&lt;&gt;"Sí"),"SIN DIRECCIÓN DE REENVÍO; ","")&amp;IF(AND(N(P456)&gt;0,N(P456)-TODAY()&lt;=N('Ajustes'!$B$4)),"FECHA LÍMITE DEL DEPÓSITO; ","")="","",LEFT(IF(A456="","SIN UNIDAD; ","")&amp;IF(C456="","SIN TIPO; ","")&amp;IF(AND(NOT(N(E456)&gt;0),N(D456)&gt;0,TODAY()-N(D456)&gt;=N('Ajustes'!$B$2)),"SIN HACER, VENCIDA; ","")&amp;IF(AND(C456="Salida",A456&lt;&gt;"",COUNTIFS($A$2:$A$500,A456,$C$2:$C$500,"Entrada",$E$2:$E$500,"&gt;0")=0),"SIN INSPECCIÓN DE ENTRADA; ","")&amp;IF(AND(N(E456)&gt;0,I456=""),"SIN ENLACE DE FOTOS; ","")&amp;IF(AND(N(E456)&gt;0,I456&lt;&gt;"",J456&lt;&gt;"Sí"),"FOTOS SIN FECHA; ","")&amp;IF(AND(N(E456)&gt;0,H456&lt;&gt;"Sí"),"INQUILINO NO FIRMÓ; ","")&amp;IF(AND(K456="Sí",N(L456)=0),"DAÑO SIN COSTO; ","")&amp;IF(AND(N(L456)&gt;0,M456=""),"COSTO SIN FACTURA; ","")&amp;IF(AND(C456="Salida",N(E456)&gt;0,N456&lt;&gt;"Sí"),"SIN DIRECCIÓN DE REENVÍO; ","")&amp;IF(AND(N(P456)&gt;0,N(P456)-TODAY()&lt;=N('Ajustes'!$B$4)),"FECHA LÍMITE DEL DEPÓSITO; ",""),LEN(IF(A456="","SIN UNIDAD; ","")&amp;IF(C456="","SIN TIPO; ","")&amp;IF(AND(NOT(N(E456)&gt;0),N(D456)&gt;0,TODAY()-N(D456)&gt;=N('Ajustes'!$B$2)),"SIN HACER, VENCIDA; ","")&amp;IF(AND(C456="Salida",A456&lt;&gt;"",COUNTIFS($A$2:$A$500,A456,$C$2:$C$500,"Entrada",$E$2:$E$500,"&gt;0")=0),"SIN INSPECCIÓN DE ENTRADA; ","")&amp;IF(AND(N(E456)&gt;0,I456=""),"SIN ENLACE DE FOTOS; ","")&amp;IF(AND(N(E456)&gt;0,I456&lt;&gt;"",J456&lt;&gt;"Sí"),"FOTOS SIN FECHA; ","")&amp;IF(AND(N(E456)&gt;0,H456&lt;&gt;"Sí"),"INQUILINO NO FIRMÓ; ","")&amp;IF(AND(K456="Sí",N(L456)=0),"DAÑO SIN COSTO; ","")&amp;IF(AND(N(L456)&gt;0,M456=""),"COSTO SIN FACTURA; ","")&amp;IF(AND(C456="Salida",N(E456)&gt;0,N456&lt;&gt;"Sí"),"SIN DIRECCIÓN DE REENVÍO; ","")&amp;IF(AND(N(P456)&gt;0,N(P456)-TODAY()&lt;=N('Ajustes'!$B$4)),"FECHA LÍMITE DEL DEPÓSITO; ",""))-2)))</f>
        <v/>
      </c>
    </row>
    <row r="457">
      <c r="D457" s="7" t="n"/>
      <c r="E457" s="7" t="n"/>
      <c r="L457" s="8" t="n"/>
      <c r="P457" s="7">
        <f>IF(AND(C457="Salida",N(D457)&gt;0),N(D457)+N('Ajustes'!$B$3),"")</f>
        <v/>
      </c>
      <c r="Q457">
        <f>IF(OR(NOT(OR(A457&lt;&gt;"",B457&lt;&gt;"",C457&lt;&gt;"")),O457="Cerrada"),"",IF(IF(A457="","SIN UNIDAD; ","")&amp;IF(C457="","SIN TIPO; ","")&amp;IF(AND(NOT(N(E457)&gt;0),N(D457)&gt;0,TODAY()-N(D457)&gt;=N('Ajustes'!$B$2)),"SIN HACER, VENCIDA; ","")&amp;IF(AND(C457="Salida",A457&lt;&gt;"",COUNTIFS($A$2:$A$500,A457,$C$2:$C$500,"Entrada",$E$2:$E$500,"&gt;0")=0),"SIN INSPECCIÓN DE ENTRADA; ","")&amp;IF(AND(N(E457)&gt;0,I457=""),"SIN ENLACE DE FOTOS; ","")&amp;IF(AND(N(E457)&gt;0,I457&lt;&gt;"",J457&lt;&gt;"Sí"),"FOTOS SIN FECHA; ","")&amp;IF(AND(N(E457)&gt;0,H457&lt;&gt;"Sí"),"INQUILINO NO FIRMÓ; ","")&amp;IF(AND(K457="Sí",N(L457)=0),"DAÑO SIN COSTO; ","")&amp;IF(AND(N(L457)&gt;0,M457=""),"COSTO SIN FACTURA; ","")&amp;IF(AND(C457="Salida",N(E457)&gt;0,N457&lt;&gt;"Sí"),"SIN DIRECCIÓN DE REENVÍO; ","")&amp;IF(AND(N(P457)&gt;0,N(P457)-TODAY()&lt;=N('Ajustes'!$B$4)),"FECHA LÍMITE DEL DEPÓSITO; ","")="","",LEFT(IF(A457="","SIN UNIDAD; ","")&amp;IF(C457="","SIN TIPO; ","")&amp;IF(AND(NOT(N(E457)&gt;0),N(D457)&gt;0,TODAY()-N(D457)&gt;=N('Ajustes'!$B$2)),"SIN HACER, VENCIDA; ","")&amp;IF(AND(C457="Salida",A457&lt;&gt;"",COUNTIFS($A$2:$A$500,A457,$C$2:$C$500,"Entrada",$E$2:$E$500,"&gt;0")=0),"SIN INSPECCIÓN DE ENTRADA; ","")&amp;IF(AND(N(E457)&gt;0,I457=""),"SIN ENLACE DE FOTOS; ","")&amp;IF(AND(N(E457)&gt;0,I457&lt;&gt;"",J457&lt;&gt;"Sí"),"FOTOS SIN FECHA; ","")&amp;IF(AND(N(E457)&gt;0,H457&lt;&gt;"Sí"),"INQUILINO NO FIRMÓ; ","")&amp;IF(AND(K457="Sí",N(L457)=0),"DAÑO SIN COSTO; ","")&amp;IF(AND(N(L457)&gt;0,M457=""),"COSTO SIN FACTURA; ","")&amp;IF(AND(C457="Salida",N(E457)&gt;0,N457&lt;&gt;"Sí"),"SIN DIRECCIÓN DE REENVÍO; ","")&amp;IF(AND(N(P457)&gt;0,N(P457)-TODAY()&lt;=N('Ajustes'!$B$4)),"FECHA LÍMITE DEL DEPÓSITO; ",""),LEN(IF(A457="","SIN UNIDAD; ","")&amp;IF(C457="","SIN TIPO; ","")&amp;IF(AND(NOT(N(E457)&gt;0),N(D457)&gt;0,TODAY()-N(D457)&gt;=N('Ajustes'!$B$2)),"SIN HACER, VENCIDA; ","")&amp;IF(AND(C457="Salida",A457&lt;&gt;"",COUNTIFS($A$2:$A$500,A457,$C$2:$C$500,"Entrada",$E$2:$E$500,"&gt;0")=0),"SIN INSPECCIÓN DE ENTRADA; ","")&amp;IF(AND(N(E457)&gt;0,I457=""),"SIN ENLACE DE FOTOS; ","")&amp;IF(AND(N(E457)&gt;0,I457&lt;&gt;"",J457&lt;&gt;"Sí"),"FOTOS SIN FECHA; ","")&amp;IF(AND(N(E457)&gt;0,H457&lt;&gt;"Sí"),"INQUILINO NO FIRMÓ; ","")&amp;IF(AND(K457="Sí",N(L457)=0),"DAÑO SIN COSTO; ","")&amp;IF(AND(N(L457)&gt;0,M457=""),"COSTO SIN FACTURA; ","")&amp;IF(AND(C457="Salida",N(E457)&gt;0,N457&lt;&gt;"Sí"),"SIN DIRECCIÓN DE REENVÍO; ","")&amp;IF(AND(N(P457)&gt;0,N(P457)-TODAY()&lt;=N('Ajustes'!$B$4)),"FECHA LÍMITE DEL DEPÓSITO; ",""))-2)))</f>
        <v/>
      </c>
    </row>
    <row r="458">
      <c r="D458" s="7" t="n"/>
      <c r="E458" s="7" t="n"/>
      <c r="L458" s="8" t="n"/>
      <c r="P458" s="7">
        <f>IF(AND(C458="Salida",N(D458)&gt;0),N(D458)+N('Ajustes'!$B$3),"")</f>
        <v/>
      </c>
      <c r="Q458">
        <f>IF(OR(NOT(OR(A458&lt;&gt;"",B458&lt;&gt;"",C458&lt;&gt;"")),O458="Cerrada"),"",IF(IF(A458="","SIN UNIDAD; ","")&amp;IF(C458="","SIN TIPO; ","")&amp;IF(AND(NOT(N(E458)&gt;0),N(D458)&gt;0,TODAY()-N(D458)&gt;=N('Ajustes'!$B$2)),"SIN HACER, VENCIDA; ","")&amp;IF(AND(C458="Salida",A458&lt;&gt;"",COUNTIFS($A$2:$A$500,A458,$C$2:$C$500,"Entrada",$E$2:$E$500,"&gt;0")=0),"SIN INSPECCIÓN DE ENTRADA; ","")&amp;IF(AND(N(E458)&gt;0,I458=""),"SIN ENLACE DE FOTOS; ","")&amp;IF(AND(N(E458)&gt;0,I458&lt;&gt;"",J458&lt;&gt;"Sí"),"FOTOS SIN FECHA; ","")&amp;IF(AND(N(E458)&gt;0,H458&lt;&gt;"Sí"),"INQUILINO NO FIRMÓ; ","")&amp;IF(AND(K458="Sí",N(L458)=0),"DAÑO SIN COSTO; ","")&amp;IF(AND(N(L458)&gt;0,M458=""),"COSTO SIN FACTURA; ","")&amp;IF(AND(C458="Salida",N(E458)&gt;0,N458&lt;&gt;"Sí"),"SIN DIRECCIÓN DE REENVÍO; ","")&amp;IF(AND(N(P458)&gt;0,N(P458)-TODAY()&lt;=N('Ajustes'!$B$4)),"FECHA LÍMITE DEL DEPÓSITO; ","")="","",LEFT(IF(A458="","SIN UNIDAD; ","")&amp;IF(C458="","SIN TIPO; ","")&amp;IF(AND(NOT(N(E458)&gt;0),N(D458)&gt;0,TODAY()-N(D458)&gt;=N('Ajustes'!$B$2)),"SIN HACER, VENCIDA; ","")&amp;IF(AND(C458="Salida",A458&lt;&gt;"",COUNTIFS($A$2:$A$500,A458,$C$2:$C$500,"Entrada",$E$2:$E$500,"&gt;0")=0),"SIN INSPECCIÓN DE ENTRADA; ","")&amp;IF(AND(N(E458)&gt;0,I458=""),"SIN ENLACE DE FOTOS; ","")&amp;IF(AND(N(E458)&gt;0,I458&lt;&gt;"",J458&lt;&gt;"Sí"),"FOTOS SIN FECHA; ","")&amp;IF(AND(N(E458)&gt;0,H458&lt;&gt;"Sí"),"INQUILINO NO FIRMÓ; ","")&amp;IF(AND(K458="Sí",N(L458)=0),"DAÑO SIN COSTO; ","")&amp;IF(AND(N(L458)&gt;0,M458=""),"COSTO SIN FACTURA; ","")&amp;IF(AND(C458="Salida",N(E458)&gt;0,N458&lt;&gt;"Sí"),"SIN DIRECCIÓN DE REENVÍO; ","")&amp;IF(AND(N(P458)&gt;0,N(P458)-TODAY()&lt;=N('Ajustes'!$B$4)),"FECHA LÍMITE DEL DEPÓSITO; ",""),LEN(IF(A458="","SIN UNIDAD; ","")&amp;IF(C458="","SIN TIPO; ","")&amp;IF(AND(NOT(N(E458)&gt;0),N(D458)&gt;0,TODAY()-N(D458)&gt;=N('Ajustes'!$B$2)),"SIN HACER, VENCIDA; ","")&amp;IF(AND(C458="Salida",A458&lt;&gt;"",COUNTIFS($A$2:$A$500,A458,$C$2:$C$500,"Entrada",$E$2:$E$500,"&gt;0")=0),"SIN INSPECCIÓN DE ENTRADA; ","")&amp;IF(AND(N(E458)&gt;0,I458=""),"SIN ENLACE DE FOTOS; ","")&amp;IF(AND(N(E458)&gt;0,I458&lt;&gt;"",J458&lt;&gt;"Sí"),"FOTOS SIN FECHA; ","")&amp;IF(AND(N(E458)&gt;0,H458&lt;&gt;"Sí"),"INQUILINO NO FIRMÓ; ","")&amp;IF(AND(K458="Sí",N(L458)=0),"DAÑO SIN COSTO; ","")&amp;IF(AND(N(L458)&gt;0,M458=""),"COSTO SIN FACTURA; ","")&amp;IF(AND(C458="Salida",N(E458)&gt;0,N458&lt;&gt;"Sí"),"SIN DIRECCIÓN DE REENVÍO; ","")&amp;IF(AND(N(P458)&gt;0,N(P458)-TODAY()&lt;=N('Ajustes'!$B$4)),"FECHA LÍMITE DEL DEPÓSITO; ",""))-2)))</f>
        <v/>
      </c>
    </row>
    <row r="459">
      <c r="D459" s="7" t="n"/>
      <c r="E459" s="7" t="n"/>
      <c r="L459" s="8" t="n"/>
      <c r="P459" s="7">
        <f>IF(AND(C459="Salida",N(D459)&gt;0),N(D459)+N('Ajustes'!$B$3),"")</f>
        <v/>
      </c>
      <c r="Q459">
        <f>IF(OR(NOT(OR(A459&lt;&gt;"",B459&lt;&gt;"",C459&lt;&gt;"")),O459="Cerrada"),"",IF(IF(A459="","SIN UNIDAD; ","")&amp;IF(C459="","SIN TIPO; ","")&amp;IF(AND(NOT(N(E459)&gt;0),N(D459)&gt;0,TODAY()-N(D459)&gt;=N('Ajustes'!$B$2)),"SIN HACER, VENCIDA; ","")&amp;IF(AND(C459="Salida",A459&lt;&gt;"",COUNTIFS($A$2:$A$500,A459,$C$2:$C$500,"Entrada",$E$2:$E$500,"&gt;0")=0),"SIN INSPECCIÓN DE ENTRADA; ","")&amp;IF(AND(N(E459)&gt;0,I459=""),"SIN ENLACE DE FOTOS; ","")&amp;IF(AND(N(E459)&gt;0,I459&lt;&gt;"",J459&lt;&gt;"Sí"),"FOTOS SIN FECHA; ","")&amp;IF(AND(N(E459)&gt;0,H459&lt;&gt;"Sí"),"INQUILINO NO FIRMÓ; ","")&amp;IF(AND(K459="Sí",N(L459)=0),"DAÑO SIN COSTO; ","")&amp;IF(AND(N(L459)&gt;0,M459=""),"COSTO SIN FACTURA; ","")&amp;IF(AND(C459="Salida",N(E459)&gt;0,N459&lt;&gt;"Sí"),"SIN DIRECCIÓN DE REENVÍO; ","")&amp;IF(AND(N(P459)&gt;0,N(P459)-TODAY()&lt;=N('Ajustes'!$B$4)),"FECHA LÍMITE DEL DEPÓSITO; ","")="","",LEFT(IF(A459="","SIN UNIDAD; ","")&amp;IF(C459="","SIN TIPO; ","")&amp;IF(AND(NOT(N(E459)&gt;0),N(D459)&gt;0,TODAY()-N(D459)&gt;=N('Ajustes'!$B$2)),"SIN HACER, VENCIDA; ","")&amp;IF(AND(C459="Salida",A459&lt;&gt;"",COUNTIFS($A$2:$A$500,A459,$C$2:$C$500,"Entrada",$E$2:$E$500,"&gt;0")=0),"SIN INSPECCIÓN DE ENTRADA; ","")&amp;IF(AND(N(E459)&gt;0,I459=""),"SIN ENLACE DE FOTOS; ","")&amp;IF(AND(N(E459)&gt;0,I459&lt;&gt;"",J459&lt;&gt;"Sí"),"FOTOS SIN FECHA; ","")&amp;IF(AND(N(E459)&gt;0,H459&lt;&gt;"Sí"),"INQUILINO NO FIRMÓ; ","")&amp;IF(AND(K459="Sí",N(L459)=0),"DAÑO SIN COSTO; ","")&amp;IF(AND(N(L459)&gt;0,M459=""),"COSTO SIN FACTURA; ","")&amp;IF(AND(C459="Salida",N(E459)&gt;0,N459&lt;&gt;"Sí"),"SIN DIRECCIÓN DE REENVÍO; ","")&amp;IF(AND(N(P459)&gt;0,N(P459)-TODAY()&lt;=N('Ajustes'!$B$4)),"FECHA LÍMITE DEL DEPÓSITO; ",""),LEN(IF(A459="","SIN UNIDAD; ","")&amp;IF(C459="","SIN TIPO; ","")&amp;IF(AND(NOT(N(E459)&gt;0),N(D459)&gt;0,TODAY()-N(D459)&gt;=N('Ajustes'!$B$2)),"SIN HACER, VENCIDA; ","")&amp;IF(AND(C459="Salida",A459&lt;&gt;"",COUNTIFS($A$2:$A$500,A459,$C$2:$C$500,"Entrada",$E$2:$E$500,"&gt;0")=0),"SIN INSPECCIÓN DE ENTRADA; ","")&amp;IF(AND(N(E459)&gt;0,I459=""),"SIN ENLACE DE FOTOS; ","")&amp;IF(AND(N(E459)&gt;0,I459&lt;&gt;"",J459&lt;&gt;"Sí"),"FOTOS SIN FECHA; ","")&amp;IF(AND(N(E459)&gt;0,H459&lt;&gt;"Sí"),"INQUILINO NO FIRMÓ; ","")&amp;IF(AND(K459="Sí",N(L459)=0),"DAÑO SIN COSTO; ","")&amp;IF(AND(N(L459)&gt;0,M459=""),"COSTO SIN FACTURA; ","")&amp;IF(AND(C459="Salida",N(E459)&gt;0,N459&lt;&gt;"Sí"),"SIN DIRECCIÓN DE REENVÍO; ","")&amp;IF(AND(N(P459)&gt;0,N(P459)-TODAY()&lt;=N('Ajustes'!$B$4)),"FECHA LÍMITE DEL DEPÓSITO; ",""))-2)))</f>
        <v/>
      </c>
    </row>
    <row r="460">
      <c r="D460" s="7" t="n"/>
      <c r="E460" s="7" t="n"/>
      <c r="L460" s="8" t="n"/>
      <c r="P460" s="7">
        <f>IF(AND(C460="Salida",N(D460)&gt;0),N(D460)+N('Ajustes'!$B$3),"")</f>
        <v/>
      </c>
      <c r="Q460">
        <f>IF(OR(NOT(OR(A460&lt;&gt;"",B460&lt;&gt;"",C460&lt;&gt;"")),O460="Cerrada"),"",IF(IF(A460="","SIN UNIDAD; ","")&amp;IF(C460="","SIN TIPO; ","")&amp;IF(AND(NOT(N(E460)&gt;0),N(D460)&gt;0,TODAY()-N(D460)&gt;=N('Ajustes'!$B$2)),"SIN HACER, VENCIDA; ","")&amp;IF(AND(C460="Salida",A460&lt;&gt;"",COUNTIFS($A$2:$A$500,A460,$C$2:$C$500,"Entrada",$E$2:$E$500,"&gt;0")=0),"SIN INSPECCIÓN DE ENTRADA; ","")&amp;IF(AND(N(E460)&gt;0,I460=""),"SIN ENLACE DE FOTOS; ","")&amp;IF(AND(N(E460)&gt;0,I460&lt;&gt;"",J460&lt;&gt;"Sí"),"FOTOS SIN FECHA; ","")&amp;IF(AND(N(E460)&gt;0,H460&lt;&gt;"Sí"),"INQUILINO NO FIRMÓ; ","")&amp;IF(AND(K460="Sí",N(L460)=0),"DAÑO SIN COSTO; ","")&amp;IF(AND(N(L460)&gt;0,M460=""),"COSTO SIN FACTURA; ","")&amp;IF(AND(C460="Salida",N(E460)&gt;0,N460&lt;&gt;"Sí"),"SIN DIRECCIÓN DE REENVÍO; ","")&amp;IF(AND(N(P460)&gt;0,N(P460)-TODAY()&lt;=N('Ajustes'!$B$4)),"FECHA LÍMITE DEL DEPÓSITO; ","")="","",LEFT(IF(A460="","SIN UNIDAD; ","")&amp;IF(C460="","SIN TIPO; ","")&amp;IF(AND(NOT(N(E460)&gt;0),N(D460)&gt;0,TODAY()-N(D460)&gt;=N('Ajustes'!$B$2)),"SIN HACER, VENCIDA; ","")&amp;IF(AND(C460="Salida",A460&lt;&gt;"",COUNTIFS($A$2:$A$500,A460,$C$2:$C$500,"Entrada",$E$2:$E$500,"&gt;0")=0),"SIN INSPECCIÓN DE ENTRADA; ","")&amp;IF(AND(N(E460)&gt;0,I460=""),"SIN ENLACE DE FOTOS; ","")&amp;IF(AND(N(E460)&gt;0,I460&lt;&gt;"",J460&lt;&gt;"Sí"),"FOTOS SIN FECHA; ","")&amp;IF(AND(N(E460)&gt;0,H460&lt;&gt;"Sí"),"INQUILINO NO FIRMÓ; ","")&amp;IF(AND(K460="Sí",N(L460)=0),"DAÑO SIN COSTO; ","")&amp;IF(AND(N(L460)&gt;0,M460=""),"COSTO SIN FACTURA; ","")&amp;IF(AND(C460="Salida",N(E460)&gt;0,N460&lt;&gt;"Sí"),"SIN DIRECCIÓN DE REENVÍO; ","")&amp;IF(AND(N(P460)&gt;0,N(P460)-TODAY()&lt;=N('Ajustes'!$B$4)),"FECHA LÍMITE DEL DEPÓSITO; ",""),LEN(IF(A460="","SIN UNIDAD; ","")&amp;IF(C460="","SIN TIPO; ","")&amp;IF(AND(NOT(N(E460)&gt;0),N(D460)&gt;0,TODAY()-N(D460)&gt;=N('Ajustes'!$B$2)),"SIN HACER, VENCIDA; ","")&amp;IF(AND(C460="Salida",A460&lt;&gt;"",COUNTIFS($A$2:$A$500,A460,$C$2:$C$500,"Entrada",$E$2:$E$500,"&gt;0")=0),"SIN INSPECCIÓN DE ENTRADA; ","")&amp;IF(AND(N(E460)&gt;0,I460=""),"SIN ENLACE DE FOTOS; ","")&amp;IF(AND(N(E460)&gt;0,I460&lt;&gt;"",J460&lt;&gt;"Sí"),"FOTOS SIN FECHA; ","")&amp;IF(AND(N(E460)&gt;0,H460&lt;&gt;"Sí"),"INQUILINO NO FIRMÓ; ","")&amp;IF(AND(K460="Sí",N(L460)=0),"DAÑO SIN COSTO; ","")&amp;IF(AND(N(L460)&gt;0,M460=""),"COSTO SIN FACTURA; ","")&amp;IF(AND(C460="Salida",N(E460)&gt;0,N460&lt;&gt;"Sí"),"SIN DIRECCIÓN DE REENVÍO; ","")&amp;IF(AND(N(P460)&gt;0,N(P460)-TODAY()&lt;=N('Ajustes'!$B$4)),"FECHA LÍMITE DEL DEPÓSITO; ",""))-2)))</f>
        <v/>
      </c>
    </row>
    <row r="461">
      <c r="D461" s="7" t="n"/>
      <c r="E461" s="7" t="n"/>
      <c r="L461" s="8" t="n"/>
      <c r="P461" s="7">
        <f>IF(AND(C461="Salida",N(D461)&gt;0),N(D461)+N('Ajustes'!$B$3),"")</f>
        <v/>
      </c>
      <c r="Q461">
        <f>IF(OR(NOT(OR(A461&lt;&gt;"",B461&lt;&gt;"",C461&lt;&gt;"")),O461="Cerrada"),"",IF(IF(A461="","SIN UNIDAD; ","")&amp;IF(C461="","SIN TIPO; ","")&amp;IF(AND(NOT(N(E461)&gt;0),N(D461)&gt;0,TODAY()-N(D461)&gt;=N('Ajustes'!$B$2)),"SIN HACER, VENCIDA; ","")&amp;IF(AND(C461="Salida",A461&lt;&gt;"",COUNTIFS($A$2:$A$500,A461,$C$2:$C$500,"Entrada",$E$2:$E$500,"&gt;0")=0),"SIN INSPECCIÓN DE ENTRADA; ","")&amp;IF(AND(N(E461)&gt;0,I461=""),"SIN ENLACE DE FOTOS; ","")&amp;IF(AND(N(E461)&gt;0,I461&lt;&gt;"",J461&lt;&gt;"Sí"),"FOTOS SIN FECHA; ","")&amp;IF(AND(N(E461)&gt;0,H461&lt;&gt;"Sí"),"INQUILINO NO FIRMÓ; ","")&amp;IF(AND(K461="Sí",N(L461)=0),"DAÑO SIN COSTO; ","")&amp;IF(AND(N(L461)&gt;0,M461=""),"COSTO SIN FACTURA; ","")&amp;IF(AND(C461="Salida",N(E461)&gt;0,N461&lt;&gt;"Sí"),"SIN DIRECCIÓN DE REENVÍO; ","")&amp;IF(AND(N(P461)&gt;0,N(P461)-TODAY()&lt;=N('Ajustes'!$B$4)),"FECHA LÍMITE DEL DEPÓSITO; ","")="","",LEFT(IF(A461="","SIN UNIDAD; ","")&amp;IF(C461="","SIN TIPO; ","")&amp;IF(AND(NOT(N(E461)&gt;0),N(D461)&gt;0,TODAY()-N(D461)&gt;=N('Ajustes'!$B$2)),"SIN HACER, VENCIDA; ","")&amp;IF(AND(C461="Salida",A461&lt;&gt;"",COUNTIFS($A$2:$A$500,A461,$C$2:$C$500,"Entrada",$E$2:$E$500,"&gt;0")=0),"SIN INSPECCIÓN DE ENTRADA; ","")&amp;IF(AND(N(E461)&gt;0,I461=""),"SIN ENLACE DE FOTOS; ","")&amp;IF(AND(N(E461)&gt;0,I461&lt;&gt;"",J461&lt;&gt;"Sí"),"FOTOS SIN FECHA; ","")&amp;IF(AND(N(E461)&gt;0,H461&lt;&gt;"Sí"),"INQUILINO NO FIRMÓ; ","")&amp;IF(AND(K461="Sí",N(L461)=0),"DAÑO SIN COSTO; ","")&amp;IF(AND(N(L461)&gt;0,M461=""),"COSTO SIN FACTURA; ","")&amp;IF(AND(C461="Salida",N(E461)&gt;0,N461&lt;&gt;"Sí"),"SIN DIRECCIÓN DE REENVÍO; ","")&amp;IF(AND(N(P461)&gt;0,N(P461)-TODAY()&lt;=N('Ajustes'!$B$4)),"FECHA LÍMITE DEL DEPÓSITO; ",""),LEN(IF(A461="","SIN UNIDAD; ","")&amp;IF(C461="","SIN TIPO; ","")&amp;IF(AND(NOT(N(E461)&gt;0),N(D461)&gt;0,TODAY()-N(D461)&gt;=N('Ajustes'!$B$2)),"SIN HACER, VENCIDA; ","")&amp;IF(AND(C461="Salida",A461&lt;&gt;"",COUNTIFS($A$2:$A$500,A461,$C$2:$C$500,"Entrada",$E$2:$E$500,"&gt;0")=0),"SIN INSPECCIÓN DE ENTRADA; ","")&amp;IF(AND(N(E461)&gt;0,I461=""),"SIN ENLACE DE FOTOS; ","")&amp;IF(AND(N(E461)&gt;0,I461&lt;&gt;"",J461&lt;&gt;"Sí"),"FOTOS SIN FECHA; ","")&amp;IF(AND(N(E461)&gt;0,H461&lt;&gt;"Sí"),"INQUILINO NO FIRMÓ; ","")&amp;IF(AND(K461="Sí",N(L461)=0),"DAÑO SIN COSTO; ","")&amp;IF(AND(N(L461)&gt;0,M461=""),"COSTO SIN FACTURA; ","")&amp;IF(AND(C461="Salida",N(E461)&gt;0,N461&lt;&gt;"Sí"),"SIN DIRECCIÓN DE REENVÍO; ","")&amp;IF(AND(N(P461)&gt;0,N(P461)-TODAY()&lt;=N('Ajustes'!$B$4)),"FECHA LÍMITE DEL DEPÓSITO; ",""))-2)))</f>
        <v/>
      </c>
    </row>
    <row r="462">
      <c r="D462" s="7" t="n"/>
      <c r="E462" s="7" t="n"/>
      <c r="L462" s="8" t="n"/>
      <c r="P462" s="7">
        <f>IF(AND(C462="Salida",N(D462)&gt;0),N(D462)+N('Ajustes'!$B$3),"")</f>
        <v/>
      </c>
      <c r="Q462">
        <f>IF(OR(NOT(OR(A462&lt;&gt;"",B462&lt;&gt;"",C462&lt;&gt;"")),O462="Cerrada"),"",IF(IF(A462="","SIN UNIDAD; ","")&amp;IF(C462="","SIN TIPO; ","")&amp;IF(AND(NOT(N(E462)&gt;0),N(D462)&gt;0,TODAY()-N(D462)&gt;=N('Ajustes'!$B$2)),"SIN HACER, VENCIDA; ","")&amp;IF(AND(C462="Salida",A462&lt;&gt;"",COUNTIFS($A$2:$A$500,A462,$C$2:$C$500,"Entrada",$E$2:$E$500,"&gt;0")=0),"SIN INSPECCIÓN DE ENTRADA; ","")&amp;IF(AND(N(E462)&gt;0,I462=""),"SIN ENLACE DE FOTOS; ","")&amp;IF(AND(N(E462)&gt;0,I462&lt;&gt;"",J462&lt;&gt;"Sí"),"FOTOS SIN FECHA; ","")&amp;IF(AND(N(E462)&gt;0,H462&lt;&gt;"Sí"),"INQUILINO NO FIRMÓ; ","")&amp;IF(AND(K462="Sí",N(L462)=0),"DAÑO SIN COSTO; ","")&amp;IF(AND(N(L462)&gt;0,M462=""),"COSTO SIN FACTURA; ","")&amp;IF(AND(C462="Salida",N(E462)&gt;0,N462&lt;&gt;"Sí"),"SIN DIRECCIÓN DE REENVÍO; ","")&amp;IF(AND(N(P462)&gt;0,N(P462)-TODAY()&lt;=N('Ajustes'!$B$4)),"FECHA LÍMITE DEL DEPÓSITO; ","")="","",LEFT(IF(A462="","SIN UNIDAD; ","")&amp;IF(C462="","SIN TIPO; ","")&amp;IF(AND(NOT(N(E462)&gt;0),N(D462)&gt;0,TODAY()-N(D462)&gt;=N('Ajustes'!$B$2)),"SIN HACER, VENCIDA; ","")&amp;IF(AND(C462="Salida",A462&lt;&gt;"",COUNTIFS($A$2:$A$500,A462,$C$2:$C$500,"Entrada",$E$2:$E$500,"&gt;0")=0),"SIN INSPECCIÓN DE ENTRADA; ","")&amp;IF(AND(N(E462)&gt;0,I462=""),"SIN ENLACE DE FOTOS; ","")&amp;IF(AND(N(E462)&gt;0,I462&lt;&gt;"",J462&lt;&gt;"Sí"),"FOTOS SIN FECHA; ","")&amp;IF(AND(N(E462)&gt;0,H462&lt;&gt;"Sí"),"INQUILINO NO FIRMÓ; ","")&amp;IF(AND(K462="Sí",N(L462)=0),"DAÑO SIN COSTO; ","")&amp;IF(AND(N(L462)&gt;0,M462=""),"COSTO SIN FACTURA; ","")&amp;IF(AND(C462="Salida",N(E462)&gt;0,N462&lt;&gt;"Sí"),"SIN DIRECCIÓN DE REENVÍO; ","")&amp;IF(AND(N(P462)&gt;0,N(P462)-TODAY()&lt;=N('Ajustes'!$B$4)),"FECHA LÍMITE DEL DEPÓSITO; ",""),LEN(IF(A462="","SIN UNIDAD; ","")&amp;IF(C462="","SIN TIPO; ","")&amp;IF(AND(NOT(N(E462)&gt;0),N(D462)&gt;0,TODAY()-N(D462)&gt;=N('Ajustes'!$B$2)),"SIN HACER, VENCIDA; ","")&amp;IF(AND(C462="Salida",A462&lt;&gt;"",COUNTIFS($A$2:$A$500,A462,$C$2:$C$500,"Entrada",$E$2:$E$500,"&gt;0")=0),"SIN INSPECCIÓN DE ENTRADA; ","")&amp;IF(AND(N(E462)&gt;0,I462=""),"SIN ENLACE DE FOTOS; ","")&amp;IF(AND(N(E462)&gt;0,I462&lt;&gt;"",J462&lt;&gt;"Sí"),"FOTOS SIN FECHA; ","")&amp;IF(AND(N(E462)&gt;0,H462&lt;&gt;"Sí"),"INQUILINO NO FIRMÓ; ","")&amp;IF(AND(K462="Sí",N(L462)=0),"DAÑO SIN COSTO; ","")&amp;IF(AND(N(L462)&gt;0,M462=""),"COSTO SIN FACTURA; ","")&amp;IF(AND(C462="Salida",N(E462)&gt;0,N462&lt;&gt;"Sí"),"SIN DIRECCIÓN DE REENVÍO; ","")&amp;IF(AND(N(P462)&gt;0,N(P462)-TODAY()&lt;=N('Ajustes'!$B$4)),"FECHA LÍMITE DEL DEPÓSITO; ",""))-2)))</f>
        <v/>
      </c>
    </row>
    <row r="463">
      <c r="D463" s="7" t="n"/>
      <c r="E463" s="7" t="n"/>
      <c r="L463" s="8" t="n"/>
      <c r="P463" s="7">
        <f>IF(AND(C463="Salida",N(D463)&gt;0),N(D463)+N('Ajustes'!$B$3),"")</f>
        <v/>
      </c>
      <c r="Q463">
        <f>IF(OR(NOT(OR(A463&lt;&gt;"",B463&lt;&gt;"",C463&lt;&gt;"")),O463="Cerrada"),"",IF(IF(A463="","SIN UNIDAD; ","")&amp;IF(C463="","SIN TIPO; ","")&amp;IF(AND(NOT(N(E463)&gt;0),N(D463)&gt;0,TODAY()-N(D463)&gt;=N('Ajustes'!$B$2)),"SIN HACER, VENCIDA; ","")&amp;IF(AND(C463="Salida",A463&lt;&gt;"",COUNTIFS($A$2:$A$500,A463,$C$2:$C$500,"Entrada",$E$2:$E$500,"&gt;0")=0),"SIN INSPECCIÓN DE ENTRADA; ","")&amp;IF(AND(N(E463)&gt;0,I463=""),"SIN ENLACE DE FOTOS; ","")&amp;IF(AND(N(E463)&gt;0,I463&lt;&gt;"",J463&lt;&gt;"Sí"),"FOTOS SIN FECHA; ","")&amp;IF(AND(N(E463)&gt;0,H463&lt;&gt;"Sí"),"INQUILINO NO FIRMÓ; ","")&amp;IF(AND(K463="Sí",N(L463)=0),"DAÑO SIN COSTO; ","")&amp;IF(AND(N(L463)&gt;0,M463=""),"COSTO SIN FACTURA; ","")&amp;IF(AND(C463="Salida",N(E463)&gt;0,N463&lt;&gt;"Sí"),"SIN DIRECCIÓN DE REENVÍO; ","")&amp;IF(AND(N(P463)&gt;0,N(P463)-TODAY()&lt;=N('Ajustes'!$B$4)),"FECHA LÍMITE DEL DEPÓSITO; ","")="","",LEFT(IF(A463="","SIN UNIDAD; ","")&amp;IF(C463="","SIN TIPO; ","")&amp;IF(AND(NOT(N(E463)&gt;0),N(D463)&gt;0,TODAY()-N(D463)&gt;=N('Ajustes'!$B$2)),"SIN HACER, VENCIDA; ","")&amp;IF(AND(C463="Salida",A463&lt;&gt;"",COUNTIFS($A$2:$A$500,A463,$C$2:$C$500,"Entrada",$E$2:$E$500,"&gt;0")=0),"SIN INSPECCIÓN DE ENTRADA; ","")&amp;IF(AND(N(E463)&gt;0,I463=""),"SIN ENLACE DE FOTOS; ","")&amp;IF(AND(N(E463)&gt;0,I463&lt;&gt;"",J463&lt;&gt;"Sí"),"FOTOS SIN FECHA; ","")&amp;IF(AND(N(E463)&gt;0,H463&lt;&gt;"Sí"),"INQUILINO NO FIRMÓ; ","")&amp;IF(AND(K463="Sí",N(L463)=0),"DAÑO SIN COSTO; ","")&amp;IF(AND(N(L463)&gt;0,M463=""),"COSTO SIN FACTURA; ","")&amp;IF(AND(C463="Salida",N(E463)&gt;0,N463&lt;&gt;"Sí"),"SIN DIRECCIÓN DE REENVÍO; ","")&amp;IF(AND(N(P463)&gt;0,N(P463)-TODAY()&lt;=N('Ajustes'!$B$4)),"FECHA LÍMITE DEL DEPÓSITO; ",""),LEN(IF(A463="","SIN UNIDAD; ","")&amp;IF(C463="","SIN TIPO; ","")&amp;IF(AND(NOT(N(E463)&gt;0),N(D463)&gt;0,TODAY()-N(D463)&gt;=N('Ajustes'!$B$2)),"SIN HACER, VENCIDA; ","")&amp;IF(AND(C463="Salida",A463&lt;&gt;"",COUNTIFS($A$2:$A$500,A463,$C$2:$C$500,"Entrada",$E$2:$E$500,"&gt;0")=0),"SIN INSPECCIÓN DE ENTRADA; ","")&amp;IF(AND(N(E463)&gt;0,I463=""),"SIN ENLACE DE FOTOS; ","")&amp;IF(AND(N(E463)&gt;0,I463&lt;&gt;"",J463&lt;&gt;"Sí"),"FOTOS SIN FECHA; ","")&amp;IF(AND(N(E463)&gt;0,H463&lt;&gt;"Sí"),"INQUILINO NO FIRMÓ; ","")&amp;IF(AND(K463="Sí",N(L463)=0),"DAÑO SIN COSTO; ","")&amp;IF(AND(N(L463)&gt;0,M463=""),"COSTO SIN FACTURA; ","")&amp;IF(AND(C463="Salida",N(E463)&gt;0,N463&lt;&gt;"Sí"),"SIN DIRECCIÓN DE REENVÍO; ","")&amp;IF(AND(N(P463)&gt;0,N(P463)-TODAY()&lt;=N('Ajustes'!$B$4)),"FECHA LÍMITE DEL DEPÓSITO; ",""))-2)))</f>
        <v/>
      </c>
    </row>
    <row r="464">
      <c r="D464" s="7" t="n"/>
      <c r="E464" s="7" t="n"/>
      <c r="L464" s="8" t="n"/>
      <c r="P464" s="7">
        <f>IF(AND(C464="Salida",N(D464)&gt;0),N(D464)+N('Ajustes'!$B$3),"")</f>
        <v/>
      </c>
      <c r="Q464">
        <f>IF(OR(NOT(OR(A464&lt;&gt;"",B464&lt;&gt;"",C464&lt;&gt;"")),O464="Cerrada"),"",IF(IF(A464="","SIN UNIDAD; ","")&amp;IF(C464="","SIN TIPO; ","")&amp;IF(AND(NOT(N(E464)&gt;0),N(D464)&gt;0,TODAY()-N(D464)&gt;=N('Ajustes'!$B$2)),"SIN HACER, VENCIDA; ","")&amp;IF(AND(C464="Salida",A464&lt;&gt;"",COUNTIFS($A$2:$A$500,A464,$C$2:$C$500,"Entrada",$E$2:$E$500,"&gt;0")=0),"SIN INSPECCIÓN DE ENTRADA; ","")&amp;IF(AND(N(E464)&gt;0,I464=""),"SIN ENLACE DE FOTOS; ","")&amp;IF(AND(N(E464)&gt;0,I464&lt;&gt;"",J464&lt;&gt;"Sí"),"FOTOS SIN FECHA; ","")&amp;IF(AND(N(E464)&gt;0,H464&lt;&gt;"Sí"),"INQUILINO NO FIRMÓ; ","")&amp;IF(AND(K464="Sí",N(L464)=0),"DAÑO SIN COSTO; ","")&amp;IF(AND(N(L464)&gt;0,M464=""),"COSTO SIN FACTURA; ","")&amp;IF(AND(C464="Salida",N(E464)&gt;0,N464&lt;&gt;"Sí"),"SIN DIRECCIÓN DE REENVÍO; ","")&amp;IF(AND(N(P464)&gt;0,N(P464)-TODAY()&lt;=N('Ajustes'!$B$4)),"FECHA LÍMITE DEL DEPÓSITO; ","")="","",LEFT(IF(A464="","SIN UNIDAD; ","")&amp;IF(C464="","SIN TIPO; ","")&amp;IF(AND(NOT(N(E464)&gt;0),N(D464)&gt;0,TODAY()-N(D464)&gt;=N('Ajustes'!$B$2)),"SIN HACER, VENCIDA; ","")&amp;IF(AND(C464="Salida",A464&lt;&gt;"",COUNTIFS($A$2:$A$500,A464,$C$2:$C$500,"Entrada",$E$2:$E$500,"&gt;0")=0),"SIN INSPECCIÓN DE ENTRADA; ","")&amp;IF(AND(N(E464)&gt;0,I464=""),"SIN ENLACE DE FOTOS; ","")&amp;IF(AND(N(E464)&gt;0,I464&lt;&gt;"",J464&lt;&gt;"Sí"),"FOTOS SIN FECHA; ","")&amp;IF(AND(N(E464)&gt;0,H464&lt;&gt;"Sí"),"INQUILINO NO FIRMÓ; ","")&amp;IF(AND(K464="Sí",N(L464)=0),"DAÑO SIN COSTO; ","")&amp;IF(AND(N(L464)&gt;0,M464=""),"COSTO SIN FACTURA; ","")&amp;IF(AND(C464="Salida",N(E464)&gt;0,N464&lt;&gt;"Sí"),"SIN DIRECCIÓN DE REENVÍO; ","")&amp;IF(AND(N(P464)&gt;0,N(P464)-TODAY()&lt;=N('Ajustes'!$B$4)),"FECHA LÍMITE DEL DEPÓSITO; ",""),LEN(IF(A464="","SIN UNIDAD; ","")&amp;IF(C464="","SIN TIPO; ","")&amp;IF(AND(NOT(N(E464)&gt;0),N(D464)&gt;0,TODAY()-N(D464)&gt;=N('Ajustes'!$B$2)),"SIN HACER, VENCIDA; ","")&amp;IF(AND(C464="Salida",A464&lt;&gt;"",COUNTIFS($A$2:$A$500,A464,$C$2:$C$500,"Entrada",$E$2:$E$500,"&gt;0")=0),"SIN INSPECCIÓN DE ENTRADA; ","")&amp;IF(AND(N(E464)&gt;0,I464=""),"SIN ENLACE DE FOTOS; ","")&amp;IF(AND(N(E464)&gt;0,I464&lt;&gt;"",J464&lt;&gt;"Sí"),"FOTOS SIN FECHA; ","")&amp;IF(AND(N(E464)&gt;0,H464&lt;&gt;"Sí"),"INQUILINO NO FIRMÓ; ","")&amp;IF(AND(K464="Sí",N(L464)=0),"DAÑO SIN COSTO; ","")&amp;IF(AND(N(L464)&gt;0,M464=""),"COSTO SIN FACTURA; ","")&amp;IF(AND(C464="Salida",N(E464)&gt;0,N464&lt;&gt;"Sí"),"SIN DIRECCIÓN DE REENVÍO; ","")&amp;IF(AND(N(P464)&gt;0,N(P464)-TODAY()&lt;=N('Ajustes'!$B$4)),"FECHA LÍMITE DEL DEPÓSITO; ",""))-2)))</f>
        <v/>
      </c>
    </row>
    <row r="465">
      <c r="D465" s="7" t="n"/>
      <c r="E465" s="7" t="n"/>
      <c r="L465" s="8" t="n"/>
      <c r="P465" s="7">
        <f>IF(AND(C465="Salida",N(D465)&gt;0),N(D465)+N('Ajustes'!$B$3),"")</f>
        <v/>
      </c>
      <c r="Q465">
        <f>IF(OR(NOT(OR(A465&lt;&gt;"",B465&lt;&gt;"",C465&lt;&gt;"")),O465="Cerrada"),"",IF(IF(A465="","SIN UNIDAD; ","")&amp;IF(C465="","SIN TIPO; ","")&amp;IF(AND(NOT(N(E465)&gt;0),N(D465)&gt;0,TODAY()-N(D465)&gt;=N('Ajustes'!$B$2)),"SIN HACER, VENCIDA; ","")&amp;IF(AND(C465="Salida",A465&lt;&gt;"",COUNTIFS($A$2:$A$500,A465,$C$2:$C$500,"Entrada",$E$2:$E$500,"&gt;0")=0),"SIN INSPECCIÓN DE ENTRADA; ","")&amp;IF(AND(N(E465)&gt;0,I465=""),"SIN ENLACE DE FOTOS; ","")&amp;IF(AND(N(E465)&gt;0,I465&lt;&gt;"",J465&lt;&gt;"Sí"),"FOTOS SIN FECHA; ","")&amp;IF(AND(N(E465)&gt;0,H465&lt;&gt;"Sí"),"INQUILINO NO FIRMÓ; ","")&amp;IF(AND(K465="Sí",N(L465)=0),"DAÑO SIN COSTO; ","")&amp;IF(AND(N(L465)&gt;0,M465=""),"COSTO SIN FACTURA; ","")&amp;IF(AND(C465="Salida",N(E465)&gt;0,N465&lt;&gt;"Sí"),"SIN DIRECCIÓN DE REENVÍO; ","")&amp;IF(AND(N(P465)&gt;0,N(P465)-TODAY()&lt;=N('Ajustes'!$B$4)),"FECHA LÍMITE DEL DEPÓSITO; ","")="","",LEFT(IF(A465="","SIN UNIDAD; ","")&amp;IF(C465="","SIN TIPO; ","")&amp;IF(AND(NOT(N(E465)&gt;0),N(D465)&gt;0,TODAY()-N(D465)&gt;=N('Ajustes'!$B$2)),"SIN HACER, VENCIDA; ","")&amp;IF(AND(C465="Salida",A465&lt;&gt;"",COUNTIFS($A$2:$A$500,A465,$C$2:$C$500,"Entrada",$E$2:$E$500,"&gt;0")=0),"SIN INSPECCIÓN DE ENTRADA; ","")&amp;IF(AND(N(E465)&gt;0,I465=""),"SIN ENLACE DE FOTOS; ","")&amp;IF(AND(N(E465)&gt;0,I465&lt;&gt;"",J465&lt;&gt;"Sí"),"FOTOS SIN FECHA; ","")&amp;IF(AND(N(E465)&gt;0,H465&lt;&gt;"Sí"),"INQUILINO NO FIRMÓ; ","")&amp;IF(AND(K465="Sí",N(L465)=0),"DAÑO SIN COSTO; ","")&amp;IF(AND(N(L465)&gt;0,M465=""),"COSTO SIN FACTURA; ","")&amp;IF(AND(C465="Salida",N(E465)&gt;0,N465&lt;&gt;"Sí"),"SIN DIRECCIÓN DE REENVÍO; ","")&amp;IF(AND(N(P465)&gt;0,N(P465)-TODAY()&lt;=N('Ajustes'!$B$4)),"FECHA LÍMITE DEL DEPÓSITO; ",""),LEN(IF(A465="","SIN UNIDAD; ","")&amp;IF(C465="","SIN TIPO; ","")&amp;IF(AND(NOT(N(E465)&gt;0),N(D465)&gt;0,TODAY()-N(D465)&gt;=N('Ajustes'!$B$2)),"SIN HACER, VENCIDA; ","")&amp;IF(AND(C465="Salida",A465&lt;&gt;"",COUNTIFS($A$2:$A$500,A465,$C$2:$C$500,"Entrada",$E$2:$E$500,"&gt;0")=0),"SIN INSPECCIÓN DE ENTRADA; ","")&amp;IF(AND(N(E465)&gt;0,I465=""),"SIN ENLACE DE FOTOS; ","")&amp;IF(AND(N(E465)&gt;0,I465&lt;&gt;"",J465&lt;&gt;"Sí"),"FOTOS SIN FECHA; ","")&amp;IF(AND(N(E465)&gt;0,H465&lt;&gt;"Sí"),"INQUILINO NO FIRMÓ; ","")&amp;IF(AND(K465="Sí",N(L465)=0),"DAÑO SIN COSTO; ","")&amp;IF(AND(N(L465)&gt;0,M465=""),"COSTO SIN FACTURA; ","")&amp;IF(AND(C465="Salida",N(E465)&gt;0,N465&lt;&gt;"Sí"),"SIN DIRECCIÓN DE REENVÍO; ","")&amp;IF(AND(N(P465)&gt;0,N(P465)-TODAY()&lt;=N('Ajustes'!$B$4)),"FECHA LÍMITE DEL DEPÓSITO; ",""))-2)))</f>
        <v/>
      </c>
    </row>
    <row r="466">
      <c r="D466" s="7" t="n"/>
      <c r="E466" s="7" t="n"/>
      <c r="L466" s="8" t="n"/>
      <c r="P466" s="7">
        <f>IF(AND(C466="Salida",N(D466)&gt;0),N(D466)+N('Ajustes'!$B$3),"")</f>
        <v/>
      </c>
      <c r="Q466">
        <f>IF(OR(NOT(OR(A466&lt;&gt;"",B466&lt;&gt;"",C466&lt;&gt;"")),O466="Cerrada"),"",IF(IF(A466="","SIN UNIDAD; ","")&amp;IF(C466="","SIN TIPO; ","")&amp;IF(AND(NOT(N(E466)&gt;0),N(D466)&gt;0,TODAY()-N(D466)&gt;=N('Ajustes'!$B$2)),"SIN HACER, VENCIDA; ","")&amp;IF(AND(C466="Salida",A466&lt;&gt;"",COUNTIFS($A$2:$A$500,A466,$C$2:$C$500,"Entrada",$E$2:$E$500,"&gt;0")=0),"SIN INSPECCIÓN DE ENTRADA; ","")&amp;IF(AND(N(E466)&gt;0,I466=""),"SIN ENLACE DE FOTOS; ","")&amp;IF(AND(N(E466)&gt;0,I466&lt;&gt;"",J466&lt;&gt;"Sí"),"FOTOS SIN FECHA; ","")&amp;IF(AND(N(E466)&gt;0,H466&lt;&gt;"Sí"),"INQUILINO NO FIRMÓ; ","")&amp;IF(AND(K466="Sí",N(L466)=0),"DAÑO SIN COSTO; ","")&amp;IF(AND(N(L466)&gt;0,M466=""),"COSTO SIN FACTURA; ","")&amp;IF(AND(C466="Salida",N(E466)&gt;0,N466&lt;&gt;"Sí"),"SIN DIRECCIÓN DE REENVÍO; ","")&amp;IF(AND(N(P466)&gt;0,N(P466)-TODAY()&lt;=N('Ajustes'!$B$4)),"FECHA LÍMITE DEL DEPÓSITO; ","")="","",LEFT(IF(A466="","SIN UNIDAD; ","")&amp;IF(C466="","SIN TIPO; ","")&amp;IF(AND(NOT(N(E466)&gt;0),N(D466)&gt;0,TODAY()-N(D466)&gt;=N('Ajustes'!$B$2)),"SIN HACER, VENCIDA; ","")&amp;IF(AND(C466="Salida",A466&lt;&gt;"",COUNTIFS($A$2:$A$500,A466,$C$2:$C$500,"Entrada",$E$2:$E$500,"&gt;0")=0),"SIN INSPECCIÓN DE ENTRADA; ","")&amp;IF(AND(N(E466)&gt;0,I466=""),"SIN ENLACE DE FOTOS; ","")&amp;IF(AND(N(E466)&gt;0,I466&lt;&gt;"",J466&lt;&gt;"Sí"),"FOTOS SIN FECHA; ","")&amp;IF(AND(N(E466)&gt;0,H466&lt;&gt;"Sí"),"INQUILINO NO FIRMÓ; ","")&amp;IF(AND(K466="Sí",N(L466)=0),"DAÑO SIN COSTO; ","")&amp;IF(AND(N(L466)&gt;0,M466=""),"COSTO SIN FACTURA; ","")&amp;IF(AND(C466="Salida",N(E466)&gt;0,N466&lt;&gt;"Sí"),"SIN DIRECCIÓN DE REENVÍO; ","")&amp;IF(AND(N(P466)&gt;0,N(P466)-TODAY()&lt;=N('Ajustes'!$B$4)),"FECHA LÍMITE DEL DEPÓSITO; ",""),LEN(IF(A466="","SIN UNIDAD; ","")&amp;IF(C466="","SIN TIPO; ","")&amp;IF(AND(NOT(N(E466)&gt;0),N(D466)&gt;0,TODAY()-N(D466)&gt;=N('Ajustes'!$B$2)),"SIN HACER, VENCIDA; ","")&amp;IF(AND(C466="Salida",A466&lt;&gt;"",COUNTIFS($A$2:$A$500,A466,$C$2:$C$500,"Entrada",$E$2:$E$500,"&gt;0")=0),"SIN INSPECCIÓN DE ENTRADA; ","")&amp;IF(AND(N(E466)&gt;0,I466=""),"SIN ENLACE DE FOTOS; ","")&amp;IF(AND(N(E466)&gt;0,I466&lt;&gt;"",J466&lt;&gt;"Sí"),"FOTOS SIN FECHA; ","")&amp;IF(AND(N(E466)&gt;0,H466&lt;&gt;"Sí"),"INQUILINO NO FIRMÓ; ","")&amp;IF(AND(K466="Sí",N(L466)=0),"DAÑO SIN COSTO; ","")&amp;IF(AND(N(L466)&gt;0,M466=""),"COSTO SIN FACTURA; ","")&amp;IF(AND(C466="Salida",N(E466)&gt;0,N466&lt;&gt;"Sí"),"SIN DIRECCIÓN DE REENVÍO; ","")&amp;IF(AND(N(P466)&gt;0,N(P466)-TODAY()&lt;=N('Ajustes'!$B$4)),"FECHA LÍMITE DEL DEPÓSITO; ",""))-2)))</f>
        <v/>
      </c>
    </row>
    <row r="467">
      <c r="D467" s="7" t="n"/>
      <c r="E467" s="7" t="n"/>
      <c r="L467" s="8" t="n"/>
      <c r="P467" s="7">
        <f>IF(AND(C467="Salida",N(D467)&gt;0),N(D467)+N('Ajustes'!$B$3),"")</f>
        <v/>
      </c>
      <c r="Q467">
        <f>IF(OR(NOT(OR(A467&lt;&gt;"",B467&lt;&gt;"",C467&lt;&gt;"")),O467="Cerrada"),"",IF(IF(A467="","SIN UNIDAD; ","")&amp;IF(C467="","SIN TIPO; ","")&amp;IF(AND(NOT(N(E467)&gt;0),N(D467)&gt;0,TODAY()-N(D467)&gt;=N('Ajustes'!$B$2)),"SIN HACER, VENCIDA; ","")&amp;IF(AND(C467="Salida",A467&lt;&gt;"",COUNTIFS($A$2:$A$500,A467,$C$2:$C$500,"Entrada",$E$2:$E$500,"&gt;0")=0),"SIN INSPECCIÓN DE ENTRADA; ","")&amp;IF(AND(N(E467)&gt;0,I467=""),"SIN ENLACE DE FOTOS; ","")&amp;IF(AND(N(E467)&gt;0,I467&lt;&gt;"",J467&lt;&gt;"Sí"),"FOTOS SIN FECHA; ","")&amp;IF(AND(N(E467)&gt;0,H467&lt;&gt;"Sí"),"INQUILINO NO FIRMÓ; ","")&amp;IF(AND(K467="Sí",N(L467)=0),"DAÑO SIN COSTO; ","")&amp;IF(AND(N(L467)&gt;0,M467=""),"COSTO SIN FACTURA; ","")&amp;IF(AND(C467="Salida",N(E467)&gt;0,N467&lt;&gt;"Sí"),"SIN DIRECCIÓN DE REENVÍO; ","")&amp;IF(AND(N(P467)&gt;0,N(P467)-TODAY()&lt;=N('Ajustes'!$B$4)),"FECHA LÍMITE DEL DEPÓSITO; ","")="","",LEFT(IF(A467="","SIN UNIDAD; ","")&amp;IF(C467="","SIN TIPO; ","")&amp;IF(AND(NOT(N(E467)&gt;0),N(D467)&gt;0,TODAY()-N(D467)&gt;=N('Ajustes'!$B$2)),"SIN HACER, VENCIDA; ","")&amp;IF(AND(C467="Salida",A467&lt;&gt;"",COUNTIFS($A$2:$A$500,A467,$C$2:$C$500,"Entrada",$E$2:$E$500,"&gt;0")=0),"SIN INSPECCIÓN DE ENTRADA; ","")&amp;IF(AND(N(E467)&gt;0,I467=""),"SIN ENLACE DE FOTOS; ","")&amp;IF(AND(N(E467)&gt;0,I467&lt;&gt;"",J467&lt;&gt;"Sí"),"FOTOS SIN FECHA; ","")&amp;IF(AND(N(E467)&gt;0,H467&lt;&gt;"Sí"),"INQUILINO NO FIRMÓ; ","")&amp;IF(AND(K467="Sí",N(L467)=0),"DAÑO SIN COSTO; ","")&amp;IF(AND(N(L467)&gt;0,M467=""),"COSTO SIN FACTURA; ","")&amp;IF(AND(C467="Salida",N(E467)&gt;0,N467&lt;&gt;"Sí"),"SIN DIRECCIÓN DE REENVÍO; ","")&amp;IF(AND(N(P467)&gt;0,N(P467)-TODAY()&lt;=N('Ajustes'!$B$4)),"FECHA LÍMITE DEL DEPÓSITO; ",""),LEN(IF(A467="","SIN UNIDAD; ","")&amp;IF(C467="","SIN TIPO; ","")&amp;IF(AND(NOT(N(E467)&gt;0),N(D467)&gt;0,TODAY()-N(D467)&gt;=N('Ajustes'!$B$2)),"SIN HACER, VENCIDA; ","")&amp;IF(AND(C467="Salida",A467&lt;&gt;"",COUNTIFS($A$2:$A$500,A467,$C$2:$C$500,"Entrada",$E$2:$E$500,"&gt;0")=0),"SIN INSPECCIÓN DE ENTRADA; ","")&amp;IF(AND(N(E467)&gt;0,I467=""),"SIN ENLACE DE FOTOS; ","")&amp;IF(AND(N(E467)&gt;0,I467&lt;&gt;"",J467&lt;&gt;"Sí"),"FOTOS SIN FECHA; ","")&amp;IF(AND(N(E467)&gt;0,H467&lt;&gt;"Sí"),"INQUILINO NO FIRMÓ; ","")&amp;IF(AND(K467="Sí",N(L467)=0),"DAÑO SIN COSTO; ","")&amp;IF(AND(N(L467)&gt;0,M467=""),"COSTO SIN FACTURA; ","")&amp;IF(AND(C467="Salida",N(E467)&gt;0,N467&lt;&gt;"Sí"),"SIN DIRECCIÓN DE REENVÍO; ","")&amp;IF(AND(N(P467)&gt;0,N(P467)-TODAY()&lt;=N('Ajustes'!$B$4)),"FECHA LÍMITE DEL DEPÓSITO; ",""))-2)))</f>
        <v/>
      </c>
    </row>
    <row r="468">
      <c r="D468" s="7" t="n"/>
      <c r="E468" s="7" t="n"/>
      <c r="L468" s="8" t="n"/>
      <c r="P468" s="7">
        <f>IF(AND(C468="Salida",N(D468)&gt;0),N(D468)+N('Ajustes'!$B$3),"")</f>
        <v/>
      </c>
      <c r="Q468">
        <f>IF(OR(NOT(OR(A468&lt;&gt;"",B468&lt;&gt;"",C468&lt;&gt;"")),O468="Cerrada"),"",IF(IF(A468="","SIN UNIDAD; ","")&amp;IF(C468="","SIN TIPO; ","")&amp;IF(AND(NOT(N(E468)&gt;0),N(D468)&gt;0,TODAY()-N(D468)&gt;=N('Ajustes'!$B$2)),"SIN HACER, VENCIDA; ","")&amp;IF(AND(C468="Salida",A468&lt;&gt;"",COUNTIFS($A$2:$A$500,A468,$C$2:$C$500,"Entrada",$E$2:$E$500,"&gt;0")=0),"SIN INSPECCIÓN DE ENTRADA; ","")&amp;IF(AND(N(E468)&gt;0,I468=""),"SIN ENLACE DE FOTOS; ","")&amp;IF(AND(N(E468)&gt;0,I468&lt;&gt;"",J468&lt;&gt;"Sí"),"FOTOS SIN FECHA; ","")&amp;IF(AND(N(E468)&gt;0,H468&lt;&gt;"Sí"),"INQUILINO NO FIRMÓ; ","")&amp;IF(AND(K468="Sí",N(L468)=0),"DAÑO SIN COSTO; ","")&amp;IF(AND(N(L468)&gt;0,M468=""),"COSTO SIN FACTURA; ","")&amp;IF(AND(C468="Salida",N(E468)&gt;0,N468&lt;&gt;"Sí"),"SIN DIRECCIÓN DE REENVÍO; ","")&amp;IF(AND(N(P468)&gt;0,N(P468)-TODAY()&lt;=N('Ajustes'!$B$4)),"FECHA LÍMITE DEL DEPÓSITO; ","")="","",LEFT(IF(A468="","SIN UNIDAD; ","")&amp;IF(C468="","SIN TIPO; ","")&amp;IF(AND(NOT(N(E468)&gt;0),N(D468)&gt;0,TODAY()-N(D468)&gt;=N('Ajustes'!$B$2)),"SIN HACER, VENCIDA; ","")&amp;IF(AND(C468="Salida",A468&lt;&gt;"",COUNTIFS($A$2:$A$500,A468,$C$2:$C$500,"Entrada",$E$2:$E$500,"&gt;0")=0),"SIN INSPECCIÓN DE ENTRADA; ","")&amp;IF(AND(N(E468)&gt;0,I468=""),"SIN ENLACE DE FOTOS; ","")&amp;IF(AND(N(E468)&gt;0,I468&lt;&gt;"",J468&lt;&gt;"Sí"),"FOTOS SIN FECHA; ","")&amp;IF(AND(N(E468)&gt;0,H468&lt;&gt;"Sí"),"INQUILINO NO FIRMÓ; ","")&amp;IF(AND(K468="Sí",N(L468)=0),"DAÑO SIN COSTO; ","")&amp;IF(AND(N(L468)&gt;0,M468=""),"COSTO SIN FACTURA; ","")&amp;IF(AND(C468="Salida",N(E468)&gt;0,N468&lt;&gt;"Sí"),"SIN DIRECCIÓN DE REENVÍO; ","")&amp;IF(AND(N(P468)&gt;0,N(P468)-TODAY()&lt;=N('Ajustes'!$B$4)),"FECHA LÍMITE DEL DEPÓSITO; ",""),LEN(IF(A468="","SIN UNIDAD; ","")&amp;IF(C468="","SIN TIPO; ","")&amp;IF(AND(NOT(N(E468)&gt;0),N(D468)&gt;0,TODAY()-N(D468)&gt;=N('Ajustes'!$B$2)),"SIN HACER, VENCIDA; ","")&amp;IF(AND(C468="Salida",A468&lt;&gt;"",COUNTIFS($A$2:$A$500,A468,$C$2:$C$500,"Entrada",$E$2:$E$500,"&gt;0")=0),"SIN INSPECCIÓN DE ENTRADA; ","")&amp;IF(AND(N(E468)&gt;0,I468=""),"SIN ENLACE DE FOTOS; ","")&amp;IF(AND(N(E468)&gt;0,I468&lt;&gt;"",J468&lt;&gt;"Sí"),"FOTOS SIN FECHA; ","")&amp;IF(AND(N(E468)&gt;0,H468&lt;&gt;"Sí"),"INQUILINO NO FIRMÓ; ","")&amp;IF(AND(K468="Sí",N(L468)=0),"DAÑO SIN COSTO; ","")&amp;IF(AND(N(L468)&gt;0,M468=""),"COSTO SIN FACTURA; ","")&amp;IF(AND(C468="Salida",N(E468)&gt;0,N468&lt;&gt;"Sí"),"SIN DIRECCIÓN DE REENVÍO; ","")&amp;IF(AND(N(P468)&gt;0,N(P468)-TODAY()&lt;=N('Ajustes'!$B$4)),"FECHA LÍMITE DEL DEPÓSITO; ",""))-2)))</f>
        <v/>
      </c>
    </row>
    <row r="469">
      <c r="D469" s="7" t="n"/>
      <c r="E469" s="7" t="n"/>
      <c r="L469" s="8" t="n"/>
      <c r="P469" s="7">
        <f>IF(AND(C469="Salida",N(D469)&gt;0),N(D469)+N('Ajustes'!$B$3),"")</f>
        <v/>
      </c>
      <c r="Q469">
        <f>IF(OR(NOT(OR(A469&lt;&gt;"",B469&lt;&gt;"",C469&lt;&gt;"")),O469="Cerrada"),"",IF(IF(A469="","SIN UNIDAD; ","")&amp;IF(C469="","SIN TIPO; ","")&amp;IF(AND(NOT(N(E469)&gt;0),N(D469)&gt;0,TODAY()-N(D469)&gt;=N('Ajustes'!$B$2)),"SIN HACER, VENCIDA; ","")&amp;IF(AND(C469="Salida",A469&lt;&gt;"",COUNTIFS($A$2:$A$500,A469,$C$2:$C$500,"Entrada",$E$2:$E$500,"&gt;0")=0),"SIN INSPECCIÓN DE ENTRADA; ","")&amp;IF(AND(N(E469)&gt;0,I469=""),"SIN ENLACE DE FOTOS; ","")&amp;IF(AND(N(E469)&gt;0,I469&lt;&gt;"",J469&lt;&gt;"Sí"),"FOTOS SIN FECHA; ","")&amp;IF(AND(N(E469)&gt;0,H469&lt;&gt;"Sí"),"INQUILINO NO FIRMÓ; ","")&amp;IF(AND(K469="Sí",N(L469)=0),"DAÑO SIN COSTO; ","")&amp;IF(AND(N(L469)&gt;0,M469=""),"COSTO SIN FACTURA; ","")&amp;IF(AND(C469="Salida",N(E469)&gt;0,N469&lt;&gt;"Sí"),"SIN DIRECCIÓN DE REENVÍO; ","")&amp;IF(AND(N(P469)&gt;0,N(P469)-TODAY()&lt;=N('Ajustes'!$B$4)),"FECHA LÍMITE DEL DEPÓSITO; ","")="","",LEFT(IF(A469="","SIN UNIDAD; ","")&amp;IF(C469="","SIN TIPO; ","")&amp;IF(AND(NOT(N(E469)&gt;0),N(D469)&gt;0,TODAY()-N(D469)&gt;=N('Ajustes'!$B$2)),"SIN HACER, VENCIDA; ","")&amp;IF(AND(C469="Salida",A469&lt;&gt;"",COUNTIFS($A$2:$A$500,A469,$C$2:$C$500,"Entrada",$E$2:$E$500,"&gt;0")=0),"SIN INSPECCIÓN DE ENTRADA; ","")&amp;IF(AND(N(E469)&gt;0,I469=""),"SIN ENLACE DE FOTOS; ","")&amp;IF(AND(N(E469)&gt;0,I469&lt;&gt;"",J469&lt;&gt;"Sí"),"FOTOS SIN FECHA; ","")&amp;IF(AND(N(E469)&gt;0,H469&lt;&gt;"Sí"),"INQUILINO NO FIRMÓ; ","")&amp;IF(AND(K469="Sí",N(L469)=0),"DAÑO SIN COSTO; ","")&amp;IF(AND(N(L469)&gt;0,M469=""),"COSTO SIN FACTURA; ","")&amp;IF(AND(C469="Salida",N(E469)&gt;0,N469&lt;&gt;"Sí"),"SIN DIRECCIÓN DE REENVÍO; ","")&amp;IF(AND(N(P469)&gt;0,N(P469)-TODAY()&lt;=N('Ajustes'!$B$4)),"FECHA LÍMITE DEL DEPÓSITO; ",""),LEN(IF(A469="","SIN UNIDAD; ","")&amp;IF(C469="","SIN TIPO; ","")&amp;IF(AND(NOT(N(E469)&gt;0),N(D469)&gt;0,TODAY()-N(D469)&gt;=N('Ajustes'!$B$2)),"SIN HACER, VENCIDA; ","")&amp;IF(AND(C469="Salida",A469&lt;&gt;"",COUNTIFS($A$2:$A$500,A469,$C$2:$C$500,"Entrada",$E$2:$E$500,"&gt;0")=0),"SIN INSPECCIÓN DE ENTRADA; ","")&amp;IF(AND(N(E469)&gt;0,I469=""),"SIN ENLACE DE FOTOS; ","")&amp;IF(AND(N(E469)&gt;0,I469&lt;&gt;"",J469&lt;&gt;"Sí"),"FOTOS SIN FECHA; ","")&amp;IF(AND(N(E469)&gt;0,H469&lt;&gt;"Sí"),"INQUILINO NO FIRMÓ; ","")&amp;IF(AND(K469="Sí",N(L469)=0),"DAÑO SIN COSTO; ","")&amp;IF(AND(N(L469)&gt;0,M469=""),"COSTO SIN FACTURA; ","")&amp;IF(AND(C469="Salida",N(E469)&gt;0,N469&lt;&gt;"Sí"),"SIN DIRECCIÓN DE REENVÍO; ","")&amp;IF(AND(N(P469)&gt;0,N(P469)-TODAY()&lt;=N('Ajustes'!$B$4)),"FECHA LÍMITE DEL DEPÓSITO; ",""))-2)))</f>
        <v/>
      </c>
    </row>
    <row r="470">
      <c r="D470" s="7" t="n"/>
      <c r="E470" s="7" t="n"/>
      <c r="L470" s="8" t="n"/>
      <c r="P470" s="7">
        <f>IF(AND(C470="Salida",N(D470)&gt;0),N(D470)+N('Ajustes'!$B$3),"")</f>
        <v/>
      </c>
      <c r="Q470">
        <f>IF(OR(NOT(OR(A470&lt;&gt;"",B470&lt;&gt;"",C470&lt;&gt;"")),O470="Cerrada"),"",IF(IF(A470="","SIN UNIDAD; ","")&amp;IF(C470="","SIN TIPO; ","")&amp;IF(AND(NOT(N(E470)&gt;0),N(D470)&gt;0,TODAY()-N(D470)&gt;=N('Ajustes'!$B$2)),"SIN HACER, VENCIDA; ","")&amp;IF(AND(C470="Salida",A470&lt;&gt;"",COUNTIFS($A$2:$A$500,A470,$C$2:$C$500,"Entrada",$E$2:$E$500,"&gt;0")=0),"SIN INSPECCIÓN DE ENTRADA; ","")&amp;IF(AND(N(E470)&gt;0,I470=""),"SIN ENLACE DE FOTOS; ","")&amp;IF(AND(N(E470)&gt;0,I470&lt;&gt;"",J470&lt;&gt;"Sí"),"FOTOS SIN FECHA; ","")&amp;IF(AND(N(E470)&gt;0,H470&lt;&gt;"Sí"),"INQUILINO NO FIRMÓ; ","")&amp;IF(AND(K470="Sí",N(L470)=0),"DAÑO SIN COSTO; ","")&amp;IF(AND(N(L470)&gt;0,M470=""),"COSTO SIN FACTURA; ","")&amp;IF(AND(C470="Salida",N(E470)&gt;0,N470&lt;&gt;"Sí"),"SIN DIRECCIÓN DE REENVÍO; ","")&amp;IF(AND(N(P470)&gt;0,N(P470)-TODAY()&lt;=N('Ajustes'!$B$4)),"FECHA LÍMITE DEL DEPÓSITO; ","")="","",LEFT(IF(A470="","SIN UNIDAD; ","")&amp;IF(C470="","SIN TIPO; ","")&amp;IF(AND(NOT(N(E470)&gt;0),N(D470)&gt;0,TODAY()-N(D470)&gt;=N('Ajustes'!$B$2)),"SIN HACER, VENCIDA; ","")&amp;IF(AND(C470="Salida",A470&lt;&gt;"",COUNTIFS($A$2:$A$500,A470,$C$2:$C$500,"Entrada",$E$2:$E$500,"&gt;0")=0),"SIN INSPECCIÓN DE ENTRADA; ","")&amp;IF(AND(N(E470)&gt;0,I470=""),"SIN ENLACE DE FOTOS; ","")&amp;IF(AND(N(E470)&gt;0,I470&lt;&gt;"",J470&lt;&gt;"Sí"),"FOTOS SIN FECHA; ","")&amp;IF(AND(N(E470)&gt;0,H470&lt;&gt;"Sí"),"INQUILINO NO FIRMÓ; ","")&amp;IF(AND(K470="Sí",N(L470)=0),"DAÑO SIN COSTO; ","")&amp;IF(AND(N(L470)&gt;0,M470=""),"COSTO SIN FACTURA; ","")&amp;IF(AND(C470="Salida",N(E470)&gt;0,N470&lt;&gt;"Sí"),"SIN DIRECCIÓN DE REENVÍO; ","")&amp;IF(AND(N(P470)&gt;0,N(P470)-TODAY()&lt;=N('Ajustes'!$B$4)),"FECHA LÍMITE DEL DEPÓSITO; ",""),LEN(IF(A470="","SIN UNIDAD; ","")&amp;IF(C470="","SIN TIPO; ","")&amp;IF(AND(NOT(N(E470)&gt;0),N(D470)&gt;0,TODAY()-N(D470)&gt;=N('Ajustes'!$B$2)),"SIN HACER, VENCIDA; ","")&amp;IF(AND(C470="Salida",A470&lt;&gt;"",COUNTIFS($A$2:$A$500,A470,$C$2:$C$500,"Entrada",$E$2:$E$500,"&gt;0")=0),"SIN INSPECCIÓN DE ENTRADA; ","")&amp;IF(AND(N(E470)&gt;0,I470=""),"SIN ENLACE DE FOTOS; ","")&amp;IF(AND(N(E470)&gt;0,I470&lt;&gt;"",J470&lt;&gt;"Sí"),"FOTOS SIN FECHA; ","")&amp;IF(AND(N(E470)&gt;0,H470&lt;&gt;"Sí"),"INQUILINO NO FIRMÓ; ","")&amp;IF(AND(K470="Sí",N(L470)=0),"DAÑO SIN COSTO; ","")&amp;IF(AND(N(L470)&gt;0,M470=""),"COSTO SIN FACTURA; ","")&amp;IF(AND(C470="Salida",N(E470)&gt;0,N470&lt;&gt;"Sí"),"SIN DIRECCIÓN DE REENVÍO; ","")&amp;IF(AND(N(P470)&gt;0,N(P470)-TODAY()&lt;=N('Ajustes'!$B$4)),"FECHA LÍMITE DEL DEPÓSITO; ",""))-2)))</f>
        <v/>
      </c>
    </row>
    <row r="471">
      <c r="D471" s="7" t="n"/>
      <c r="E471" s="7" t="n"/>
      <c r="L471" s="8" t="n"/>
      <c r="P471" s="7">
        <f>IF(AND(C471="Salida",N(D471)&gt;0),N(D471)+N('Ajustes'!$B$3),"")</f>
        <v/>
      </c>
      <c r="Q471">
        <f>IF(OR(NOT(OR(A471&lt;&gt;"",B471&lt;&gt;"",C471&lt;&gt;"")),O471="Cerrada"),"",IF(IF(A471="","SIN UNIDAD; ","")&amp;IF(C471="","SIN TIPO; ","")&amp;IF(AND(NOT(N(E471)&gt;0),N(D471)&gt;0,TODAY()-N(D471)&gt;=N('Ajustes'!$B$2)),"SIN HACER, VENCIDA; ","")&amp;IF(AND(C471="Salida",A471&lt;&gt;"",COUNTIFS($A$2:$A$500,A471,$C$2:$C$500,"Entrada",$E$2:$E$500,"&gt;0")=0),"SIN INSPECCIÓN DE ENTRADA; ","")&amp;IF(AND(N(E471)&gt;0,I471=""),"SIN ENLACE DE FOTOS; ","")&amp;IF(AND(N(E471)&gt;0,I471&lt;&gt;"",J471&lt;&gt;"Sí"),"FOTOS SIN FECHA; ","")&amp;IF(AND(N(E471)&gt;0,H471&lt;&gt;"Sí"),"INQUILINO NO FIRMÓ; ","")&amp;IF(AND(K471="Sí",N(L471)=0),"DAÑO SIN COSTO; ","")&amp;IF(AND(N(L471)&gt;0,M471=""),"COSTO SIN FACTURA; ","")&amp;IF(AND(C471="Salida",N(E471)&gt;0,N471&lt;&gt;"Sí"),"SIN DIRECCIÓN DE REENVÍO; ","")&amp;IF(AND(N(P471)&gt;0,N(P471)-TODAY()&lt;=N('Ajustes'!$B$4)),"FECHA LÍMITE DEL DEPÓSITO; ","")="","",LEFT(IF(A471="","SIN UNIDAD; ","")&amp;IF(C471="","SIN TIPO; ","")&amp;IF(AND(NOT(N(E471)&gt;0),N(D471)&gt;0,TODAY()-N(D471)&gt;=N('Ajustes'!$B$2)),"SIN HACER, VENCIDA; ","")&amp;IF(AND(C471="Salida",A471&lt;&gt;"",COUNTIFS($A$2:$A$500,A471,$C$2:$C$500,"Entrada",$E$2:$E$500,"&gt;0")=0),"SIN INSPECCIÓN DE ENTRADA; ","")&amp;IF(AND(N(E471)&gt;0,I471=""),"SIN ENLACE DE FOTOS; ","")&amp;IF(AND(N(E471)&gt;0,I471&lt;&gt;"",J471&lt;&gt;"Sí"),"FOTOS SIN FECHA; ","")&amp;IF(AND(N(E471)&gt;0,H471&lt;&gt;"Sí"),"INQUILINO NO FIRMÓ; ","")&amp;IF(AND(K471="Sí",N(L471)=0),"DAÑO SIN COSTO; ","")&amp;IF(AND(N(L471)&gt;0,M471=""),"COSTO SIN FACTURA; ","")&amp;IF(AND(C471="Salida",N(E471)&gt;0,N471&lt;&gt;"Sí"),"SIN DIRECCIÓN DE REENVÍO; ","")&amp;IF(AND(N(P471)&gt;0,N(P471)-TODAY()&lt;=N('Ajustes'!$B$4)),"FECHA LÍMITE DEL DEPÓSITO; ",""),LEN(IF(A471="","SIN UNIDAD; ","")&amp;IF(C471="","SIN TIPO; ","")&amp;IF(AND(NOT(N(E471)&gt;0),N(D471)&gt;0,TODAY()-N(D471)&gt;=N('Ajustes'!$B$2)),"SIN HACER, VENCIDA; ","")&amp;IF(AND(C471="Salida",A471&lt;&gt;"",COUNTIFS($A$2:$A$500,A471,$C$2:$C$500,"Entrada",$E$2:$E$500,"&gt;0")=0),"SIN INSPECCIÓN DE ENTRADA; ","")&amp;IF(AND(N(E471)&gt;0,I471=""),"SIN ENLACE DE FOTOS; ","")&amp;IF(AND(N(E471)&gt;0,I471&lt;&gt;"",J471&lt;&gt;"Sí"),"FOTOS SIN FECHA; ","")&amp;IF(AND(N(E471)&gt;0,H471&lt;&gt;"Sí"),"INQUILINO NO FIRMÓ; ","")&amp;IF(AND(K471="Sí",N(L471)=0),"DAÑO SIN COSTO; ","")&amp;IF(AND(N(L471)&gt;0,M471=""),"COSTO SIN FACTURA; ","")&amp;IF(AND(C471="Salida",N(E471)&gt;0,N471&lt;&gt;"Sí"),"SIN DIRECCIÓN DE REENVÍO; ","")&amp;IF(AND(N(P471)&gt;0,N(P471)-TODAY()&lt;=N('Ajustes'!$B$4)),"FECHA LÍMITE DEL DEPÓSITO; ",""))-2)))</f>
        <v/>
      </c>
    </row>
    <row r="472">
      <c r="D472" s="7" t="n"/>
      <c r="E472" s="7" t="n"/>
      <c r="L472" s="8" t="n"/>
      <c r="P472" s="7">
        <f>IF(AND(C472="Salida",N(D472)&gt;0),N(D472)+N('Ajustes'!$B$3),"")</f>
        <v/>
      </c>
      <c r="Q472">
        <f>IF(OR(NOT(OR(A472&lt;&gt;"",B472&lt;&gt;"",C472&lt;&gt;"")),O472="Cerrada"),"",IF(IF(A472="","SIN UNIDAD; ","")&amp;IF(C472="","SIN TIPO; ","")&amp;IF(AND(NOT(N(E472)&gt;0),N(D472)&gt;0,TODAY()-N(D472)&gt;=N('Ajustes'!$B$2)),"SIN HACER, VENCIDA; ","")&amp;IF(AND(C472="Salida",A472&lt;&gt;"",COUNTIFS($A$2:$A$500,A472,$C$2:$C$500,"Entrada",$E$2:$E$500,"&gt;0")=0),"SIN INSPECCIÓN DE ENTRADA; ","")&amp;IF(AND(N(E472)&gt;0,I472=""),"SIN ENLACE DE FOTOS; ","")&amp;IF(AND(N(E472)&gt;0,I472&lt;&gt;"",J472&lt;&gt;"Sí"),"FOTOS SIN FECHA; ","")&amp;IF(AND(N(E472)&gt;0,H472&lt;&gt;"Sí"),"INQUILINO NO FIRMÓ; ","")&amp;IF(AND(K472="Sí",N(L472)=0),"DAÑO SIN COSTO; ","")&amp;IF(AND(N(L472)&gt;0,M472=""),"COSTO SIN FACTURA; ","")&amp;IF(AND(C472="Salida",N(E472)&gt;0,N472&lt;&gt;"Sí"),"SIN DIRECCIÓN DE REENVÍO; ","")&amp;IF(AND(N(P472)&gt;0,N(P472)-TODAY()&lt;=N('Ajustes'!$B$4)),"FECHA LÍMITE DEL DEPÓSITO; ","")="","",LEFT(IF(A472="","SIN UNIDAD; ","")&amp;IF(C472="","SIN TIPO; ","")&amp;IF(AND(NOT(N(E472)&gt;0),N(D472)&gt;0,TODAY()-N(D472)&gt;=N('Ajustes'!$B$2)),"SIN HACER, VENCIDA; ","")&amp;IF(AND(C472="Salida",A472&lt;&gt;"",COUNTIFS($A$2:$A$500,A472,$C$2:$C$500,"Entrada",$E$2:$E$500,"&gt;0")=0),"SIN INSPECCIÓN DE ENTRADA; ","")&amp;IF(AND(N(E472)&gt;0,I472=""),"SIN ENLACE DE FOTOS; ","")&amp;IF(AND(N(E472)&gt;0,I472&lt;&gt;"",J472&lt;&gt;"Sí"),"FOTOS SIN FECHA; ","")&amp;IF(AND(N(E472)&gt;0,H472&lt;&gt;"Sí"),"INQUILINO NO FIRMÓ; ","")&amp;IF(AND(K472="Sí",N(L472)=0),"DAÑO SIN COSTO; ","")&amp;IF(AND(N(L472)&gt;0,M472=""),"COSTO SIN FACTURA; ","")&amp;IF(AND(C472="Salida",N(E472)&gt;0,N472&lt;&gt;"Sí"),"SIN DIRECCIÓN DE REENVÍO; ","")&amp;IF(AND(N(P472)&gt;0,N(P472)-TODAY()&lt;=N('Ajustes'!$B$4)),"FECHA LÍMITE DEL DEPÓSITO; ",""),LEN(IF(A472="","SIN UNIDAD; ","")&amp;IF(C472="","SIN TIPO; ","")&amp;IF(AND(NOT(N(E472)&gt;0),N(D472)&gt;0,TODAY()-N(D472)&gt;=N('Ajustes'!$B$2)),"SIN HACER, VENCIDA; ","")&amp;IF(AND(C472="Salida",A472&lt;&gt;"",COUNTIFS($A$2:$A$500,A472,$C$2:$C$500,"Entrada",$E$2:$E$500,"&gt;0")=0),"SIN INSPECCIÓN DE ENTRADA; ","")&amp;IF(AND(N(E472)&gt;0,I472=""),"SIN ENLACE DE FOTOS; ","")&amp;IF(AND(N(E472)&gt;0,I472&lt;&gt;"",J472&lt;&gt;"Sí"),"FOTOS SIN FECHA; ","")&amp;IF(AND(N(E472)&gt;0,H472&lt;&gt;"Sí"),"INQUILINO NO FIRMÓ; ","")&amp;IF(AND(K472="Sí",N(L472)=0),"DAÑO SIN COSTO; ","")&amp;IF(AND(N(L472)&gt;0,M472=""),"COSTO SIN FACTURA; ","")&amp;IF(AND(C472="Salida",N(E472)&gt;0,N472&lt;&gt;"Sí"),"SIN DIRECCIÓN DE REENVÍO; ","")&amp;IF(AND(N(P472)&gt;0,N(P472)-TODAY()&lt;=N('Ajustes'!$B$4)),"FECHA LÍMITE DEL DEPÓSITO; ",""))-2)))</f>
        <v/>
      </c>
    </row>
    <row r="473">
      <c r="D473" s="7" t="n"/>
      <c r="E473" s="7" t="n"/>
      <c r="L473" s="8" t="n"/>
      <c r="P473" s="7">
        <f>IF(AND(C473="Salida",N(D473)&gt;0),N(D473)+N('Ajustes'!$B$3),"")</f>
        <v/>
      </c>
      <c r="Q473">
        <f>IF(OR(NOT(OR(A473&lt;&gt;"",B473&lt;&gt;"",C473&lt;&gt;"")),O473="Cerrada"),"",IF(IF(A473="","SIN UNIDAD; ","")&amp;IF(C473="","SIN TIPO; ","")&amp;IF(AND(NOT(N(E473)&gt;0),N(D473)&gt;0,TODAY()-N(D473)&gt;=N('Ajustes'!$B$2)),"SIN HACER, VENCIDA; ","")&amp;IF(AND(C473="Salida",A473&lt;&gt;"",COUNTIFS($A$2:$A$500,A473,$C$2:$C$500,"Entrada",$E$2:$E$500,"&gt;0")=0),"SIN INSPECCIÓN DE ENTRADA; ","")&amp;IF(AND(N(E473)&gt;0,I473=""),"SIN ENLACE DE FOTOS; ","")&amp;IF(AND(N(E473)&gt;0,I473&lt;&gt;"",J473&lt;&gt;"Sí"),"FOTOS SIN FECHA; ","")&amp;IF(AND(N(E473)&gt;0,H473&lt;&gt;"Sí"),"INQUILINO NO FIRMÓ; ","")&amp;IF(AND(K473="Sí",N(L473)=0),"DAÑO SIN COSTO; ","")&amp;IF(AND(N(L473)&gt;0,M473=""),"COSTO SIN FACTURA; ","")&amp;IF(AND(C473="Salida",N(E473)&gt;0,N473&lt;&gt;"Sí"),"SIN DIRECCIÓN DE REENVÍO; ","")&amp;IF(AND(N(P473)&gt;0,N(P473)-TODAY()&lt;=N('Ajustes'!$B$4)),"FECHA LÍMITE DEL DEPÓSITO; ","")="","",LEFT(IF(A473="","SIN UNIDAD; ","")&amp;IF(C473="","SIN TIPO; ","")&amp;IF(AND(NOT(N(E473)&gt;0),N(D473)&gt;0,TODAY()-N(D473)&gt;=N('Ajustes'!$B$2)),"SIN HACER, VENCIDA; ","")&amp;IF(AND(C473="Salida",A473&lt;&gt;"",COUNTIFS($A$2:$A$500,A473,$C$2:$C$500,"Entrada",$E$2:$E$500,"&gt;0")=0),"SIN INSPECCIÓN DE ENTRADA; ","")&amp;IF(AND(N(E473)&gt;0,I473=""),"SIN ENLACE DE FOTOS; ","")&amp;IF(AND(N(E473)&gt;0,I473&lt;&gt;"",J473&lt;&gt;"Sí"),"FOTOS SIN FECHA; ","")&amp;IF(AND(N(E473)&gt;0,H473&lt;&gt;"Sí"),"INQUILINO NO FIRMÓ; ","")&amp;IF(AND(K473="Sí",N(L473)=0),"DAÑO SIN COSTO; ","")&amp;IF(AND(N(L473)&gt;0,M473=""),"COSTO SIN FACTURA; ","")&amp;IF(AND(C473="Salida",N(E473)&gt;0,N473&lt;&gt;"Sí"),"SIN DIRECCIÓN DE REENVÍO; ","")&amp;IF(AND(N(P473)&gt;0,N(P473)-TODAY()&lt;=N('Ajustes'!$B$4)),"FECHA LÍMITE DEL DEPÓSITO; ",""),LEN(IF(A473="","SIN UNIDAD; ","")&amp;IF(C473="","SIN TIPO; ","")&amp;IF(AND(NOT(N(E473)&gt;0),N(D473)&gt;0,TODAY()-N(D473)&gt;=N('Ajustes'!$B$2)),"SIN HACER, VENCIDA; ","")&amp;IF(AND(C473="Salida",A473&lt;&gt;"",COUNTIFS($A$2:$A$500,A473,$C$2:$C$500,"Entrada",$E$2:$E$500,"&gt;0")=0),"SIN INSPECCIÓN DE ENTRADA; ","")&amp;IF(AND(N(E473)&gt;0,I473=""),"SIN ENLACE DE FOTOS; ","")&amp;IF(AND(N(E473)&gt;0,I473&lt;&gt;"",J473&lt;&gt;"Sí"),"FOTOS SIN FECHA; ","")&amp;IF(AND(N(E473)&gt;0,H473&lt;&gt;"Sí"),"INQUILINO NO FIRMÓ; ","")&amp;IF(AND(K473="Sí",N(L473)=0),"DAÑO SIN COSTO; ","")&amp;IF(AND(N(L473)&gt;0,M473=""),"COSTO SIN FACTURA; ","")&amp;IF(AND(C473="Salida",N(E473)&gt;0,N473&lt;&gt;"Sí"),"SIN DIRECCIÓN DE REENVÍO; ","")&amp;IF(AND(N(P473)&gt;0,N(P473)-TODAY()&lt;=N('Ajustes'!$B$4)),"FECHA LÍMITE DEL DEPÓSITO; ",""))-2)))</f>
        <v/>
      </c>
    </row>
    <row r="474">
      <c r="D474" s="7" t="n"/>
      <c r="E474" s="7" t="n"/>
      <c r="L474" s="8" t="n"/>
      <c r="P474" s="7">
        <f>IF(AND(C474="Salida",N(D474)&gt;0),N(D474)+N('Ajustes'!$B$3),"")</f>
        <v/>
      </c>
      <c r="Q474">
        <f>IF(OR(NOT(OR(A474&lt;&gt;"",B474&lt;&gt;"",C474&lt;&gt;"")),O474="Cerrada"),"",IF(IF(A474="","SIN UNIDAD; ","")&amp;IF(C474="","SIN TIPO; ","")&amp;IF(AND(NOT(N(E474)&gt;0),N(D474)&gt;0,TODAY()-N(D474)&gt;=N('Ajustes'!$B$2)),"SIN HACER, VENCIDA; ","")&amp;IF(AND(C474="Salida",A474&lt;&gt;"",COUNTIFS($A$2:$A$500,A474,$C$2:$C$500,"Entrada",$E$2:$E$500,"&gt;0")=0),"SIN INSPECCIÓN DE ENTRADA; ","")&amp;IF(AND(N(E474)&gt;0,I474=""),"SIN ENLACE DE FOTOS; ","")&amp;IF(AND(N(E474)&gt;0,I474&lt;&gt;"",J474&lt;&gt;"Sí"),"FOTOS SIN FECHA; ","")&amp;IF(AND(N(E474)&gt;0,H474&lt;&gt;"Sí"),"INQUILINO NO FIRMÓ; ","")&amp;IF(AND(K474="Sí",N(L474)=0),"DAÑO SIN COSTO; ","")&amp;IF(AND(N(L474)&gt;0,M474=""),"COSTO SIN FACTURA; ","")&amp;IF(AND(C474="Salida",N(E474)&gt;0,N474&lt;&gt;"Sí"),"SIN DIRECCIÓN DE REENVÍO; ","")&amp;IF(AND(N(P474)&gt;0,N(P474)-TODAY()&lt;=N('Ajustes'!$B$4)),"FECHA LÍMITE DEL DEPÓSITO; ","")="","",LEFT(IF(A474="","SIN UNIDAD; ","")&amp;IF(C474="","SIN TIPO; ","")&amp;IF(AND(NOT(N(E474)&gt;0),N(D474)&gt;0,TODAY()-N(D474)&gt;=N('Ajustes'!$B$2)),"SIN HACER, VENCIDA; ","")&amp;IF(AND(C474="Salida",A474&lt;&gt;"",COUNTIFS($A$2:$A$500,A474,$C$2:$C$500,"Entrada",$E$2:$E$500,"&gt;0")=0),"SIN INSPECCIÓN DE ENTRADA; ","")&amp;IF(AND(N(E474)&gt;0,I474=""),"SIN ENLACE DE FOTOS; ","")&amp;IF(AND(N(E474)&gt;0,I474&lt;&gt;"",J474&lt;&gt;"Sí"),"FOTOS SIN FECHA; ","")&amp;IF(AND(N(E474)&gt;0,H474&lt;&gt;"Sí"),"INQUILINO NO FIRMÓ; ","")&amp;IF(AND(K474="Sí",N(L474)=0),"DAÑO SIN COSTO; ","")&amp;IF(AND(N(L474)&gt;0,M474=""),"COSTO SIN FACTURA; ","")&amp;IF(AND(C474="Salida",N(E474)&gt;0,N474&lt;&gt;"Sí"),"SIN DIRECCIÓN DE REENVÍO; ","")&amp;IF(AND(N(P474)&gt;0,N(P474)-TODAY()&lt;=N('Ajustes'!$B$4)),"FECHA LÍMITE DEL DEPÓSITO; ",""),LEN(IF(A474="","SIN UNIDAD; ","")&amp;IF(C474="","SIN TIPO; ","")&amp;IF(AND(NOT(N(E474)&gt;0),N(D474)&gt;0,TODAY()-N(D474)&gt;=N('Ajustes'!$B$2)),"SIN HACER, VENCIDA; ","")&amp;IF(AND(C474="Salida",A474&lt;&gt;"",COUNTIFS($A$2:$A$500,A474,$C$2:$C$500,"Entrada",$E$2:$E$500,"&gt;0")=0),"SIN INSPECCIÓN DE ENTRADA; ","")&amp;IF(AND(N(E474)&gt;0,I474=""),"SIN ENLACE DE FOTOS; ","")&amp;IF(AND(N(E474)&gt;0,I474&lt;&gt;"",J474&lt;&gt;"Sí"),"FOTOS SIN FECHA; ","")&amp;IF(AND(N(E474)&gt;0,H474&lt;&gt;"Sí"),"INQUILINO NO FIRMÓ; ","")&amp;IF(AND(K474="Sí",N(L474)=0),"DAÑO SIN COSTO; ","")&amp;IF(AND(N(L474)&gt;0,M474=""),"COSTO SIN FACTURA; ","")&amp;IF(AND(C474="Salida",N(E474)&gt;0,N474&lt;&gt;"Sí"),"SIN DIRECCIÓN DE REENVÍO; ","")&amp;IF(AND(N(P474)&gt;0,N(P474)-TODAY()&lt;=N('Ajustes'!$B$4)),"FECHA LÍMITE DEL DEPÓSITO; ",""))-2)))</f>
        <v/>
      </c>
    </row>
    <row r="475">
      <c r="D475" s="7" t="n"/>
      <c r="E475" s="7" t="n"/>
      <c r="L475" s="8" t="n"/>
      <c r="P475" s="7">
        <f>IF(AND(C475="Salida",N(D475)&gt;0),N(D475)+N('Ajustes'!$B$3),"")</f>
        <v/>
      </c>
      <c r="Q475">
        <f>IF(OR(NOT(OR(A475&lt;&gt;"",B475&lt;&gt;"",C475&lt;&gt;"")),O475="Cerrada"),"",IF(IF(A475="","SIN UNIDAD; ","")&amp;IF(C475="","SIN TIPO; ","")&amp;IF(AND(NOT(N(E475)&gt;0),N(D475)&gt;0,TODAY()-N(D475)&gt;=N('Ajustes'!$B$2)),"SIN HACER, VENCIDA; ","")&amp;IF(AND(C475="Salida",A475&lt;&gt;"",COUNTIFS($A$2:$A$500,A475,$C$2:$C$500,"Entrada",$E$2:$E$500,"&gt;0")=0),"SIN INSPECCIÓN DE ENTRADA; ","")&amp;IF(AND(N(E475)&gt;0,I475=""),"SIN ENLACE DE FOTOS; ","")&amp;IF(AND(N(E475)&gt;0,I475&lt;&gt;"",J475&lt;&gt;"Sí"),"FOTOS SIN FECHA; ","")&amp;IF(AND(N(E475)&gt;0,H475&lt;&gt;"Sí"),"INQUILINO NO FIRMÓ; ","")&amp;IF(AND(K475="Sí",N(L475)=0),"DAÑO SIN COSTO; ","")&amp;IF(AND(N(L475)&gt;0,M475=""),"COSTO SIN FACTURA; ","")&amp;IF(AND(C475="Salida",N(E475)&gt;0,N475&lt;&gt;"Sí"),"SIN DIRECCIÓN DE REENVÍO; ","")&amp;IF(AND(N(P475)&gt;0,N(P475)-TODAY()&lt;=N('Ajustes'!$B$4)),"FECHA LÍMITE DEL DEPÓSITO; ","")="","",LEFT(IF(A475="","SIN UNIDAD; ","")&amp;IF(C475="","SIN TIPO; ","")&amp;IF(AND(NOT(N(E475)&gt;0),N(D475)&gt;0,TODAY()-N(D475)&gt;=N('Ajustes'!$B$2)),"SIN HACER, VENCIDA; ","")&amp;IF(AND(C475="Salida",A475&lt;&gt;"",COUNTIFS($A$2:$A$500,A475,$C$2:$C$500,"Entrada",$E$2:$E$500,"&gt;0")=0),"SIN INSPECCIÓN DE ENTRADA; ","")&amp;IF(AND(N(E475)&gt;0,I475=""),"SIN ENLACE DE FOTOS; ","")&amp;IF(AND(N(E475)&gt;0,I475&lt;&gt;"",J475&lt;&gt;"Sí"),"FOTOS SIN FECHA; ","")&amp;IF(AND(N(E475)&gt;0,H475&lt;&gt;"Sí"),"INQUILINO NO FIRMÓ; ","")&amp;IF(AND(K475="Sí",N(L475)=0),"DAÑO SIN COSTO; ","")&amp;IF(AND(N(L475)&gt;0,M475=""),"COSTO SIN FACTURA; ","")&amp;IF(AND(C475="Salida",N(E475)&gt;0,N475&lt;&gt;"Sí"),"SIN DIRECCIÓN DE REENVÍO; ","")&amp;IF(AND(N(P475)&gt;0,N(P475)-TODAY()&lt;=N('Ajustes'!$B$4)),"FECHA LÍMITE DEL DEPÓSITO; ",""),LEN(IF(A475="","SIN UNIDAD; ","")&amp;IF(C475="","SIN TIPO; ","")&amp;IF(AND(NOT(N(E475)&gt;0),N(D475)&gt;0,TODAY()-N(D475)&gt;=N('Ajustes'!$B$2)),"SIN HACER, VENCIDA; ","")&amp;IF(AND(C475="Salida",A475&lt;&gt;"",COUNTIFS($A$2:$A$500,A475,$C$2:$C$500,"Entrada",$E$2:$E$500,"&gt;0")=0),"SIN INSPECCIÓN DE ENTRADA; ","")&amp;IF(AND(N(E475)&gt;0,I475=""),"SIN ENLACE DE FOTOS; ","")&amp;IF(AND(N(E475)&gt;0,I475&lt;&gt;"",J475&lt;&gt;"Sí"),"FOTOS SIN FECHA; ","")&amp;IF(AND(N(E475)&gt;0,H475&lt;&gt;"Sí"),"INQUILINO NO FIRMÓ; ","")&amp;IF(AND(K475="Sí",N(L475)=0),"DAÑO SIN COSTO; ","")&amp;IF(AND(N(L475)&gt;0,M475=""),"COSTO SIN FACTURA; ","")&amp;IF(AND(C475="Salida",N(E475)&gt;0,N475&lt;&gt;"Sí"),"SIN DIRECCIÓN DE REENVÍO; ","")&amp;IF(AND(N(P475)&gt;0,N(P475)-TODAY()&lt;=N('Ajustes'!$B$4)),"FECHA LÍMITE DEL DEPÓSITO; ",""))-2)))</f>
        <v/>
      </c>
    </row>
    <row r="476">
      <c r="D476" s="7" t="n"/>
      <c r="E476" s="7" t="n"/>
      <c r="L476" s="8" t="n"/>
      <c r="P476" s="7">
        <f>IF(AND(C476="Salida",N(D476)&gt;0),N(D476)+N('Ajustes'!$B$3),"")</f>
        <v/>
      </c>
      <c r="Q476">
        <f>IF(OR(NOT(OR(A476&lt;&gt;"",B476&lt;&gt;"",C476&lt;&gt;"")),O476="Cerrada"),"",IF(IF(A476="","SIN UNIDAD; ","")&amp;IF(C476="","SIN TIPO; ","")&amp;IF(AND(NOT(N(E476)&gt;0),N(D476)&gt;0,TODAY()-N(D476)&gt;=N('Ajustes'!$B$2)),"SIN HACER, VENCIDA; ","")&amp;IF(AND(C476="Salida",A476&lt;&gt;"",COUNTIFS($A$2:$A$500,A476,$C$2:$C$500,"Entrada",$E$2:$E$500,"&gt;0")=0),"SIN INSPECCIÓN DE ENTRADA; ","")&amp;IF(AND(N(E476)&gt;0,I476=""),"SIN ENLACE DE FOTOS; ","")&amp;IF(AND(N(E476)&gt;0,I476&lt;&gt;"",J476&lt;&gt;"Sí"),"FOTOS SIN FECHA; ","")&amp;IF(AND(N(E476)&gt;0,H476&lt;&gt;"Sí"),"INQUILINO NO FIRMÓ; ","")&amp;IF(AND(K476="Sí",N(L476)=0),"DAÑO SIN COSTO; ","")&amp;IF(AND(N(L476)&gt;0,M476=""),"COSTO SIN FACTURA; ","")&amp;IF(AND(C476="Salida",N(E476)&gt;0,N476&lt;&gt;"Sí"),"SIN DIRECCIÓN DE REENVÍO; ","")&amp;IF(AND(N(P476)&gt;0,N(P476)-TODAY()&lt;=N('Ajustes'!$B$4)),"FECHA LÍMITE DEL DEPÓSITO; ","")="","",LEFT(IF(A476="","SIN UNIDAD; ","")&amp;IF(C476="","SIN TIPO; ","")&amp;IF(AND(NOT(N(E476)&gt;0),N(D476)&gt;0,TODAY()-N(D476)&gt;=N('Ajustes'!$B$2)),"SIN HACER, VENCIDA; ","")&amp;IF(AND(C476="Salida",A476&lt;&gt;"",COUNTIFS($A$2:$A$500,A476,$C$2:$C$500,"Entrada",$E$2:$E$500,"&gt;0")=0),"SIN INSPECCIÓN DE ENTRADA; ","")&amp;IF(AND(N(E476)&gt;0,I476=""),"SIN ENLACE DE FOTOS; ","")&amp;IF(AND(N(E476)&gt;0,I476&lt;&gt;"",J476&lt;&gt;"Sí"),"FOTOS SIN FECHA; ","")&amp;IF(AND(N(E476)&gt;0,H476&lt;&gt;"Sí"),"INQUILINO NO FIRMÓ; ","")&amp;IF(AND(K476="Sí",N(L476)=0),"DAÑO SIN COSTO; ","")&amp;IF(AND(N(L476)&gt;0,M476=""),"COSTO SIN FACTURA; ","")&amp;IF(AND(C476="Salida",N(E476)&gt;0,N476&lt;&gt;"Sí"),"SIN DIRECCIÓN DE REENVÍO; ","")&amp;IF(AND(N(P476)&gt;0,N(P476)-TODAY()&lt;=N('Ajustes'!$B$4)),"FECHA LÍMITE DEL DEPÓSITO; ",""),LEN(IF(A476="","SIN UNIDAD; ","")&amp;IF(C476="","SIN TIPO; ","")&amp;IF(AND(NOT(N(E476)&gt;0),N(D476)&gt;0,TODAY()-N(D476)&gt;=N('Ajustes'!$B$2)),"SIN HACER, VENCIDA; ","")&amp;IF(AND(C476="Salida",A476&lt;&gt;"",COUNTIFS($A$2:$A$500,A476,$C$2:$C$500,"Entrada",$E$2:$E$500,"&gt;0")=0),"SIN INSPECCIÓN DE ENTRADA; ","")&amp;IF(AND(N(E476)&gt;0,I476=""),"SIN ENLACE DE FOTOS; ","")&amp;IF(AND(N(E476)&gt;0,I476&lt;&gt;"",J476&lt;&gt;"Sí"),"FOTOS SIN FECHA; ","")&amp;IF(AND(N(E476)&gt;0,H476&lt;&gt;"Sí"),"INQUILINO NO FIRMÓ; ","")&amp;IF(AND(K476="Sí",N(L476)=0),"DAÑO SIN COSTO; ","")&amp;IF(AND(N(L476)&gt;0,M476=""),"COSTO SIN FACTURA; ","")&amp;IF(AND(C476="Salida",N(E476)&gt;0,N476&lt;&gt;"Sí"),"SIN DIRECCIÓN DE REENVÍO; ","")&amp;IF(AND(N(P476)&gt;0,N(P476)-TODAY()&lt;=N('Ajustes'!$B$4)),"FECHA LÍMITE DEL DEPÓSITO; ",""))-2)))</f>
        <v/>
      </c>
    </row>
    <row r="477">
      <c r="D477" s="7" t="n"/>
      <c r="E477" s="7" t="n"/>
      <c r="L477" s="8" t="n"/>
      <c r="P477" s="7">
        <f>IF(AND(C477="Salida",N(D477)&gt;0),N(D477)+N('Ajustes'!$B$3),"")</f>
        <v/>
      </c>
      <c r="Q477">
        <f>IF(OR(NOT(OR(A477&lt;&gt;"",B477&lt;&gt;"",C477&lt;&gt;"")),O477="Cerrada"),"",IF(IF(A477="","SIN UNIDAD; ","")&amp;IF(C477="","SIN TIPO; ","")&amp;IF(AND(NOT(N(E477)&gt;0),N(D477)&gt;0,TODAY()-N(D477)&gt;=N('Ajustes'!$B$2)),"SIN HACER, VENCIDA; ","")&amp;IF(AND(C477="Salida",A477&lt;&gt;"",COUNTIFS($A$2:$A$500,A477,$C$2:$C$500,"Entrada",$E$2:$E$500,"&gt;0")=0),"SIN INSPECCIÓN DE ENTRADA; ","")&amp;IF(AND(N(E477)&gt;0,I477=""),"SIN ENLACE DE FOTOS; ","")&amp;IF(AND(N(E477)&gt;0,I477&lt;&gt;"",J477&lt;&gt;"Sí"),"FOTOS SIN FECHA; ","")&amp;IF(AND(N(E477)&gt;0,H477&lt;&gt;"Sí"),"INQUILINO NO FIRMÓ; ","")&amp;IF(AND(K477="Sí",N(L477)=0),"DAÑO SIN COSTO; ","")&amp;IF(AND(N(L477)&gt;0,M477=""),"COSTO SIN FACTURA; ","")&amp;IF(AND(C477="Salida",N(E477)&gt;0,N477&lt;&gt;"Sí"),"SIN DIRECCIÓN DE REENVÍO; ","")&amp;IF(AND(N(P477)&gt;0,N(P477)-TODAY()&lt;=N('Ajustes'!$B$4)),"FECHA LÍMITE DEL DEPÓSITO; ","")="","",LEFT(IF(A477="","SIN UNIDAD; ","")&amp;IF(C477="","SIN TIPO; ","")&amp;IF(AND(NOT(N(E477)&gt;0),N(D477)&gt;0,TODAY()-N(D477)&gt;=N('Ajustes'!$B$2)),"SIN HACER, VENCIDA; ","")&amp;IF(AND(C477="Salida",A477&lt;&gt;"",COUNTIFS($A$2:$A$500,A477,$C$2:$C$500,"Entrada",$E$2:$E$500,"&gt;0")=0),"SIN INSPECCIÓN DE ENTRADA; ","")&amp;IF(AND(N(E477)&gt;0,I477=""),"SIN ENLACE DE FOTOS; ","")&amp;IF(AND(N(E477)&gt;0,I477&lt;&gt;"",J477&lt;&gt;"Sí"),"FOTOS SIN FECHA; ","")&amp;IF(AND(N(E477)&gt;0,H477&lt;&gt;"Sí"),"INQUILINO NO FIRMÓ; ","")&amp;IF(AND(K477="Sí",N(L477)=0),"DAÑO SIN COSTO; ","")&amp;IF(AND(N(L477)&gt;0,M477=""),"COSTO SIN FACTURA; ","")&amp;IF(AND(C477="Salida",N(E477)&gt;0,N477&lt;&gt;"Sí"),"SIN DIRECCIÓN DE REENVÍO; ","")&amp;IF(AND(N(P477)&gt;0,N(P477)-TODAY()&lt;=N('Ajustes'!$B$4)),"FECHA LÍMITE DEL DEPÓSITO; ",""),LEN(IF(A477="","SIN UNIDAD; ","")&amp;IF(C477="","SIN TIPO; ","")&amp;IF(AND(NOT(N(E477)&gt;0),N(D477)&gt;0,TODAY()-N(D477)&gt;=N('Ajustes'!$B$2)),"SIN HACER, VENCIDA; ","")&amp;IF(AND(C477="Salida",A477&lt;&gt;"",COUNTIFS($A$2:$A$500,A477,$C$2:$C$500,"Entrada",$E$2:$E$500,"&gt;0")=0),"SIN INSPECCIÓN DE ENTRADA; ","")&amp;IF(AND(N(E477)&gt;0,I477=""),"SIN ENLACE DE FOTOS; ","")&amp;IF(AND(N(E477)&gt;0,I477&lt;&gt;"",J477&lt;&gt;"Sí"),"FOTOS SIN FECHA; ","")&amp;IF(AND(N(E477)&gt;0,H477&lt;&gt;"Sí"),"INQUILINO NO FIRMÓ; ","")&amp;IF(AND(K477="Sí",N(L477)=0),"DAÑO SIN COSTO; ","")&amp;IF(AND(N(L477)&gt;0,M477=""),"COSTO SIN FACTURA; ","")&amp;IF(AND(C477="Salida",N(E477)&gt;0,N477&lt;&gt;"Sí"),"SIN DIRECCIÓN DE REENVÍO; ","")&amp;IF(AND(N(P477)&gt;0,N(P477)-TODAY()&lt;=N('Ajustes'!$B$4)),"FECHA LÍMITE DEL DEPÓSITO; ",""))-2)))</f>
        <v/>
      </c>
    </row>
    <row r="478">
      <c r="D478" s="7" t="n"/>
      <c r="E478" s="7" t="n"/>
      <c r="L478" s="8" t="n"/>
      <c r="P478" s="7">
        <f>IF(AND(C478="Salida",N(D478)&gt;0),N(D478)+N('Ajustes'!$B$3),"")</f>
        <v/>
      </c>
      <c r="Q478">
        <f>IF(OR(NOT(OR(A478&lt;&gt;"",B478&lt;&gt;"",C478&lt;&gt;"")),O478="Cerrada"),"",IF(IF(A478="","SIN UNIDAD; ","")&amp;IF(C478="","SIN TIPO; ","")&amp;IF(AND(NOT(N(E478)&gt;0),N(D478)&gt;0,TODAY()-N(D478)&gt;=N('Ajustes'!$B$2)),"SIN HACER, VENCIDA; ","")&amp;IF(AND(C478="Salida",A478&lt;&gt;"",COUNTIFS($A$2:$A$500,A478,$C$2:$C$500,"Entrada",$E$2:$E$500,"&gt;0")=0),"SIN INSPECCIÓN DE ENTRADA; ","")&amp;IF(AND(N(E478)&gt;0,I478=""),"SIN ENLACE DE FOTOS; ","")&amp;IF(AND(N(E478)&gt;0,I478&lt;&gt;"",J478&lt;&gt;"Sí"),"FOTOS SIN FECHA; ","")&amp;IF(AND(N(E478)&gt;0,H478&lt;&gt;"Sí"),"INQUILINO NO FIRMÓ; ","")&amp;IF(AND(K478="Sí",N(L478)=0),"DAÑO SIN COSTO; ","")&amp;IF(AND(N(L478)&gt;0,M478=""),"COSTO SIN FACTURA; ","")&amp;IF(AND(C478="Salida",N(E478)&gt;0,N478&lt;&gt;"Sí"),"SIN DIRECCIÓN DE REENVÍO; ","")&amp;IF(AND(N(P478)&gt;0,N(P478)-TODAY()&lt;=N('Ajustes'!$B$4)),"FECHA LÍMITE DEL DEPÓSITO; ","")="","",LEFT(IF(A478="","SIN UNIDAD; ","")&amp;IF(C478="","SIN TIPO; ","")&amp;IF(AND(NOT(N(E478)&gt;0),N(D478)&gt;0,TODAY()-N(D478)&gt;=N('Ajustes'!$B$2)),"SIN HACER, VENCIDA; ","")&amp;IF(AND(C478="Salida",A478&lt;&gt;"",COUNTIFS($A$2:$A$500,A478,$C$2:$C$500,"Entrada",$E$2:$E$500,"&gt;0")=0),"SIN INSPECCIÓN DE ENTRADA; ","")&amp;IF(AND(N(E478)&gt;0,I478=""),"SIN ENLACE DE FOTOS; ","")&amp;IF(AND(N(E478)&gt;0,I478&lt;&gt;"",J478&lt;&gt;"Sí"),"FOTOS SIN FECHA; ","")&amp;IF(AND(N(E478)&gt;0,H478&lt;&gt;"Sí"),"INQUILINO NO FIRMÓ; ","")&amp;IF(AND(K478="Sí",N(L478)=0),"DAÑO SIN COSTO; ","")&amp;IF(AND(N(L478)&gt;0,M478=""),"COSTO SIN FACTURA; ","")&amp;IF(AND(C478="Salida",N(E478)&gt;0,N478&lt;&gt;"Sí"),"SIN DIRECCIÓN DE REENVÍO; ","")&amp;IF(AND(N(P478)&gt;0,N(P478)-TODAY()&lt;=N('Ajustes'!$B$4)),"FECHA LÍMITE DEL DEPÓSITO; ",""),LEN(IF(A478="","SIN UNIDAD; ","")&amp;IF(C478="","SIN TIPO; ","")&amp;IF(AND(NOT(N(E478)&gt;0),N(D478)&gt;0,TODAY()-N(D478)&gt;=N('Ajustes'!$B$2)),"SIN HACER, VENCIDA; ","")&amp;IF(AND(C478="Salida",A478&lt;&gt;"",COUNTIFS($A$2:$A$500,A478,$C$2:$C$500,"Entrada",$E$2:$E$500,"&gt;0")=0),"SIN INSPECCIÓN DE ENTRADA; ","")&amp;IF(AND(N(E478)&gt;0,I478=""),"SIN ENLACE DE FOTOS; ","")&amp;IF(AND(N(E478)&gt;0,I478&lt;&gt;"",J478&lt;&gt;"Sí"),"FOTOS SIN FECHA; ","")&amp;IF(AND(N(E478)&gt;0,H478&lt;&gt;"Sí"),"INQUILINO NO FIRMÓ; ","")&amp;IF(AND(K478="Sí",N(L478)=0),"DAÑO SIN COSTO; ","")&amp;IF(AND(N(L478)&gt;0,M478=""),"COSTO SIN FACTURA; ","")&amp;IF(AND(C478="Salida",N(E478)&gt;0,N478&lt;&gt;"Sí"),"SIN DIRECCIÓN DE REENVÍO; ","")&amp;IF(AND(N(P478)&gt;0,N(P478)-TODAY()&lt;=N('Ajustes'!$B$4)),"FECHA LÍMITE DEL DEPÓSITO; ",""))-2)))</f>
        <v/>
      </c>
    </row>
    <row r="479">
      <c r="D479" s="7" t="n"/>
      <c r="E479" s="7" t="n"/>
      <c r="L479" s="8" t="n"/>
      <c r="P479" s="7">
        <f>IF(AND(C479="Salida",N(D479)&gt;0),N(D479)+N('Ajustes'!$B$3),"")</f>
        <v/>
      </c>
      <c r="Q479">
        <f>IF(OR(NOT(OR(A479&lt;&gt;"",B479&lt;&gt;"",C479&lt;&gt;"")),O479="Cerrada"),"",IF(IF(A479="","SIN UNIDAD; ","")&amp;IF(C479="","SIN TIPO; ","")&amp;IF(AND(NOT(N(E479)&gt;0),N(D479)&gt;0,TODAY()-N(D479)&gt;=N('Ajustes'!$B$2)),"SIN HACER, VENCIDA; ","")&amp;IF(AND(C479="Salida",A479&lt;&gt;"",COUNTIFS($A$2:$A$500,A479,$C$2:$C$500,"Entrada",$E$2:$E$500,"&gt;0")=0),"SIN INSPECCIÓN DE ENTRADA; ","")&amp;IF(AND(N(E479)&gt;0,I479=""),"SIN ENLACE DE FOTOS; ","")&amp;IF(AND(N(E479)&gt;0,I479&lt;&gt;"",J479&lt;&gt;"Sí"),"FOTOS SIN FECHA; ","")&amp;IF(AND(N(E479)&gt;0,H479&lt;&gt;"Sí"),"INQUILINO NO FIRMÓ; ","")&amp;IF(AND(K479="Sí",N(L479)=0),"DAÑO SIN COSTO; ","")&amp;IF(AND(N(L479)&gt;0,M479=""),"COSTO SIN FACTURA; ","")&amp;IF(AND(C479="Salida",N(E479)&gt;0,N479&lt;&gt;"Sí"),"SIN DIRECCIÓN DE REENVÍO; ","")&amp;IF(AND(N(P479)&gt;0,N(P479)-TODAY()&lt;=N('Ajustes'!$B$4)),"FECHA LÍMITE DEL DEPÓSITO; ","")="","",LEFT(IF(A479="","SIN UNIDAD; ","")&amp;IF(C479="","SIN TIPO; ","")&amp;IF(AND(NOT(N(E479)&gt;0),N(D479)&gt;0,TODAY()-N(D479)&gt;=N('Ajustes'!$B$2)),"SIN HACER, VENCIDA; ","")&amp;IF(AND(C479="Salida",A479&lt;&gt;"",COUNTIFS($A$2:$A$500,A479,$C$2:$C$500,"Entrada",$E$2:$E$500,"&gt;0")=0),"SIN INSPECCIÓN DE ENTRADA; ","")&amp;IF(AND(N(E479)&gt;0,I479=""),"SIN ENLACE DE FOTOS; ","")&amp;IF(AND(N(E479)&gt;0,I479&lt;&gt;"",J479&lt;&gt;"Sí"),"FOTOS SIN FECHA; ","")&amp;IF(AND(N(E479)&gt;0,H479&lt;&gt;"Sí"),"INQUILINO NO FIRMÓ; ","")&amp;IF(AND(K479="Sí",N(L479)=0),"DAÑO SIN COSTO; ","")&amp;IF(AND(N(L479)&gt;0,M479=""),"COSTO SIN FACTURA; ","")&amp;IF(AND(C479="Salida",N(E479)&gt;0,N479&lt;&gt;"Sí"),"SIN DIRECCIÓN DE REENVÍO; ","")&amp;IF(AND(N(P479)&gt;0,N(P479)-TODAY()&lt;=N('Ajustes'!$B$4)),"FECHA LÍMITE DEL DEPÓSITO; ",""),LEN(IF(A479="","SIN UNIDAD; ","")&amp;IF(C479="","SIN TIPO; ","")&amp;IF(AND(NOT(N(E479)&gt;0),N(D479)&gt;0,TODAY()-N(D479)&gt;=N('Ajustes'!$B$2)),"SIN HACER, VENCIDA; ","")&amp;IF(AND(C479="Salida",A479&lt;&gt;"",COUNTIFS($A$2:$A$500,A479,$C$2:$C$500,"Entrada",$E$2:$E$500,"&gt;0")=0),"SIN INSPECCIÓN DE ENTRADA; ","")&amp;IF(AND(N(E479)&gt;0,I479=""),"SIN ENLACE DE FOTOS; ","")&amp;IF(AND(N(E479)&gt;0,I479&lt;&gt;"",J479&lt;&gt;"Sí"),"FOTOS SIN FECHA; ","")&amp;IF(AND(N(E479)&gt;0,H479&lt;&gt;"Sí"),"INQUILINO NO FIRMÓ; ","")&amp;IF(AND(K479="Sí",N(L479)=0),"DAÑO SIN COSTO; ","")&amp;IF(AND(N(L479)&gt;0,M479=""),"COSTO SIN FACTURA; ","")&amp;IF(AND(C479="Salida",N(E479)&gt;0,N479&lt;&gt;"Sí"),"SIN DIRECCIÓN DE REENVÍO; ","")&amp;IF(AND(N(P479)&gt;0,N(P479)-TODAY()&lt;=N('Ajustes'!$B$4)),"FECHA LÍMITE DEL DEPÓSITO; ",""))-2)))</f>
        <v/>
      </c>
    </row>
    <row r="480">
      <c r="D480" s="7" t="n"/>
      <c r="E480" s="7" t="n"/>
      <c r="L480" s="8" t="n"/>
      <c r="P480" s="7">
        <f>IF(AND(C480="Salida",N(D480)&gt;0),N(D480)+N('Ajustes'!$B$3),"")</f>
        <v/>
      </c>
      <c r="Q480">
        <f>IF(OR(NOT(OR(A480&lt;&gt;"",B480&lt;&gt;"",C480&lt;&gt;"")),O480="Cerrada"),"",IF(IF(A480="","SIN UNIDAD; ","")&amp;IF(C480="","SIN TIPO; ","")&amp;IF(AND(NOT(N(E480)&gt;0),N(D480)&gt;0,TODAY()-N(D480)&gt;=N('Ajustes'!$B$2)),"SIN HACER, VENCIDA; ","")&amp;IF(AND(C480="Salida",A480&lt;&gt;"",COUNTIFS($A$2:$A$500,A480,$C$2:$C$500,"Entrada",$E$2:$E$500,"&gt;0")=0),"SIN INSPECCIÓN DE ENTRADA; ","")&amp;IF(AND(N(E480)&gt;0,I480=""),"SIN ENLACE DE FOTOS; ","")&amp;IF(AND(N(E480)&gt;0,I480&lt;&gt;"",J480&lt;&gt;"Sí"),"FOTOS SIN FECHA; ","")&amp;IF(AND(N(E480)&gt;0,H480&lt;&gt;"Sí"),"INQUILINO NO FIRMÓ; ","")&amp;IF(AND(K480="Sí",N(L480)=0),"DAÑO SIN COSTO; ","")&amp;IF(AND(N(L480)&gt;0,M480=""),"COSTO SIN FACTURA; ","")&amp;IF(AND(C480="Salida",N(E480)&gt;0,N480&lt;&gt;"Sí"),"SIN DIRECCIÓN DE REENVÍO; ","")&amp;IF(AND(N(P480)&gt;0,N(P480)-TODAY()&lt;=N('Ajustes'!$B$4)),"FECHA LÍMITE DEL DEPÓSITO; ","")="","",LEFT(IF(A480="","SIN UNIDAD; ","")&amp;IF(C480="","SIN TIPO; ","")&amp;IF(AND(NOT(N(E480)&gt;0),N(D480)&gt;0,TODAY()-N(D480)&gt;=N('Ajustes'!$B$2)),"SIN HACER, VENCIDA; ","")&amp;IF(AND(C480="Salida",A480&lt;&gt;"",COUNTIFS($A$2:$A$500,A480,$C$2:$C$500,"Entrada",$E$2:$E$500,"&gt;0")=0),"SIN INSPECCIÓN DE ENTRADA; ","")&amp;IF(AND(N(E480)&gt;0,I480=""),"SIN ENLACE DE FOTOS; ","")&amp;IF(AND(N(E480)&gt;0,I480&lt;&gt;"",J480&lt;&gt;"Sí"),"FOTOS SIN FECHA; ","")&amp;IF(AND(N(E480)&gt;0,H480&lt;&gt;"Sí"),"INQUILINO NO FIRMÓ; ","")&amp;IF(AND(K480="Sí",N(L480)=0),"DAÑO SIN COSTO; ","")&amp;IF(AND(N(L480)&gt;0,M480=""),"COSTO SIN FACTURA; ","")&amp;IF(AND(C480="Salida",N(E480)&gt;0,N480&lt;&gt;"Sí"),"SIN DIRECCIÓN DE REENVÍO; ","")&amp;IF(AND(N(P480)&gt;0,N(P480)-TODAY()&lt;=N('Ajustes'!$B$4)),"FECHA LÍMITE DEL DEPÓSITO; ",""),LEN(IF(A480="","SIN UNIDAD; ","")&amp;IF(C480="","SIN TIPO; ","")&amp;IF(AND(NOT(N(E480)&gt;0),N(D480)&gt;0,TODAY()-N(D480)&gt;=N('Ajustes'!$B$2)),"SIN HACER, VENCIDA; ","")&amp;IF(AND(C480="Salida",A480&lt;&gt;"",COUNTIFS($A$2:$A$500,A480,$C$2:$C$500,"Entrada",$E$2:$E$500,"&gt;0")=0),"SIN INSPECCIÓN DE ENTRADA; ","")&amp;IF(AND(N(E480)&gt;0,I480=""),"SIN ENLACE DE FOTOS; ","")&amp;IF(AND(N(E480)&gt;0,I480&lt;&gt;"",J480&lt;&gt;"Sí"),"FOTOS SIN FECHA; ","")&amp;IF(AND(N(E480)&gt;0,H480&lt;&gt;"Sí"),"INQUILINO NO FIRMÓ; ","")&amp;IF(AND(K480="Sí",N(L480)=0),"DAÑO SIN COSTO; ","")&amp;IF(AND(N(L480)&gt;0,M480=""),"COSTO SIN FACTURA; ","")&amp;IF(AND(C480="Salida",N(E480)&gt;0,N480&lt;&gt;"Sí"),"SIN DIRECCIÓN DE REENVÍO; ","")&amp;IF(AND(N(P480)&gt;0,N(P480)-TODAY()&lt;=N('Ajustes'!$B$4)),"FECHA LÍMITE DEL DEPÓSITO; ",""))-2)))</f>
        <v/>
      </c>
    </row>
    <row r="481">
      <c r="D481" s="7" t="n"/>
      <c r="E481" s="7" t="n"/>
      <c r="L481" s="8" t="n"/>
      <c r="P481" s="7">
        <f>IF(AND(C481="Salida",N(D481)&gt;0),N(D481)+N('Ajustes'!$B$3),"")</f>
        <v/>
      </c>
      <c r="Q481">
        <f>IF(OR(NOT(OR(A481&lt;&gt;"",B481&lt;&gt;"",C481&lt;&gt;"")),O481="Cerrada"),"",IF(IF(A481="","SIN UNIDAD; ","")&amp;IF(C481="","SIN TIPO; ","")&amp;IF(AND(NOT(N(E481)&gt;0),N(D481)&gt;0,TODAY()-N(D481)&gt;=N('Ajustes'!$B$2)),"SIN HACER, VENCIDA; ","")&amp;IF(AND(C481="Salida",A481&lt;&gt;"",COUNTIFS($A$2:$A$500,A481,$C$2:$C$500,"Entrada",$E$2:$E$500,"&gt;0")=0),"SIN INSPECCIÓN DE ENTRADA; ","")&amp;IF(AND(N(E481)&gt;0,I481=""),"SIN ENLACE DE FOTOS; ","")&amp;IF(AND(N(E481)&gt;0,I481&lt;&gt;"",J481&lt;&gt;"Sí"),"FOTOS SIN FECHA; ","")&amp;IF(AND(N(E481)&gt;0,H481&lt;&gt;"Sí"),"INQUILINO NO FIRMÓ; ","")&amp;IF(AND(K481="Sí",N(L481)=0),"DAÑO SIN COSTO; ","")&amp;IF(AND(N(L481)&gt;0,M481=""),"COSTO SIN FACTURA; ","")&amp;IF(AND(C481="Salida",N(E481)&gt;0,N481&lt;&gt;"Sí"),"SIN DIRECCIÓN DE REENVÍO; ","")&amp;IF(AND(N(P481)&gt;0,N(P481)-TODAY()&lt;=N('Ajustes'!$B$4)),"FECHA LÍMITE DEL DEPÓSITO; ","")="","",LEFT(IF(A481="","SIN UNIDAD; ","")&amp;IF(C481="","SIN TIPO; ","")&amp;IF(AND(NOT(N(E481)&gt;0),N(D481)&gt;0,TODAY()-N(D481)&gt;=N('Ajustes'!$B$2)),"SIN HACER, VENCIDA; ","")&amp;IF(AND(C481="Salida",A481&lt;&gt;"",COUNTIFS($A$2:$A$500,A481,$C$2:$C$500,"Entrada",$E$2:$E$500,"&gt;0")=0),"SIN INSPECCIÓN DE ENTRADA; ","")&amp;IF(AND(N(E481)&gt;0,I481=""),"SIN ENLACE DE FOTOS; ","")&amp;IF(AND(N(E481)&gt;0,I481&lt;&gt;"",J481&lt;&gt;"Sí"),"FOTOS SIN FECHA; ","")&amp;IF(AND(N(E481)&gt;0,H481&lt;&gt;"Sí"),"INQUILINO NO FIRMÓ; ","")&amp;IF(AND(K481="Sí",N(L481)=0),"DAÑO SIN COSTO; ","")&amp;IF(AND(N(L481)&gt;0,M481=""),"COSTO SIN FACTURA; ","")&amp;IF(AND(C481="Salida",N(E481)&gt;0,N481&lt;&gt;"Sí"),"SIN DIRECCIÓN DE REENVÍO; ","")&amp;IF(AND(N(P481)&gt;0,N(P481)-TODAY()&lt;=N('Ajustes'!$B$4)),"FECHA LÍMITE DEL DEPÓSITO; ",""),LEN(IF(A481="","SIN UNIDAD; ","")&amp;IF(C481="","SIN TIPO; ","")&amp;IF(AND(NOT(N(E481)&gt;0),N(D481)&gt;0,TODAY()-N(D481)&gt;=N('Ajustes'!$B$2)),"SIN HACER, VENCIDA; ","")&amp;IF(AND(C481="Salida",A481&lt;&gt;"",COUNTIFS($A$2:$A$500,A481,$C$2:$C$500,"Entrada",$E$2:$E$500,"&gt;0")=0),"SIN INSPECCIÓN DE ENTRADA; ","")&amp;IF(AND(N(E481)&gt;0,I481=""),"SIN ENLACE DE FOTOS; ","")&amp;IF(AND(N(E481)&gt;0,I481&lt;&gt;"",J481&lt;&gt;"Sí"),"FOTOS SIN FECHA; ","")&amp;IF(AND(N(E481)&gt;0,H481&lt;&gt;"Sí"),"INQUILINO NO FIRMÓ; ","")&amp;IF(AND(K481="Sí",N(L481)=0),"DAÑO SIN COSTO; ","")&amp;IF(AND(N(L481)&gt;0,M481=""),"COSTO SIN FACTURA; ","")&amp;IF(AND(C481="Salida",N(E481)&gt;0,N481&lt;&gt;"Sí"),"SIN DIRECCIÓN DE REENVÍO; ","")&amp;IF(AND(N(P481)&gt;0,N(P481)-TODAY()&lt;=N('Ajustes'!$B$4)),"FECHA LÍMITE DEL DEPÓSITO; ",""))-2)))</f>
        <v/>
      </c>
    </row>
    <row r="482">
      <c r="D482" s="7" t="n"/>
      <c r="E482" s="7" t="n"/>
      <c r="L482" s="8" t="n"/>
      <c r="P482" s="7">
        <f>IF(AND(C482="Salida",N(D482)&gt;0),N(D482)+N('Ajustes'!$B$3),"")</f>
        <v/>
      </c>
      <c r="Q482">
        <f>IF(OR(NOT(OR(A482&lt;&gt;"",B482&lt;&gt;"",C482&lt;&gt;"")),O482="Cerrada"),"",IF(IF(A482="","SIN UNIDAD; ","")&amp;IF(C482="","SIN TIPO; ","")&amp;IF(AND(NOT(N(E482)&gt;0),N(D482)&gt;0,TODAY()-N(D482)&gt;=N('Ajustes'!$B$2)),"SIN HACER, VENCIDA; ","")&amp;IF(AND(C482="Salida",A482&lt;&gt;"",COUNTIFS($A$2:$A$500,A482,$C$2:$C$500,"Entrada",$E$2:$E$500,"&gt;0")=0),"SIN INSPECCIÓN DE ENTRADA; ","")&amp;IF(AND(N(E482)&gt;0,I482=""),"SIN ENLACE DE FOTOS; ","")&amp;IF(AND(N(E482)&gt;0,I482&lt;&gt;"",J482&lt;&gt;"Sí"),"FOTOS SIN FECHA; ","")&amp;IF(AND(N(E482)&gt;0,H482&lt;&gt;"Sí"),"INQUILINO NO FIRMÓ; ","")&amp;IF(AND(K482="Sí",N(L482)=0),"DAÑO SIN COSTO; ","")&amp;IF(AND(N(L482)&gt;0,M482=""),"COSTO SIN FACTURA; ","")&amp;IF(AND(C482="Salida",N(E482)&gt;0,N482&lt;&gt;"Sí"),"SIN DIRECCIÓN DE REENVÍO; ","")&amp;IF(AND(N(P482)&gt;0,N(P482)-TODAY()&lt;=N('Ajustes'!$B$4)),"FECHA LÍMITE DEL DEPÓSITO; ","")="","",LEFT(IF(A482="","SIN UNIDAD; ","")&amp;IF(C482="","SIN TIPO; ","")&amp;IF(AND(NOT(N(E482)&gt;0),N(D482)&gt;0,TODAY()-N(D482)&gt;=N('Ajustes'!$B$2)),"SIN HACER, VENCIDA; ","")&amp;IF(AND(C482="Salida",A482&lt;&gt;"",COUNTIFS($A$2:$A$500,A482,$C$2:$C$500,"Entrada",$E$2:$E$500,"&gt;0")=0),"SIN INSPECCIÓN DE ENTRADA; ","")&amp;IF(AND(N(E482)&gt;0,I482=""),"SIN ENLACE DE FOTOS; ","")&amp;IF(AND(N(E482)&gt;0,I482&lt;&gt;"",J482&lt;&gt;"Sí"),"FOTOS SIN FECHA; ","")&amp;IF(AND(N(E482)&gt;0,H482&lt;&gt;"Sí"),"INQUILINO NO FIRMÓ; ","")&amp;IF(AND(K482="Sí",N(L482)=0),"DAÑO SIN COSTO; ","")&amp;IF(AND(N(L482)&gt;0,M482=""),"COSTO SIN FACTURA; ","")&amp;IF(AND(C482="Salida",N(E482)&gt;0,N482&lt;&gt;"Sí"),"SIN DIRECCIÓN DE REENVÍO; ","")&amp;IF(AND(N(P482)&gt;0,N(P482)-TODAY()&lt;=N('Ajustes'!$B$4)),"FECHA LÍMITE DEL DEPÓSITO; ",""),LEN(IF(A482="","SIN UNIDAD; ","")&amp;IF(C482="","SIN TIPO; ","")&amp;IF(AND(NOT(N(E482)&gt;0),N(D482)&gt;0,TODAY()-N(D482)&gt;=N('Ajustes'!$B$2)),"SIN HACER, VENCIDA; ","")&amp;IF(AND(C482="Salida",A482&lt;&gt;"",COUNTIFS($A$2:$A$500,A482,$C$2:$C$500,"Entrada",$E$2:$E$500,"&gt;0")=0),"SIN INSPECCIÓN DE ENTRADA; ","")&amp;IF(AND(N(E482)&gt;0,I482=""),"SIN ENLACE DE FOTOS; ","")&amp;IF(AND(N(E482)&gt;0,I482&lt;&gt;"",J482&lt;&gt;"Sí"),"FOTOS SIN FECHA; ","")&amp;IF(AND(N(E482)&gt;0,H482&lt;&gt;"Sí"),"INQUILINO NO FIRMÓ; ","")&amp;IF(AND(K482="Sí",N(L482)=0),"DAÑO SIN COSTO; ","")&amp;IF(AND(N(L482)&gt;0,M482=""),"COSTO SIN FACTURA; ","")&amp;IF(AND(C482="Salida",N(E482)&gt;0,N482&lt;&gt;"Sí"),"SIN DIRECCIÓN DE REENVÍO; ","")&amp;IF(AND(N(P482)&gt;0,N(P482)-TODAY()&lt;=N('Ajustes'!$B$4)),"FECHA LÍMITE DEL DEPÓSITO; ",""))-2)))</f>
        <v/>
      </c>
    </row>
    <row r="483">
      <c r="D483" s="7" t="n"/>
      <c r="E483" s="7" t="n"/>
      <c r="L483" s="8" t="n"/>
      <c r="P483" s="7">
        <f>IF(AND(C483="Salida",N(D483)&gt;0),N(D483)+N('Ajustes'!$B$3),"")</f>
        <v/>
      </c>
      <c r="Q483">
        <f>IF(OR(NOT(OR(A483&lt;&gt;"",B483&lt;&gt;"",C483&lt;&gt;"")),O483="Cerrada"),"",IF(IF(A483="","SIN UNIDAD; ","")&amp;IF(C483="","SIN TIPO; ","")&amp;IF(AND(NOT(N(E483)&gt;0),N(D483)&gt;0,TODAY()-N(D483)&gt;=N('Ajustes'!$B$2)),"SIN HACER, VENCIDA; ","")&amp;IF(AND(C483="Salida",A483&lt;&gt;"",COUNTIFS($A$2:$A$500,A483,$C$2:$C$500,"Entrada",$E$2:$E$500,"&gt;0")=0),"SIN INSPECCIÓN DE ENTRADA; ","")&amp;IF(AND(N(E483)&gt;0,I483=""),"SIN ENLACE DE FOTOS; ","")&amp;IF(AND(N(E483)&gt;0,I483&lt;&gt;"",J483&lt;&gt;"Sí"),"FOTOS SIN FECHA; ","")&amp;IF(AND(N(E483)&gt;0,H483&lt;&gt;"Sí"),"INQUILINO NO FIRMÓ; ","")&amp;IF(AND(K483="Sí",N(L483)=0),"DAÑO SIN COSTO; ","")&amp;IF(AND(N(L483)&gt;0,M483=""),"COSTO SIN FACTURA; ","")&amp;IF(AND(C483="Salida",N(E483)&gt;0,N483&lt;&gt;"Sí"),"SIN DIRECCIÓN DE REENVÍO; ","")&amp;IF(AND(N(P483)&gt;0,N(P483)-TODAY()&lt;=N('Ajustes'!$B$4)),"FECHA LÍMITE DEL DEPÓSITO; ","")="","",LEFT(IF(A483="","SIN UNIDAD; ","")&amp;IF(C483="","SIN TIPO; ","")&amp;IF(AND(NOT(N(E483)&gt;0),N(D483)&gt;0,TODAY()-N(D483)&gt;=N('Ajustes'!$B$2)),"SIN HACER, VENCIDA; ","")&amp;IF(AND(C483="Salida",A483&lt;&gt;"",COUNTIFS($A$2:$A$500,A483,$C$2:$C$500,"Entrada",$E$2:$E$500,"&gt;0")=0),"SIN INSPECCIÓN DE ENTRADA; ","")&amp;IF(AND(N(E483)&gt;0,I483=""),"SIN ENLACE DE FOTOS; ","")&amp;IF(AND(N(E483)&gt;0,I483&lt;&gt;"",J483&lt;&gt;"Sí"),"FOTOS SIN FECHA; ","")&amp;IF(AND(N(E483)&gt;0,H483&lt;&gt;"Sí"),"INQUILINO NO FIRMÓ; ","")&amp;IF(AND(K483="Sí",N(L483)=0),"DAÑO SIN COSTO; ","")&amp;IF(AND(N(L483)&gt;0,M483=""),"COSTO SIN FACTURA; ","")&amp;IF(AND(C483="Salida",N(E483)&gt;0,N483&lt;&gt;"Sí"),"SIN DIRECCIÓN DE REENVÍO; ","")&amp;IF(AND(N(P483)&gt;0,N(P483)-TODAY()&lt;=N('Ajustes'!$B$4)),"FECHA LÍMITE DEL DEPÓSITO; ",""),LEN(IF(A483="","SIN UNIDAD; ","")&amp;IF(C483="","SIN TIPO; ","")&amp;IF(AND(NOT(N(E483)&gt;0),N(D483)&gt;0,TODAY()-N(D483)&gt;=N('Ajustes'!$B$2)),"SIN HACER, VENCIDA; ","")&amp;IF(AND(C483="Salida",A483&lt;&gt;"",COUNTIFS($A$2:$A$500,A483,$C$2:$C$500,"Entrada",$E$2:$E$500,"&gt;0")=0),"SIN INSPECCIÓN DE ENTRADA; ","")&amp;IF(AND(N(E483)&gt;0,I483=""),"SIN ENLACE DE FOTOS; ","")&amp;IF(AND(N(E483)&gt;0,I483&lt;&gt;"",J483&lt;&gt;"Sí"),"FOTOS SIN FECHA; ","")&amp;IF(AND(N(E483)&gt;0,H483&lt;&gt;"Sí"),"INQUILINO NO FIRMÓ; ","")&amp;IF(AND(K483="Sí",N(L483)=0),"DAÑO SIN COSTO; ","")&amp;IF(AND(N(L483)&gt;0,M483=""),"COSTO SIN FACTURA; ","")&amp;IF(AND(C483="Salida",N(E483)&gt;0,N483&lt;&gt;"Sí"),"SIN DIRECCIÓN DE REENVÍO; ","")&amp;IF(AND(N(P483)&gt;0,N(P483)-TODAY()&lt;=N('Ajustes'!$B$4)),"FECHA LÍMITE DEL DEPÓSITO; ",""))-2)))</f>
        <v/>
      </c>
    </row>
    <row r="484">
      <c r="D484" s="7" t="n"/>
      <c r="E484" s="7" t="n"/>
      <c r="L484" s="8" t="n"/>
      <c r="P484" s="7">
        <f>IF(AND(C484="Salida",N(D484)&gt;0),N(D484)+N('Ajustes'!$B$3),"")</f>
        <v/>
      </c>
      <c r="Q484">
        <f>IF(OR(NOT(OR(A484&lt;&gt;"",B484&lt;&gt;"",C484&lt;&gt;"")),O484="Cerrada"),"",IF(IF(A484="","SIN UNIDAD; ","")&amp;IF(C484="","SIN TIPO; ","")&amp;IF(AND(NOT(N(E484)&gt;0),N(D484)&gt;0,TODAY()-N(D484)&gt;=N('Ajustes'!$B$2)),"SIN HACER, VENCIDA; ","")&amp;IF(AND(C484="Salida",A484&lt;&gt;"",COUNTIFS($A$2:$A$500,A484,$C$2:$C$500,"Entrada",$E$2:$E$500,"&gt;0")=0),"SIN INSPECCIÓN DE ENTRADA; ","")&amp;IF(AND(N(E484)&gt;0,I484=""),"SIN ENLACE DE FOTOS; ","")&amp;IF(AND(N(E484)&gt;0,I484&lt;&gt;"",J484&lt;&gt;"Sí"),"FOTOS SIN FECHA; ","")&amp;IF(AND(N(E484)&gt;0,H484&lt;&gt;"Sí"),"INQUILINO NO FIRMÓ; ","")&amp;IF(AND(K484="Sí",N(L484)=0),"DAÑO SIN COSTO; ","")&amp;IF(AND(N(L484)&gt;0,M484=""),"COSTO SIN FACTURA; ","")&amp;IF(AND(C484="Salida",N(E484)&gt;0,N484&lt;&gt;"Sí"),"SIN DIRECCIÓN DE REENVÍO; ","")&amp;IF(AND(N(P484)&gt;0,N(P484)-TODAY()&lt;=N('Ajustes'!$B$4)),"FECHA LÍMITE DEL DEPÓSITO; ","")="","",LEFT(IF(A484="","SIN UNIDAD; ","")&amp;IF(C484="","SIN TIPO; ","")&amp;IF(AND(NOT(N(E484)&gt;0),N(D484)&gt;0,TODAY()-N(D484)&gt;=N('Ajustes'!$B$2)),"SIN HACER, VENCIDA; ","")&amp;IF(AND(C484="Salida",A484&lt;&gt;"",COUNTIFS($A$2:$A$500,A484,$C$2:$C$500,"Entrada",$E$2:$E$500,"&gt;0")=0),"SIN INSPECCIÓN DE ENTRADA; ","")&amp;IF(AND(N(E484)&gt;0,I484=""),"SIN ENLACE DE FOTOS; ","")&amp;IF(AND(N(E484)&gt;0,I484&lt;&gt;"",J484&lt;&gt;"Sí"),"FOTOS SIN FECHA; ","")&amp;IF(AND(N(E484)&gt;0,H484&lt;&gt;"Sí"),"INQUILINO NO FIRMÓ; ","")&amp;IF(AND(K484="Sí",N(L484)=0),"DAÑO SIN COSTO; ","")&amp;IF(AND(N(L484)&gt;0,M484=""),"COSTO SIN FACTURA; ","")&amp;IF(AND(C484="Salida",N(E484)&gt;0,N484&lt;&gt;"Sí"),"SIN DIRECCIÓN DE REENVÍO; ","")&amp;IF(AND(N(P484)&gt;0,N(P484)-TODAY()&lt;=N('Ajustes'!$B$4)),"FECHA LÍMITE DEL DEPÓSITO; ",""),LEN(IF(A484="","SIN UNIDAD; ","")&amp;IF(C484="","SIN TIPO; ","")&amp;IF(AND(NOT(N(E484)&gt;0),N(D484)&gt;0,TODAY()-N(D484)&gt;=N('Ajustes'!$B$2)),"SIN HACER, VENCIDA; ","")&amp;IF(AND(C484="Salida",A484&lt;&gt;"",COUNTIFS($A$2:$A$500,A484,$C$2:$C$500,"Entrada",$E$2:$E$500,"&gt;0")=0),"SIN INSPECCIÓN DE ENTRADA; ","")&amp;IF(AND(N(E484)&gt;0,I484=""),"SIN ENLACE DE FOTOS; ","")&amp;IF(AND(N(E484)&gt;0,I484&lt;&gt;"",J484&lt;&gt;"Sí"),"FOTOS SIN FECHA; ","")&amp;IF(AND(N(E484)&gt;0,H484&lt;&gt;"Sí"),"INQUILINO NO FIRMÓ; ","")&amp;IF(AND(K484="Sí",N(L484)=0),"DAÑO SIN COSTO; ","")&amp;IF(AND(N(L484)&gt;0,M484=""),"COSTO SIN FACTURA; ","")&amp;IF(AND(C484="Salida",N(E484)&gt;0,N484&lt;&gt;"Sí"),"SIN DIRECCIÓN DE REENVÍO; ","")&amp;IF(AND(N(P484)&gt;0,N(P484)-TODAY()&lt;=N('Ajustes'!$B$4)),"FECHA LÍMITE DEL DEPÓSITO; ",""))-2)))</f>
        <v/>
      </c>
    </row>
    <row r="485">
      <c r="D485" s="7" t="n"/>
      <c r="E485" s="7" t="n"/>
      <c r="L485" s="8" t="n"/>
      <c r="P485" s="7">
        <f>IF(AND(C485="Salida",N(D485)&gt;0),N(D485)+N('Ajustes'!$B$3),"")</f>
        <v/>
      </c>
      <c r="Q485">
        <f>IF(OR(NOT(OR(A485&lt;&gt;"",B485&lt;&gt;"",C485&lt;&gt;"")),O485="Cerrada"),"",IF(IF(A485="","SIN UNIDAD; ","")&amp;IF(C485="","SIN TIPO; ","")&amp;IF(AND(NOT(N(E485)&gt;0),N(D485)&gt;0,TODAY()-N(D485)&gt;=N('Ajustes'!$B$2)),"SIN HACER, VENCIDA; ","")&amp;IF(AND(C485="Salida",A485&lt;&gt;"",COUNTIFS($A$2:$A$500,A485,$C$2:$C$500,"Entrada",$E$2:$E$500,"&gt;0")=0),"SIN INSPECCIÓN DE ENTRADA; ","")&amp;IF(AND(N(E485)&gt;0,I485=""),"SIN ENLACE DE FOTOS; ","")&amp;IF(AND(N(E485)&gt;0,I485&lt;&gt;"",J485&lt;&gt;"Sí"),"FOTOS SIN FECHA; ","")&amp;IF(AND(N(E485)&gt;0,H485&lt;&gt;"Sí"),"INQUILINO NO FIRMÓ; ","")&amp;IF(AND(K485="Sí",N(L485)=0),"DAÑO SIN COSTO; ","")&amp;IF(AND(N(L485)&gt;0,M485=""),"COSTO SIN FACTURA; ","")&amp;IF(AND(C485="Salida",N(E485)&gt;0,N485&lt;&gt;"Sí"),"SIN DIRECCIÓN DE REENVÍO; ","")&amp;IF(AND(N(P485)&gt;0,N(P485)-TODAY()&lt;=N('Ajustes'!$B$4)),"FECHA LÍMITE DEL DEPÓSITO; ","")="","",LEFT(IF(A485="","SIN UNIDAD; ","")&amp;IF(C485="","SIN TIPO; ","")&amp;IF(AND(NOT(N(E485)&gt;0),N(D485)&gt;0,TODAY()-N(D485)&gt;=N('Ajustes'!$B$2)),"SIN HACER, VENCIDA; ","")&amp;IF(AND(C485="Salida",A485&lt;&gt;"",COUNTIFS($A$2:$A$500,A485,$C$2:$C$500,"Entrada",$E$2:$E$500,"&gt;0")=0),"SIN INSPECCIÓN DE ENTRADA; ","")&amp;IF(AND(N(E485)&gt;0,I485=""),"SIN ENLACE DE FOTOS; ","")&amp;IF(AND(N(E485)&gt;0,I485&lt;&gt;"",J485&lt;&gt;"Sí"),"FOTOS SIN FECHA; ","")&amp;IF(AND(N(E485)&gt;0,H485&lt;&gt;"Sí"),"INQUILINO NO FIRMÓ; ","")&amp;IF(AND(K485="Sí",N(L485)=0),"DAÑO SIN COSTO; ","")&amp;IF(AND(N(L485)&gt;0,M485=""),"COSTO SIN FACTURA; ","")&amp;IF(AND(C485="Salida",N(E485)&gt;0,N485&lt;&gt;"Sí"),"SIN DIRECCIÓN DE REENVÍO; ","")&amp;IF(AND(N(P485)&gt;0,N(P485)-TODAY()&lt;=N('Ajustes'!$B$4)),"FECHA LÍMITE DEL DEPÓSITO; ",""),LEN(IF(A485="","SIN UNIDAD; ","")&amp;IF(C485="","SIN TIPO; ","")&amp;IF(AND(NOT(N(E485)&gt;0),N(D485)&gt;0,TODAY()-N(D485)&gt;=N('Ajustes'!$B$2)),"SIN HACER, VENCIDA; ","")&amp;IF(AND(C485="Salida",A485&lt;&gt;"",COUNTIFS($A$2:$A$500,A485,$C$2:$C$500,"Entrada",$E$2:$E$500,"&gt;0")=0),"SIN INSPECCIÓN DE ENTRADA; ","")&amp;IF(AND(N(E485)&gt;0,I485=""),"SIN ENLACE DE FOTOS; ","")&amp;IF(AND(N(E485)&gt;0,I485&lt;&gt;"",J485&lt;&gt;"Sí"),"FOTOS SIN FECHA; ","")&amp;IF(AND(N(E485)&gt;0,H485&lt;&gt;"Sí"),"INQUILINO NO FIRMÓ; ","")&amp;IF(AND(K485="Sí",N(L485)=0),"DAÑO SIN COSTO; ","")&amp;IF(AND(N(L485)&gt;0,M485=""),"COSTO SIN FACTURA; ","")&amp;IF(AND(C485="Salida",N(E485)&gt;0,N485&lt;&gt;"Sí"),"SIN DIRECCIÓN DE REENVÍO; ","")&amp;IF(AND(N(P485)&gt;0,N(P485)-TODAY()&lt;=N('Ajustes'!$B$4)),"FECHA LÍMITE DEL DEPÓSITO; ",""))-2)))</f>
        <v/>
      </c>
    </row>
    <row r="486">
      <c r="D486" s="7" t="n"/>
      <c r="E486" s="7" t="n"/>
      <c r="L486" s="8" t="n"/>
      <c r="P486" s="7">
        <f>IF(AND(C486="Salida",N(D486)&gt;0),N(D486)+N('Ajustes'!$B$3),"")</f>
        <v/>
      </c>
      <c r="Q486">
        <f>IF(OR(NOT(OR(A486&lt;&gt;"",B486&lt;&gt;"",C486&lt;&gt;"")),O486="Cerrada"),"",IF(IF(A486="","SIN UNIDAD; ","")&amp;IF(C486="","SIN TIPO; ","")&amp;IF(AND(NOT(N(E486)&gt;0),N(D486)&gt;0,TODAY()-N(D486)&gt;=N('Ajustes'!$B$2)),"SIN HACER, VENCIDA; ","")&amp;IF(AND(C486="Salida",A486&lt;&gt;"",COUNTIFS($A$2:$A$500,A486,$C$2:$C$500,"Entrada",$E$2:$E$500,"&gt;0")=0),"SIN INSPECCIÓN DE ENTRADA; ","")&amp;IF(AND(N(E486)&gt;0,I486=""),"SIN ENLACE DE FOTOS; ","")&amp;IF(AND(N(E486)&gt;0,I486&lt;&gt;"",J486&lt;&gt;"Sí"),"FOTOS SIN FECHA; ","")&amp;IF(AND(N(E486)&gt;0,H486&lt;&gt;"Sí"),"INQUILINO NO FIRMÓ; ","")&amp;IF(AND(K486="Sí",N(L486)=0),"DAÑO SIN COSTO; ","")&amp;IF(AND(N(L486)&gt;0,M486=""),"COSTO SIN FACTURA; ","")&amp;IF(AND(C486="Salida",N(E486)&gt;0,N486&lt;&gt;"Sí"),"SIN DIRECCIÓN DE REENVÍO; ","")&amp;IF(AND(N(P486)&gt;0,N(P486)-TODAY()&lt;=N('Ajustes'!$B$4)),"FECHA LÍMITE DEL DEPÓSITO; ","")="","",LEFT(IF(A486="","SIN UNIDAD; ","")&amp;IF(C486="","SIN TIPO; ","")&amp;IF(AND(NOT(N(E486)&gt;0),N(D486)&gt;0,TODAY()-N(D486)&gt;=N('Ajustes'!$B$2)),"SIN HACER, VENCIDA; ","")&amp;IF(AND(C486="Salida",A486&lt;&gt;"",COUNTIFS($A$2:$A$500,A486,$C$2:$C$500,"Entrada",$E$2:$E$500,"&gt;0")=0),"SIN INSPECCIÓN DE ENTRADA; ","")&amp;IF(AND(N(E486)&gt;0,I486=""),"SIN ENLACE DE FOTOS; ","")&amp;IF(AND(N(E486)&gt;0,I486&lt;&gt;"",J486&lt;&gt;"Sí"),"FOTOS SIN FECHA; ","")&amp;IF(AND(N(E486)&gt;0,H486&lt;&gt;"Sí"),"INQUILINO NO FIRMÓ; ","")&amp;IF(AND(K486="Sí",N(L486)=0),"DAÑO SIN COSTO; ","")&amp;IF(AND(N(L486)&gt;0,M486=""),"COSTO SIN FACTURA; ","")&amp;IF(AND(C486="Salida",N(E486)&gt;0,N486&lt;&gt;"Sí"),"SIN DIRECCIÓN DE REENVÍO; ","")&amp;IF(AND(N(P486)&gt;0,N(P486)-TODAY()&lt;=N('Ajustes'!$B$4)),"FECHA LÍMITE DEL DEPÓSITO; ",""),LEN(IF(A486="","SIN UNIDAD; ","")&amp;IF(C486="","SIN TIPO; ","")&amp;IF(AND(NOT(N(E486)&gt;0),N(D486)&gt;0,TODAY()-N(D486)&gt;=N('Ajustes'!$B$2)),"SIN HACER, VENCIDA; ","")&amp;IF(AND(C486="Salida",A486&lt;&gt;"",COUNTIFS($A$2:$A$500,A486,$C$2:$C$500,"Entrada",$E$2:$E$500,"&gt;0")=0),"SIN INSPECCIÓN DE ENTRADA; ","")&amp;IF(AND(N(E486)&gt;0,I486=""),"SIN ENLACE DE FOTOS; ","")&amp;IF(AND(N(E486)&gt;0,I486&lt;&gt;"",J486&lt;&gt;"Sí"),"FOTOS SIN FECHA; ","")&amp;IF(AND(N(E486)&gt;0,H486&lt;&gt;"Sí"),"INQUILINO NO FIRMÓ; ","")&amp;IF(AND(K486="Sí",N(L486)=0),"DAÑO SIN COSTO; ","")&amp;IF(AND(N(L486)&gt;0,M486=""),"COSTO SIN FACTURA; ","")&amp;IF(AND(C486="Salida",N(E486)&gt;0,N486&lt;&gt;"Sí"),"SIN DIRECCIÓN DE REENVÍO; ","")&amp;IF(AND(N(P486)&gt;0,N(P486)-TODAY()&lt;=N('Ajustes'!$B$4)),"FECHA LÍMITE DEL DEPÓSITO; ",""))-2)))</f>
        <v/>
      </c>
    </row>
    <row r="487">
      <c r="D487" s="7" t="n"/>
      <c r="E487" s="7" t="n"/>
      <c r="L487" s="8" t="n"/>
      <c r="P487" s="7">
        <f>IF(AND(C487="Salida",N(D487)&gt;0),N(D487)+N('Ajustes'!$B$3),"")</f>
        <v/>
      </c>
      <c r="Q487">
        <f>IF(OR(NOT(OR(A487&lt;&gt;"",B487&lt;&gt;"",C487&lt;&gt;"")),O487="Cerrada"),"",IF(IF(A487="","SIN UNIDAD; ","")&amp;IF(C487="","SIN TIPO; ","")&amp;IF(AND(NOT(N(E487)&gt;0),N(D487)&gt;0,TODAY()-N(D487)&gt;=N('Ajustes'!$B$2)),"SIN HACER, VENCIDA; ","")&amp;IF(AND(C487="Salida",A487&lt;&gt;"",COUNTIFS($A$2:$A$500,A487,$C$2:$C$500,"Entrada",$E$2:$E$500,"&gt;0")=0),"SIN INSPECCIÓN DE ENTRADA; ","")&amp;IF(AND(N(E487)&gt;0,I487=""),"SIN ENLACE DE FOTOS; ","")&amp;IF(AND(N(E487)&gt;0,I487&lt;&gt;"",J487&lt;&gt;"Sí"),"FOTOS SIN FECHA; ","")&amp;IF(AND(N(E487)&gt;0,H487&lt;&gt;"Sí"),"INQUILINO NO FIRMÓ; ","")&amp;IF(AND(K487="Sí",N(L487)=0),"DAÑO SIN COSTO; ","")&amp;IF(AND(N(L487)&gt;0,M487=""),"COSTO SIN FACTURA; ","")&amp;IF(AND(C487="Salida",N(E487)&gt;0,N487&lt;&gt;"Sí"),"SIN DIRECCIÓN DE REENVÍO; ","")&amp;IF(AND(N(P487)&gt;0,N(P487)-TODAY()&lt;=N('Ajustes'!$B$4)),"FECHA LÍMITE DEL DEPÓSITO; ","")="","",LEFT(IF(A487="","SIN UNIDAD; ","")&amp;IF(C487="","SIN TIPO; ","")&amp;IF(AND(NOT(N(E487)&gt;0),N(D487)&gt;0,TODAY()-N(D487)&gt;=N('Ajustes'!$B$2)),"SIN HACER, VENCIDA; ","")&amp;IF(AND(C487="Salida",A487&lt;&gt;"",COUNTIFS($A$2:$A$500,A487,$C$2:$C$500,"Entrada",$E$2:$E$500,"&gt;0")=0),"SIN INSPECCIÓN DE ENTRADA; ","")&amp;IF(AND(N(E487)&gt;0,I487=""),"SIN ENLACE DE FOTOS; ","")&amp;IF(AND(N(E487)&gt;0,I487&lt;&gt;"",J487&lt;&gt;"Sí"),"FOTOS SIN FECHA; ","")&amp;IF(AND(N(E487)&gt;0,H487&lt;&gt;"Sí"),"INQUILINO NO FIRMÓ; ","")&amp;IF(AND(K487="Sí",N(L487)=0),"DAÑO SIN COSTO; ","")&amp;IF(AND(N(L487)&gt;0,M487=""),"COSTO SIN FACTURA; ","")&amp;IF(AND(C487="Salida",N(E487)&gt;0,N487&lt;&gt;"Sí"),"SIN DIRECCIÓN DE REENVÍO; ","")&amp;IF(AND(N(P487)&gt;0,N(P487)-TODAY()&lt;=N('Ajustes'!$B$4)),"FECHA LÍMITE DEL DEPÓSITO; ",""),LEN(IF(A487="","SIN UNIDAD; ","")&amp;IF(C487="","SIN TIPO; ","")&amp;IF(AND(NOT(N(E487)&gt;0),N(D487)&gt;0,TODAY()-N(D487)&gt;=N('Ajustes'!$B$2)),"SIN HACER, VENCIDA; ","")&amp;IF(AND(C487="Salida",A487&lt;&gt;"",COUNTIFS($A$2:$A$500,A487,$C$2:$C$500,"Entrada",$E$2:$E$500,"&gt;0")=0),"SIN INSPECCIÓN DE ENTRADA; ","")&amp;IF(AND(N(E487)&gt;0,I487=""),"SIN ENLACE DE FOTOS; ","")&amp;IF(AND(N(E487)&gt;0,I487&lt;&gt;"",J487&lt;&gt;"Sí"),"FOTOS SIN FECHA; ","")&amp;IF(AND(N(E487)&gt;0,H487&lt;&gt;"Sí"),"INQUILINO NO FIRMÓ; ","")&amp;IF(AND(K487="Sí",N(L487)=0),"DAÑO SIN COSTO; ","")&amp;IF(AND(N(L487)&gt;0,M487=""),"COSTO SIN FACTURA; ","")&amp;IF(AND(C487="Salida",N(E487)&gt;0,N487&lt;&gt;"Sí"),"SIN DIRECCIÓN DE REENVÍO; ","")&amp;IF(AND(N(P487)&gt;0,N(P487)-TODAY()&lt;=N('Ajustes'!$B$4)),"FECHA LÍMITE DEL DEPÓSITO; ",""))-2)))</f>
        <v/>
      </c>
    </row>
    <row r="488">
      <c r="D488" s="7" t="n"/>
      <c r="E488" s="7" t="n"/>
      <c r="L488" s="8" t="n"/>
      <c r="P488" s="7">
        <f>IF(AND(C488="Salida",N(D488)&gt;0),N(D488)+N('Ajustes'!$B$3),"")</f>
        <v/>
      </c>
      <c r="Q488">
        <f>IF(OR(NOT(OR(A488&lt;&gt;"",B488&lt;&gt;"",C488&lt;&gt;"")),O488="Cerrada"),"",IF(IF(A488="","SIN UNIDAD; ","")&amp;IF(C488="","SIN TIPO; ","")&amp;IF(AND(NOT(N(E488)&gt;0),N(D488)&gt;0,TODAY()-N(D488)&gt;=N('Ajustes'!$B$2)),"SIN HACER, VENCIDA; ","")&amp;IF(AND(C488="Salida",A488&lt;&gt;"",COUNTIFS($A$2:$A$500,A488,$C$2:$C$500,"Entrada",$E$2:$E$500,"&gt;0")=0),"SIN INSPECCIÓN DE ENTRADA; ","")&amp;IF(AND(N(E488)&gt;0,I488=""),"SIN ENLACE DE FOTOS; ","")&amp;IF(AND(N(E488)&gt;0,I488&lt;&gt;"",J488&lt;&gt;"Sí"),"FOTOS SIN FECHA; ","")&amp;IF(AND(N(E488)&gt;0,H488&lt;&gt;"Sí"),"INQUILINO NO FIRMÓ; ","")&amp;IF(AND(K488="Sí",N(L488)=0),"DAÑO SIN COSTO; ","")&amp;IF(AND(N(L488)&gt;0,M488=""),"COSTO SIN FACTURA; ","")&amp;IF(AND(C488="Salida",N(E488)&gt;0,N488&lt;&gt;"Sí"),"SIN DIRECCIÓN DE REENVÍO; ","")&amp;IF(AND(N(P488)&gt;0,N(P488)-TODAY()&lt;=N('Ajustes'!$B$4)),"FECHA LÍMITE DEL DEPÓSITO; ","")="","",LEFT(IF(A488="","SIN UNIDAD; ","")&amp;IF(C488="","SIN TIPO; ","")&amp;IF(AND(NOT(N(E488)&gt;0),N(D488)&gt;0,TODAY()-N(D488)&gt;=N('Ajustes'!$B$2)),"SIN HACER, VENCIDA; ","")&amp;IF(AND(C488="Salida",A488&lt;&gt;"",COUNTIFS($A$2:$A$500,A488,$C$2:$C$500,"Entrada",$E$2:$E$500,"&gt;0")=0),"SIN INSPECCIÓN DE ENTRADA; ","")&amp;IF(AND(N(E488)&gt;0,I488=""),"SIN ENLACE DE FOTOS; ","")&amp;IF(AND(N(E488)&gt;0,I488&lt;&gt;"",J488&lt;&gt;"Sí"),"FOTOS SIN FECHA; ","")&amp;IF(AND(N(E488)&gt;0,H488&lt;&gt;"Sí"),"INQUILINO NO FIRMÓ; ","")&amp;IF(AND(K488="Sí",N(L488)=0),"DAÑO SIN COSTO; ","")&amp;IF(AND(N(L488)&gt;0,M488=""),"COSTO SIN FACTURA; ","")&amp;IF(AND(C488="Salida",N(E488)&gt;0,N488&lt;&gt;"Sí"),"SIN DIRECCIÓN DE REENVÍO; ","")&amp;IF(AND(N(P488)&gt;0,N(P488)-TODAY()&lt;=N('Ajustes'!$B$4)),"FECHA LÍMITE DEL DEPÓSITO; ",""),LEN(IF(A488="","SIN UNIDAD; ","")&amp;IF(C488="","SIN TIPO; ","")&amp;IF(AND(NOT(N(E488)&gt;0),N(D488)&gt;0,TODAY()-N(D488)&gt;=N('Ajustes'!$B$2)),"SIN HACER, VENCIDA; ","")&amp;IF(AND(C488="Salida",A488&lt;&gt;"",COUNTIFS($A$2:$A$500,A488,$C$2:$C$500,"Entrada",$E$2:$E$500,"&gt;0")=0),"SIN INSPECCIÓN DE ENTRADA; ","")&amp;IF(AND(N(E488)&gt;0,I488=""),"SIN ENLACE DE FOTOS; ","")&amp;IF(AND(N(E488)&gt;0,I488&lt;&gt;"",J488&lt;&gt;"Sí"),"FOTOS SIN FECHA; ","")&amp;IF(AND(N(E488)&gt;0,H488&lt;&gt;"Sí"),"INQUILINO NO FIRMÓ; ","")&amp;IF(AND(K488="Sí",N(L488)=0),"DAÑO SIN COSTO; ","")&amp;IF(AND(N(L488)&gt;0,M488=""),"COSTO SIN FACTURA; ","")&amp;IF(AND(C488="Salida",N(E488)&gt;0,N488&lt;&gt;"Sí"),"SIN DIRECCIÓN DE REENVÍO; ","")&amp;IF(AND(N(P488)&gt;0,N(P488)-TODAY()&lt;=N('Ajustes'!$B$4)),"FECHA LÍMITE DEL DEPÓSITO; ",""))-2)))</f>
        <v/>
      </c>
    </row>
    <row r="489">
      <c r="D489" s="7" t="n"/>
      <c r="E489" s="7" t="n"/>
      <c r="L489" s="8" t="n"/>
      <c r="P489" s="7">
        <f>IF(AND(C489="Salida",N(D489)&gt;0),N(D489)+N('Ajustes'!$B$3),"")</f>
        <v/>
      </c>
      <c r="Q489">
        <f>IF(OR(NOT(OR(A489&lt;&gt;"",B489&lt;&gt;"",C489&lt;&gt;"")),O489="Cerrada"),"",IF(IF(A489="","SIN UNIDAD; ","")&amp;IF(C489="","SIN TIPO; ","")&amp;IF(AND(NOT(N(E489)&gt;0),N(D489)&gt;0,TODAY()-N(D489)&gt;=N('Ajustes'!$B$2)),"SIN HACER, VENCIDA; ","")&amp;IF(AND(C489="Salida",A489&lt;&gt;"",COUNTIFS($A$2:$A$500,A489,$C$2:$C$500,"Entrada",$E$2:$E$500,"&gt;0")=0),"SIN INSPECCIÓN DE ENTRADA; ","")&amp;IF(AND(N(E489)&gt;0,I489=""),"SIN ENLACE DE FOTOS; ","")&amp;IF(AND(N(E489)&gt;0,I489&lt;&gt;"",J489&lt;&gt;"Sí"),"FOTOS SIN FECHA; ","")&amp;IF(AND(N(E489)&gt;0,H489&lt;&gt;"Sí"),"INQUILINO NO FIRMÓ; ","")&amp;IF(AND(K489="Sí",N(L489)=0),"DAÑO SIN COSTO; ","")&amp;IF(AND(N(L489)&gt;0,M489=""),"COSTO SIN FACTURA; ","")&amp;IF(AND(C489="Salida",N(E489)&gt;0,N489&lt;&gt;"Sí"),"SIN DIRECCIÓN DE REENVÍO; ","")&amp;IF(AND(N(P489)&gt;0,N(P489)-TODAY()&lt;=N('Ajustes'!$B$4)),"FECHA LÍMITE DEL DEPÓSITO; ","")="","",LEFT(IF(A489="","SIN UNIDAD; ","")&amp;IF(C489="","SIN TIPO; ","")&amp;IF(AND(NOT(N(E489)&gt;0),N(D489)&gt;0,TODAY()-N(D489)&gt;=N('Ajustes'!$B$2)),"SIN HACER, VENCIDA; ","")&amp;IF(AND(C489="Salida",A489&lt;&gt;"",COUNTIFS($A$2:$A$500,A489,$C$2:$C$500,"Entrada",$E$2:$E$500,"&gt;0")=0),"SIN INSPECCIÓN DE ENTRADA; ","")&amp;IF(AND(N(E489)&gt;0,I489=""),"SIN ENLACE DE FOTOS; ","")&amp;IF(AND(N(E489)&gt;0,I489&lt;&gt;"",J489&lt;&gt;"Sí"),"FOTOS SIN FECHA; ","")&amp;IF(AND(N(E489)&gt;0,H489&lt;&gt;"Sí"),"INQUILINO NO FIRMÓ; ","")&amp;IF(AND(K489="Sí",N(L489)=0),"DAÑO SIN COSTO; ","")&amp;IF(AND(N(L489)&gt;0,M489=""),"COSTO SIN FACTURA; ","")&amp;IF(AND(C489="Salida",N(E489)&gt;0,N489&lt;&gt;"Sí"),"SIN DIRECCIÓN DE REENVÍO; ","")&amp;IF(AND(N(P489)&gt;0,N(P489)-TODAY()&lt;=N('Ajustes'!$B$4)),"FECHA LÍMITE DEL DEPÓSITO; ",""),LEN(IF(A489="","SIN UNIDAD; ","")&amp;IF(C489="","SIN TIPO; ","")&amp;IF(AND(NOT(N(E489)&gt;0),N(D489)&gt;0,TODAY()-N(D489)&gt;=N('Ajustes'!$B$2)),"SIN HACER, VENCIDA; ","")&amp;IF(AND(C489="Salida",A489&lt;&gt;"",COUNTIFS($A$2:$A$500,A489,$C$2:$C$500,"Entrada",$E$2:$E$500,"&gt;0")=0),"SIN INSPECCIÓN DE ENTRADA; ","")&amp;IF(AND(N(E489)&gt;0,I489=""),"SIN ENLACE DE FOTOS; ","")&amp;IF(AND(N(E489)&gt;0,I489&lt;&gt;"",J489&lt;&gt;"Sí"),"FOTOS SIN FECHA; ","")&amp;IF(AND(N(E489)&gt;0,H489&lt;&gt;"Sí"),"INQUILINO NO FIRMÓ; ","")&amp;IF(AND(K489="Sí",N(L489)=0),"DAÑO SIN COSTO; ","")&amp;IF(AND(N(L489)&gt;0,M489=""),"COSTO SIN FACTURA; ","")&amp;IF(AND(C489="Salida",N(E489)&gt;0,N489&lt;&gt;"Sí"),"SIN DIRECCIÓN DE REENVÍO; ","")&amp;IF(AND(N(P489)&gt;0,N(P489)-TODAY()&lt;=N('Ajustes'!$B$4)),"FECHA LÍMITE DEL DEPÓSITO; ",""))-2)))</f>
        <v/>
      </c>
    </row>
    <row r="490">
      <c r="D490" s="7" t="n"/>
      <c r="E490" s="7" t="n"/>
      <c r="L490" s="8" t="n"/>
      <c r="P490" s="7">
        <f>IF(AND(C490="Salida",N(D490)&gt;0),N(D490)+N('Ajustes'!$B$3),"")</f>
        <v/>
      </c>
      <c r="Q490">
        <f>IF(OR(NOT(OR(A490&lt;&gt;"",B490&lt;&gt;"",C490&lt;&gt;"")),O490="Cerrada"),"",IF(IF(A490="","SIN UNIDAD; ","")&amp;IF(C490="","SIN TIPO; ","")&amp;IF(AND(NOT(N(E490)&gt;0),N(D490)&gt;0,TODAY()-N(D490)&gt;=N('Ajustes'!$B$2)),"SIN HACER, VENCIDA; ","")&amp;IF(AND(C490="Salida",A490&lt;&gt;"",COUNTIFS($A$2:$A$500,A490,$C$2:$C$500,"Entrada",$E$2:$E$500,"&gt;0")=0),"SIN INSPECCIÓN DE ENTRADA; ","")&amp;IF(AND(N(E490)&gt;0,I490=""),"SIN ENLACE DE FOTOS; ","")&amp;IF(AND(N(E490)&gt;0,I490&lt;&gt;"",J490&lt;&gt;"Sí"),"FOTOS SIN FECHA; ","")&amp;IF(AND(N(E490)&gt;0,H490&lt;&gt;"Sí"),"INQUILINO NO FIRMÓ; ","")&amp;IF(AND(K490="Sí",N(L490)=0),"DAÑO SIN COSTO; ","")&amp;IF(AND(N(L490)&gt;0,M490=""),"COSTO SIN FACTURA; ","")&amp;IF(AND(C490="Salida",N(E490)&gt;0,N490&lt;&gt;"Sí"),"SIN DIRECCIÓN DE REENVÍO; ","")&amp;IF(AND(N(P490)&gt;0,N(P490)-TODAY()&lt;=N('Ajustes'!$B$4)),"FECHA LÍMITE DEL DEPÓSITO; ","")="","",LEFT(IF(A490="","SIN UNIDAD; ","")&amp;IF(C490="","SIN TIPO; ","")&amp;IF(AND(NOT(N(E490)&gt;0),N(D490)&gt;0,TODAY()-N(D490)&gt;=N('Ajustes'!$B$2)),"SIN HACER, VENCIDA; ","")&amp;IF(AND(C490="Salida",A490&lt;&gt;"",COUNTIFS($A$2:$A$500,A490,$C$2:$C$500,"Entrada",$E$2:$E$500,"&gt;0")=0),"SIN INSPECCIÓN DE ENTRADA; ","")&amp;IF(AND(N(E490)&gt;0,I490=""),"SIN ENLACE DE FOTOS; ","")&amp;IF(AND(N(E490)&gt;0,I490&lt;&gt;"",J490&lt;&gt;"Sí"),"FOTOS SIN FECHA; ","")&amp;IF(AND(N(E490)&gt;0,H490&lt;&gt;"Sí"),"INQUILINO NO FIRMÓ; ","")&amp;IF(AND(K490="Sí",N(L490)=0),"DAÑO SIN COSTO; ","")&amp;IF(AND(N(L490)&gt;0,M490=""),"COSTO SIN FACTURA; ","")&amp;IF(AND(C490="Salida",N(E490)&gt;0,N490&lt;&gt;"Sí"),"SIN DIRECCIÓN DE REENVÍO; ","")&amp;IF(AND(N(P490)&gt;0,N(P490)-TODAY()&lt;=N('Ajustes'!$B$4)),"FECHA LÍMITE DEL DEPÓSITO; ",""),LEN(IF(A490="","SIN UNIDAD; ","")&amp;IF(C490="","SIN TIPO; ","")&amp;IF(AND(NOT(N(E490)&gt;0),N(D490)&gt;0,TODAY()-N(D490)&gt;=N('Ajustes'!$B$2)),"SIN HACER, VENCIDA; ","")&amp;IF(AND(C490="Salida",A490&lt;&gt;"",COUNTIFS($A$2:$A$500,A490,$C$2:$C$500,"Entrada",$E$2:$E$500,"&gt;0")=0),"SIN INSPECCIÓN DE ENTRADA; ","")&amp;IF(AND(N(E490)&gt;0,I490=""),"SIN ENLACE DE FOTOS; ","")&amp;IF(AND(N(E490)&gt;0,I490&lt;&gt;"",J490&lt;&gt;"Sí"),"FOTOS SIN FECHA; ","")&amp;IF(AND(N(E490)&gt;0,H490&lt;&gt;"Sí"),"INQUILINO NO FIRMÓ; ","")&amp;IF(AND(K490="Sí",N(L490)=0),"DAÑO SIN COSTO; ","")&amp;IF(AND(N(L490)&gt;0,M490=""),"COSTO SIN FACTURA; ","")&amp;IF(AND(C490="Salida",N(E490)&gt;0,N490&lt;&gt;"Sí"),"SIN DIRECCIÓN DE REENVÍO; ","")&amp;IF(AND(N(P490)&gt;0,N(P490)-TODAY()&lt;=N('Ajustes'!$B$4)),"FECHA LÍMITE DEL DEPÓSITO; ",""))-2)))</f>
        <v/>
      </c>
    </row>
    <row r="491">
      <c r="D491" s="7" t="n"/>
      <c r="E491" s="7" t="n"/>
      <c r="L491" s="8" t="n"/>
      <c r="P491" s="7">
        <f>IF(AND(C491="Salida",N(D491)&gt;0),N(D491)+N('Ajustes'!$B$3),"")</f>
        <v/>
      </c>
      <c r="Q491">
        <f>IF(OR(NOT(OR(A491&lt;&gt;"",B491&lt;&gt;"",C491&lt;&gt;"")),O491="Cerrada"),"",IF(IF(A491="","SIN UNIDAD; ","")&amp;IF(C491="","SIN TIPO; ","")&amp;IF(AND(NOT(N(E491)&gt;0),N(D491)&gt;0,TODAY()-N(D491)&gt;=N('Ajustes'!$B$2)),"SIN HACER, VENCIDA; ","")&amp;IF(AND(C491="Salida",A491&lt;&gt;"",COUNTIFS($A$2:$A$500,A491,$C$2:$C$500,"Entrada",$E$2:$E$500,"&gt;0")=0),"SIN INSPECCIÓN DE ENTRADA; ","")&amp;IF(AND(N(E491)&gt;0,I491=""),"SIN ENLACE DE FOTOS; ","")&amp;IF(AND(N(E491)&gt;0,I491&lt;&gt;"",J491&lt;&gt;"Sí"),"FOTOS SIN FECHA; ","")&amp;IF(AND(N(E491)&gt;0,H491&lt;&gt;"Sí"),"INQUILINO NO FIRMÓ; ","")&amp;IF(AND(K491="Sí",N(L491)=0),"DAÑO SIN COSTO; ","")&amp;IF(AND(N(L491)&gt;0,M491=""),"COSTO SIN FACTURA; ","")&amp;IF(AND(C491="Salida",N(E491)&gt;0,N491&lt;&gt;"Sí"),"SIN DIRECCIÓN DE REENVÍO; ","")&amp;IF(AND(N(P491)&gt;0,N(P491)-TODAY()&lt;=N('Ajustes'!$B$4)),"FECHA LÍMITE DEL DEPÓSITO; ","")="","",LEFT(IF(A491="","SIN UNIDAD; ","")&amp;IF(C491="","SIN TIPO; ","")&amp;IF(AND(NOT(N(E491)&gt;0),N(D491)&gt;0,TODAY()-N(D491)&gt;=N('Ajustes'!$B$2)),"SIN HACER, VENCIDA; ","")&amp;IF(AND(C491="Salida",A491&lt;&gt;"",COUNTIFS($A$2:$A$500,A491,$C$2:$C$500,"Entrada",$E$2:$E$500,"&gt;0")=0),"SIN INSPECCIÓN DE ENTRADA; ","")&amp;IF(AND(N(E491)&gt;0,I491=""),"SIN ENLACE DE FOTOS; ","")&amp;IF(AND(N(E491)&gt;0,I491&lt;&gt;"",J491&lt;&gt;"Sí"),"FOTOS SIN FECHA; ","")&amp;IF(AND(N(E491)&gt;0,H491&lt;&gt;"Sí"),"INQUILINO NO FIRMÓ; ","")&amp;IF(AND(K491="Sí",N(L491)=0),"DAÑO SIN COSTO; ","")&amp;IF(AND(N(L491)&gt;0,M491=""),"COSTO SIN FACTURA; ","")&amp;IF(AND(C491="Salida",N(E491)&gt;0,N491&lt;&gt;"Sí"),"SIN DIRECCIÓN DE REENVÍO; ","")&amp;IF(AND(N(P491)&gt;0,N(P491)-TODAY()&lt;=N('Ajustes'!$B$4)),"FECHA LÍMITE DEL DEPÓSITO; ",""),LEN(IF(A491="","SIN UNIDAD; ","")&amp;IF(C491="","SIN TIPO; ","")&amp;IF(AND(NOT(N(E491)&gt;0),N(D491)&gt;0,TODAY()-N(D491)&gt;=N('Ajustes'!$B$2)),"SIN HACER, VENCIDA; ","")&amp;IF(AND(C491="Salida",A491&lt;&gt;"",COUNTIFS($A$2:$A$500,A491,$C$2:$C$500,"Entrada",$E$2:$E$500,"&gt;0")=0),"SIN INSPECCIÓN DE ENTRADA; ","")&amp;IF(AND(N(E491)&gt;0,I491=""),"SIN ENLACE DE FOTOS; ","")&amp;IF(AND(N(E491)&gt;0,I491&lt;&gt;"",J491&lt;&gt;"Sí"),"FOTOS SIN FECHA; ","")&amp;IF(AND(N(E491)&gt;0,H491&lt;&gt;"Sí"),"INQUILINO NO FIRMÓ; ","")&amp;IF(AND(K491="Sí",N(L491)=0),"DAÑO SIN COSTO; ","")&amp;IF(AND(N(L491)&gt;0,M491=""),"COSTO SIN FACTURA; ","")&amp;IF(AND(C491="Salida",N(E491)&gt;0,N491&lt;&gt;"Sí"),"SIN DIRECCIÓN DE REENVÍO; ","")&amp;IF(AND(N(P491)&gt;0,N(P491)-TODAY()&lt;=N('Ajustes'!$B$4)),"FECHA LÍMITE DEL DEPÓSITO; ",""))-2)))</f>
        <v/>
      </c>
    </row>
    <row r="492">
      <c r="D492" s="7" t="n"/>
      <c r="E492" s="7" t="n"/>
      <c r="L492" s="8" t="n"/>
      <c r="P492" s="7">
        <f>IF(AND(C492="Salida",N(D492)&gt;0),N(D492)+N('Ajustes'!$B$3),"")</f>
        <v/>
      </c>
      <c r="Q492">
        <f>IF(OR(NOT(OR(A492&lt;&gt;"",B492&lt;&gt;"",C492&lt;&gt;"")),O492="Cerrada"),"",IF(IF(A492="","SIN UNIDAD; ","")&amp;IF(C492="","SIN TIPO; ","")&amp;IF(AND(NOT(N(E492)&gt;0),N(D492)&gt;0,TODAY()-N(D492)&gt;=N('Ajustes'!$B$2)),"SIN HACER, VENCIDA; ","")&amp;IF(AND(C492="Salida",A492&lt;&gt;"",COUNTIFS($A$2:$A$500,A492,$C$2:$C$500,"Entrada",$E$2:$E$500,"&gt;0")=0),"SIN INSPECCIÓN DE ENTRADA; ","")&amp;IF(AND(N(E492)&gt;0,I492=""),"SIN ENLACE DE FOTOS; ","")&amp;IF(AND(N(E492)&gt;0,I492&lt;&gt;"",J492&lt;&gt;"Sí"),"FOTOS SIN FECHA; ","")&amp;IF(AND(N(E492)&gt;0,H492&lt;&gt;"Sí"),"INQUILINO NO FIRMÓ; ","")&amp;IF(AND(K492="Sí",N(L492)=0),"DAÑO SIN COSTO; ","")&amp;IF(AND(N(L492)&gt;0,M492=""),"COSTO SIN FACTURA; ","")&amp;IF(AND(C492="Salida",N(E492)&gt;0,N492&lt;&gt;"Sí"),"SIN DIRECCIÓN DE REENVÍO; ","")&amp;IF(AND(N(P492)&gt;0,N(P492)-TODAY()&lt;=N('Ajustes'!$B$4)),"FECHA LÍMITE DEL DEPÓSITO; ","")="","",LEFT(IF(A492="","SIN UNIDAD; ","")&amp;IF(C492="","SIN TIPO; ","")&amp;IF(AND(NOT(N(E492)&gt;0),N(D492)&gt;0,TODAY()-N(D492)&gt;=N('Ajustes'!$B$2)),"SIN HACER, VENCIDA; ","")&amp;IF(AND(C492="Salida",A492&lt;&gt;"",COUNTIFS($A$2:$A$500,A492,$C$2:$C$500,"Entrada",$E$2:$E$500,"&gt;0")=0),"SIN INSPECCIÓN DE ENTRADA; ","")&amp;IF(AND(N(E492)&gt;0,I492=""),"SIN ENLACE DE FOTOS; ","")&amp;IF(AND(N(E492)&gt;0,I492&lt;&gt;"",J492&lt;&gt;"Sí"),"FOTOS SIN FECHA; ","")&amp;IF(AND(N(E492)&gt;0,H492&lt;&gt;"Sí"),"INQUILINO NO FIRMÓ; ","")&amp;IF(AND(K492="Sí",N(L492)=0),"DAÑO SIN COSTO; ","")&amp;IF(AND(N(L492)&gt;0,M492=""),"COSTO SIN FACTURA; ","")&amp;IF(AND(C492="Salida",N(E492)&gt;0,N492&lt;&gt;"Sí"),"SIN DIRECCIÓN DE REENVÍO; ","")&amp;IF(AND(N(P492)&gt;0,N(P492)-TODAY()&lt;=N('Ajustes'!$B$4)),"FECHA LÍMITE DEL DEPÓSITO; ",""),LEN(IF(A492="","SIN UNIDAD; ","")&amp;IF(C492="","SIN TIPO; ","")&amp;IF(AND(NOT(N(E492)&gt;0),N(D492)&gt;0,TODAY()-N(D492)&gt;=N('Ajustes'!$B$2)),"SIN HACER, VENCIDA; ","")&amp;IF(AND(C492="Salida",A492&lt;&gt;"",COUNTIFS($A$2:$A$500,A492,$C$2:$C$500,"Entrada",$E$2:$E$500,"&gt;0")=0),"SIN INSPECCIÓN DE ENTRADA; ","")&amp;IF(AND(N(E492)&gt;0,I492=""),"SIN ENLACE DE FOTOS; ","")&amp;IF(AND(N(E492)&gt;0,I492&lt;&gt;"",J492&lt;&gt;"Sí"),"FOTOS SIN FECHA; ","")&amp;IF(AND(N(E492)&gt;0,H492&lt;&gt;"Sí"),"INQUILINO NO FIRMÓ; ","")&amp;IF(AND(K492="Sí",N(L492)=0),"DAÑO SIN COSTO; ","")&amp;IF(AND(N(L492)&gt;0,M492=""),"COSTO SIN FACTURA; ","")&amp;IF(AND(C492="Salida",N(E492)&gt;0,N492&lt;&gt;"Sí"),"SIN DIRECCIÓN DE REENVÍO; ","")&amp;IF(AND(N(P492)&gt;0,N(P492)-TODAY()&lt;=N('Ajustes'!$B$4)),"FECHA LÍMITE DEL DEPÓSITO; ",""))-2)))</f>
        <v/>
      </c>
    </row>
    <row r="493">
      <c r="D493" s="7" t="n"/>
      <c r="E493" s="7" t="n"/>
      <c r="L493" s="8" t="n"/>
      <c r="P493" s="7">
        <f>IF(AND(C493="Salida",N(D493)&gt;0),N(D493)+N('Ajustes'!$B$3),"")</f>
        <v/>
      </c>
      <c r="Q493">
        <f>IF(OR(NOT(OR(A493&lt;&gt;"",B493&lt;&gt;"",C493&lt;&gt;"")),O493="Cerrada"),"",IF(IF(A493="","SIN UNIDAD; ","")&amp;IF(C493="","SIN TIPO; ","")&amp;IF(AND(NOT(N(E493)&gt;0),N(D493)&gt;0,TODAY()-N(D493)&gt;=N('Ajustes'!$B$2)),"SIN HACER, VENCIDA; ","")&amp;IF(AND(C493="Salida",A493&lt;&gt;"",COUNTIFS($A$2:$A$500,A493,$C$2:$C$500,"Entrada",$E$2:$E$500,"&gt;0")=0),"SIN INSPECCIÓN DE ENTRADA; ","")&amp;IF(AND(N(E493)&gt;0,I493=""),"SIN ENLACE DE FOTOS; ","")&amp;IF(AND(N(E493)&gt;0,I493&lt;&gt;"",J493&lt;&gt;"Sí"),"FOTOS SIN FECHA; ","")&amp;IF(AND(N(E493)&gt;0,H493&lt;&gt;"Sí"),"INQUILINO NO FIRMÓ; ","")&amp;IF(AND(K493="Sí",N(L493)=0),"DAÑO SIN COSTO; ","")&amp;IF(AND(N(L493)&gt;0,M493=""),"COSTO SIN FACTURA; ","")&amp;IF(AND(C493="Salida",N(E493)&gt;0,N493&lt;&gt;"Sí"),"SIN DIRECCIÓN DE REENVÍO; ","")&amp;IF(AND(N(P493)&gt;0,N(P493)-TODAY()&lt;=N('Ajustes'!$B$4)),"FECHA LÍMITE DEL DEPÓSITO; ","")="","",LEFT(IF(A493="","SIN UNIDAD; ","")&amp;IF(C493="","SIN TIPO; ","")&amp;IF(AND(NOT(N(E493)&gt;0),N(D493)&gt;0,TODAY()-N(D493)&gt;=N('Ajustes'!$B$2)),"SIN HACER, VENCIDA; ","")&amp;IF(AND(C493="Salida",A493&lt;&gt;"",COUNTIFS($A$2:$A$500,A493,$C$2:$C$500,"Entrada",$E$2:$E$500,"&gt;0")=0),"SIN INSPECCIÓN DE ENTRADA; ","")&amp;IF(AND(N(E493)&gt;0,I493=""),"SIN ENLACE DE FOTOS; ","")&amp;IF(AND(N(E493)&gt;0,I493&lt;&gt;"",J493&lt;&gt;"Sí"),"FOTOS SIN FECHA; ","")&amp;IF(AND(N(E493)&gt;0,H493&lt;&gt;"Sí"),"INQUILINO NO FIRMÓ; ","")&amp;IF(AND(K493="Sí",N(L493)=0),"DAÑO SIN COSTO; ","")&amp;IF(AND(N(L493)&gt;0,M493=""),"COSTO SIN FACTURA; ","")&amp;IF(AND(C493="Salida",N(E493)&gt;0,N493&lt;&gt;"Sí"),"SIN DIRECCIÓN DE REENVÍO; ","")&amp;IF(AND(N(P493)&gt;0,N(P493)-TODAY()&lt;=N('Ajustes'!$B$4)),"FECHA LÍMITE DEL DEPÓSITO; ",""),LEN(IF(A493="","SIN UNIDAD; ","")&amp;IF(C493="","SIN TIPO; ","")&amp;IF(AND(NOT(N(E493)&gt;0),N(D493)&gt;0,TODAY()-N(D493)&gt;=N('Ajustes'!$B$2)),"SIN HACER, VENCIDA; ","")&amp;IF(AND(C493="Salida",A493&lt;&gt;"",COUNTIFS($A$2:$A$500,A493,$C$2:$C$500,"Entrada",$E$2:$E$500,"&gt;0")=0),"SIN INSPECCIÓN DE ENTRADA; ","")&amp;IF(AND(N(E493)&gt;0,I493=""),"SIN ENLACE DE FOTOS; ","")&amp;IF(AND(N(E493)&gt;0,I493&lt;&gt;"",J493&lt;&gt;"Sí"),"FOTOS SIN FECHA; ","")&amp;IF(AND(N(E493)&gt;0,H493&lt;&gt;"Sí"),"INQUILINO NO FIRMÓ; ","")&amp;IF(AND(K493="Sí",N(L493)=0),"DAÑO SIN COSTO; ","")&amp;IF(AND(N(L493)&gt;0,M493=""),"COSTO SIN FACTURA; ","")&amp;IF(AND(C493="Salida",N(E493)&gt;0,N493&lt;&gt;"Sí"),"SIN DIRECCIÓN DE REENVÍO; ","")&amp;IF(AND(N(P493)&gt;0,N(P493)-TODAY()&lt;=N('Ajustes'!$B$4)),"FECHA LÍMITE DEL DEPÓSITO; ",""))-2)))</f>
        <v/>
      </c>
    </row>
    <row r="494">
      <c r="D494" s="7" t="n"/>
      <c r="E494" s="7" t="n"/>
      <c r="L494" s="8" t="n"/>
      <c r="P494" s="7">
        <f>IF(AND(C494="Salida",N(D494)&gt;0),N(D494)+N('Ajustes'!$B$3),"")</f>
        <v/>
      </c>
      <c r="Q494">
        <f>IF(OR(NOT(OR(A494&lt;&gt;"",B494&lt;&gt;"",C494&lt;&gt;"")),O494="Cerrada"),"",IF(IF(A494="","SIN UNIDAD; ","")&amp;IF(C494="","SIN TIPO; ","")&amp;IF(AND(NOT(N(E494)&gt;0),N(D494)&gt;0,TODAY()-N(D494)&gt;=N('Ajustes'!$B$2)),"SIN HACER, VENCIDA; ","")&amp;IF(AND(C494="Salida",A494&lt;&gt;"",COUNTIFS($A$2:$A$500,A494,$C$2:$C$500,"Entrada",$E$2:$E$500,"&gt;0")=0),"SIN INSPECCIÓN DE ENTRADA; ","")&amp;IF(AND(N(E494)&gt;0,I494=""),"SIN ENLACE DE FOTOS; ","")&amp;IF(AND(N(E494)&gt;0,I494&lt;&gt;"",J494&lt;&gt;"Sí"),"FOTOS SIN FECHA; ","")&amp;IF(AND(N(E494)&gt;0,H494&lt;&gt;"Sí"),"INQUILINO NO FIRMÓ; ","")&amp;IF(AND(K494="Sí",N(L494)=0),"DAÑO SIN COSTO; ","")&amp;IF(AND(N(L494)&gt;0,M494=""),"COSTO SIN FACTURA; ","")&amp;IF(AND(C494="Salida",N(E494)&gt;0,N494&lt;&gt;"Sí"),"SIN DIRECCIÓN DE REENVÍO; ","")&amp;IF(AND(N(P494)&gt;0,N(P494)-TODAY()&lt;=N('Ajustes'!$B$4)),"FECHA LÍMITE DEL DEPÓSITO; ","")="","",LEFT(IF(A494="","SIN UNIDAD; ","")&amp;IF(C494="","SIN TIPO; ","")&amp;IF(AND(NOT(N(E494)&gt;0),N(D494)&gt;0,TODAY()-N(D494)&gt;=N('Ajustes'!$B$2)),"SIN HACER, VENCIDA; ","")&amp;IF(AND(C494="Salida",A494&lt;&gt;"",COUNTIFS($A$2:$A$500,A494,$C$2:$C$500,"Entrada",$E$2:$E$500,"&gt;0")=0),"SIN INSPECCIÓN DE ENTRADA; ","")&amp;IF(AND(N(E494)&gt;0,I494=""),"SIN ENLACE DE FOTOS; ","")&amp;IF(AND(N(E494)&gt;0,I494&lt;&gt;"",J494&lt;&gt;"Sí"),"FOTOS SIN FECHA; ","")&amp;IF(AND(N(E494)&gt;0,H494&lt;&gt;"Sí"),"INQUILINO NO FIRMÓ; ","")&amp;IF(AND(K494="Sí",N(L494)=0),"DAÑO SIN COSTO; ","")&amp;IF(AND(N(L494)&gt;0,M494=""),"COSTO SIN FACTURA; ","")&amp;IF(AND(C494="Salida",N(E494)&gt;0,N494&lt;&gt;"Sí"),"SIN DIRECCIÓN DE REENVÍO; ","")&amp;IF(AND(N(P494)&gt;0,N(P494)-TODAY()&lt;=N('Ajustes'!$B$4)),"FECHA LÍMITE DEL DEPÓSITO; ",""),LEN(IF(A494="","SIN UNIDAD; ","")&amp;IF(C494="","SIN TIPO; ","")&amp;IF(AND(NOT(N(E494)&gt;0),N(D494)&gt;0,TODAY()-N(D494)&gt;=N('Ajustes'!$B$2)),"SIN HACER, VENCIDA; ","")&amp;IF(AND(C494="Salida",A494&lt;&gt;"",COUNTIFS($A$2:$A$500,A494,$C$2:$C$500,"Entrada",$E$2:$E$500,"&gt;0")=0),"SIN INSPECCIÓN DE ENTRADA; ","")&amp;IF(AND(N(E494)&gt;0,I494=""),"SIN ENLACE DE FOTOS; ","")&amp;IF(AND(N(E494)&gt;0,I494&lt;&gt;"",J494&lt;&gt;"Sí"),"FOTOS SIN FECHA; ","")&amp;IF(AND(N(E494)&gt;0,H494&lt;&gt;"Sí"),"INQUILINO NO FIRMÓ; ","")&amp;IF(AND(K494="Sí",N(L494)=0),"DAÑO SIN COSTO; ","")&amp;IF(AND(N(L494)&gt;0,M494=""),"COSTO SIN FACTURA; ","")&amp;IF(AND(C494="Salida",N(E494)&gt;0,N494&lt;&gt;"Sí"),"SIN DIRECCIÓN DE REENVÍO; ","")&amp;IF(AND(N(P494)&gt;0,N(P494)-TODAY()&lt;=N('Ajustes'!$B$4)),"FECHA LÍMITE DEL DEPÓSITO; ",""))-2)))</f>
        <v/>
      </c>
    </row>
    <row r="495">
      <c r="D495" s="7" t="n"/>
      <c r="E495" s="7" t="n"/>
      <c r="L495" s="8" t="n"/>
      <c r="P495" s="7">
        <f>IF(AND(C495="Salida",N(D495)&gt;0),N(D495)+N('Ajustes'!$B$3),"")</f>
        <v/>
      </c>
      <c r="Q495">
        <f>IF(OR(NOT(OR(A495&lt;&gt;"",B495&lt;&gt;"",C495&lt;&gt;"")),O495="Cerrada"),"",IF(IF(A495="","SIN UNIDAD; ","")&amp;IF(C495="","SIN TIPO; ","")&amp;IF(AND(NOT(N(E495)&gt;0),N(D495)&gt;0,TODAY()-N(D495)&gt;=N('Ajustes'!$B$2)),"SIN HACER, VENCIDA; ","")&amp;IF(AND(C495="Salida",A495&lt;&gt;"",COUNTIFS($A$2:$A$500,A495,$C$2:$C$500,"Entrada",$E$2:$E$500,"&gt;0")=0),"SIN INSPECCIÓN DE ENTRADA; ","")&amp;IF(AND(N(E495)&gt;0,I495=""),"SIN ENLACE DE FOTOS; ","")&amp;IF(AND(N(E495)&gt;0,I495&lt;&gt;"",J495&lt;&gt;"Sí"),"FOTOS SIN FECHA; ","")&amp;IF(AND(N(E495)&gt;0,H495&lt;&gt;"Sí"),"INQUILINO NO FIRMÓ; ","")&amp;IF(AND(K495="Sí",N(L495)=0),"DAÑO SIN COSTO; ","")&amp;IF(AND(N(L495)&gt;0,M495=""),"COSTO SIN FACTURA; ","")&amp;IF(AND(C495="Salida",N(E495)&gt;0,N495&lt;&gt;"Sí"),"SIN DIRECCIÓN DE REENVÍO; ","")&amp;IF(AND(N(P495)&gt;0,N(P495)-TODAY()&lt;=N('Ajustes'!$B$4)),"FECHA LÍMITE DEL DEPÓSITO; ","")="","",LEFT(IF(A495="","SIN UNIDAD; ","")&amp;IF(C495="","SIN TIPO; ","")&amp;IF(AND(NOT(N(E495)&gt;0),N(D495)&gt;0,TODAY()-N(D495)&gt;=N('Ajustes'!$B$2)),"SIN HACER, VENCIDA; ","")&amp;IF(AND(C495="Salida",A495&lt;&gt;"",COUNTIFS($A$2:$A$500,A495,$C$2:$C$500,"Entrada",$E$2:$E$500,"&gt;0")=0),"SIN INSPECCIÓN DE ENTRADA; ","")&amp;IF(AND(N(E495)&gt;0,I495=""),"SIN ENLACE DE FOTOS; ","")&amp;IF(AND(N(E495)&gt;0,I495&lt;&gt;"",J495&lt;&gt;"Sí"),"FOTOS SIN FECHA; ","")&amp;IF(AND(N(E495)&gt;0,H495&lt;&gt;"Sí"),"INQUILINO NO FIRMÓ; ","")&amp;IF(AND(K495="Sí",N(L495)=0),"DAÑO SIN COSTO; ","")&amp;IF(AND(N(L495)&gt;0,M495=""),"COSTO SIN FACTURA; ","")&amp;IF(AND(C495="Salida",N(E495)&gt;0,N495&lt;&gt;"Sí"),"SIN DIRECCIÓN DE REENVÍO; ","")&amp;IF(AND(N(P495)&gt;0,N(P495)-TODAY()&lt;=N('Ajustes'!$B$4)),"FECHA LÍMITE DEL DEPÓSITO; ",""),LEN(IF(A495="","SIN UNIDAD; ","")&amp;IF(C495="","SIN TIPO; ","")&amp;IF(AND(NOT(N(E495)&gt;0),N(D495)&gt;0,TODAY()-N(D495)&gt;=N('Ajustes'!$B$2)),"SIN HACER, VENCIDA; ","")&amp;IF(AND(C495="Salida",A495&lt;&gt;"",COUNTIFS($A$2:$A$500,A495,$C$2:$C$500,"Entrada",$E$2:$E$500,"&gt;0")=0),"SIN INSPECCIÓN DE ENTRADA; ","")&amp;IF(AND(N(E495)&gt;0,I495=""),"SIN ENLACE DE FOTOS; ","")&amp;IF(AND(N(E495)&gt;0,I495&lt;&gt;"",J495&lt;&gt;"Sí"),"FOTOS SIN FECHA; ","")&amp;IF(AND(N(E495)&gt;0,H495&lt;&gt;"Sí"),"INQUILINO NO FIRMÓ; ","")&amp;IF(AND(K495="Sí",N(L495)=0),"DAÑO SIN COSTO; ","")&amp;IF(AND(N(L495)&gt;0,M495=""),"COSTO SIN FACTURA; ","")&amp;IF(AND(C495="Salida",N(E495)&gt;0,N495&lt;&gt;"Sí"),"SIN DIRECCIÓN DE REENVÍO; ","")&amp;IF(AND(N(P495)&gt;0,N(P495)-TODAY()&lt;=N('Ajustes'!$B$4)),"FECHA LÍMITE DEL DEPÓSITO; ",""))-2)))</f>
        <v/>
      </c>
    </row>
    <row r="496">
      <c r="D496" s="7" t="n"/>
      <c r="E496" s="7" t="n"/>
      <c r="L496" s="8" t="n"/>
      <c r="P496" s="7">
        <f>IF(AND(C496="Salida",N(D496)&gt;0),N(D496)+N('Ajustes'!$B$3),"")</f>
        <v/>
      </c>
      <c r="Q496">
        <f>IF(OR(NOT(OR(A496&lt;&gt;"",B496&lt;&gt;"",C496&lt;&gt;"")),O496="Cerrada"),"",IF(IF(A496="","SIN UNIDAD; ","")&amp;IF(C496="","SIN TIPO; ","")&amp;IF(AND(NOT(N(E496)&gt;0),N(D496)&gt;0,TODAY()-N(D496)&gt;=N('Ajustes'!$B$2)),"SIN HACER, VENCIDA; ","")&amp;IF(AND(C496="Salida",A496&lt;&gt;"",COUNTIFS($A$2:$A$500,A496,$C$2:$C$500,"Entrada",$E$2:$E$500,"&gt;0")=0),"SIN INSPECCIÓN DE ENTRADA; ","")&amp;IF(AND(N(E496)&gt;0,I496=""),"SIN ENLACE DE FOTOS; ","")&amp;IF(AND(N(E496)&gt;0,I496&lt;&gt;"",J496&lt;&gt;"Sí"),"FOTOS SIN FECHA; ","")&amp;IF(AND(N(E496)&gt;0,H496&lt;&gt;"Sí"),"INQUILINO NO FIRMÓ; ","")&amp;IF(AND(K496="Sí",N(L496)=0),"DAÑO SIN COSTO; ","")&amp;IF(AND(N(L496)&gt;0,M496=""),"COSTO SIN FACTURA; ","")&amp;IF(AND(C496="Salida",N(E496)&gt;0,N496&lt;&gt;"Sí"),"SIN DIRECCIÓN DE REENVÍO; ","")&amp;IF(AND(N(P496)&gt;0,N(P496)-TODAY()&lt;=N('Ajustes'!$B$4)),"FECHA LÍMITE DEL DEPÓSITO; ","")="","",LEFT(IF(A496="","SIN UNIDAD; ","")&amp;IF(C496="","SIN TIPO; ","")&amp;IF(AND(NOT(N(E496)&gt;0),N(D496)&gt;0,TODAY()-N(D496)&gt;=N('Ajustes'!$B$2)),"SIN HACER, VENCIDA; ","")&amp;IF(AND(C496="Salida",A496&lt;&gt;"",COUNTIFS($A$2:$A$500,A496,$C$2:$C$500,"Entrada",$E$2:$E$500,"&gt;0")=0),"SIN INSPECCIÓN DE ENTRADA; ","")&amp;IF(AND(N(E496)&gt;0,I496=""),"SIN ENLACE DE FOTOS; ","")&amp;IF(AND(N(E496)&gt;0,I496&lt;&gt;"",J496&lt;&gt;"Sí"),"FOTOS SIN FECHA; ","")&amp;IF(AND(N(E496)&gt;0,H496&lt;&gt;"Sí"),"INQUILINO NO FIRMÓ; ","")&amp;IF(AND(K496="Sí",N(L496)=0),"DAÑO SIN COSTO; ","")&amp;IF(AND(N(L496)&gt;0,M496=""),"COSTO SIN FACTURA; ","")&amp;IF(AND(C496="Salida",N(E496)&gt;0,N496&lt;&gt;"Sí"),"SIN DIRECCIÓN DE REENVÍO; ","")&amp;IF(AND(N(P496)&gt;0,N(P496)-TODAY()&lt;=N('Ajustes'!$B$4)),"FECHA LÍMITE DEL DEPÓSITO; ",""),LEN(IF(A496="","SIN UNIDAD; ","")&amp;IF(C496="","SIN TIPO; ","")&amp;IF(AND(NOT(N(E496)&gt;0),N(D496)&gt;0,TODAY()-N(D496)&gt;=N('Ajustes'!$B$2)),"SIN HACER, VENCIDA; ","")&amp;IF(AND(C496="Salida",A496&lt;&gt;"",COUNTIFS($A$2:$A$500,A496,$C$2:$C$500,"Entrada",$E$2:$E$500,"&gt;0")=0),"SIN INSPECCIÓN DE ENTRADA; ","")&amp;IF(AND(N(E496)&gt;0,I496=""),"SIN ENLACE DE FOTOS; ","")&amp;IF(AND(N(E496)&gt;0,I496&lt;&gt;"",J496&lt;&gt;"Sí"),"FOTOS SIN FECHA; ","")&amp;IF(AND(N(E496)&gt;0,H496&lt;&gt;"Sí"),"INQUILINO NO FIRMÓ; ","")&amp;IF(AND(K496="Sí",N(L496)=0),"DAÑO SIN COSTO; ","")&amp;IF(AND(N(L496)&gt;0,M496=""),"COSTO SIN FACTURA; ","")&amp;IF(AND(C496="Salida",N(E496)&gt;0,N496&lt;&gt;"Sí"),"SIN DIRECCIÓN DE REENVÍO; ","")&amp;IF(AND(N(P496)&gt;0,N(P496)-TODAY()&lt;=N('Ajustes'!$B$4)),"FECHA LÍMITE DEL DEPÓSITO; ",""))-2)))</f>
        <v/>
      </c>
    </row>
    <row r="497">
      <c r="D497" s="7" t="n"/>
      <c r="E497" s="7" t="n"/>
      <c r="L497" s="8" t="n"/>
      <c r="P497" s="7">
        <f>IF(AND(C497="Salida",N(D497)&gt;0),N(D497)+N('Ajustes'!$B$3),"")</f>
        <v/>
      </c>
      <c r="Q497">
        <f>IF(OR(NOT(OR(A497&lt;&gt;"",B497&lt;&gt;"",C497&lt;&gt;"")),O497="Cerrada"),"",IF(IF(A497="","SIN UNIDAD; ","")&amp;IF(C497="","SIN TIPO; ","")&amp;IF(AND(NOT(N(E497)&gt;0),N(D497)&gt;0,TODAY()-N(D497)&gt;=N('Ajustes'!$B$2)),"SIN HACER, VENCIDA; ","")&amp;IF(AND(C497="Salida",A497&lt;&gt;"",COUNTIFS($A$2:$A$500,A497,$C$2:$C$500,"Entrada",$E$2:$E$500,"&gt;0")=0),"SIN INSPECCIÓN DE ENTRADA; ","")&amp;IF(AND(N(E497)&gt;0,I497=""),"SIN ENLACE DE FOTOS; ","")&amp;IF(AND(N(E497)&gt;0,I497&lt;&gt;"",J497&lt;&gt;"Sí"),"FOTOS SIN FECHA; ","")&amp;IF(AND(N(E497)&gt;0,H497&lt;&gt;"Sí"),"INQUILINO NO FIRMÓ; ","")&amp;IF(AND(K497="Sí",N(L497)=0),"DAÑO SIN COSTO; ","")&amp;IF(AND(N(L497)&gt;0,M497=""),"COSTO SIN FACTURA; ","")&amp;IF(AND(C497="Salida",N(E497)&gt;0,N497&lt;&gt;"Sí"),"SIN DIRECCIÓN DE REENVÍO; ","")&amp;IF(AND(N(P497)&gt;0,N(P497)-TODAY()&lt;=N('Ajustes'!$B$4)),"FECHA LÍMITE DEL DEPÓSITO; ","")="","",LEFT(IF(A497="","SIN UNIDAD; ","")&amp;IF(C497="","SIN TIPO; ","")&amp;IF(AND(NOT(N(E497)&gt;0),N(D497)&gt;0,TODAY()-N(D497)&gt;=N('Ajustes'!$B$2)),"SIN HACER, VENCIDA; ","")&amp;IF(AND(C497="Salida",A497&lt;&gt;"",COUNTIFS($A$2:$A$500,A497,$C$2:$C$500,"Entrada",$E$2:$E$500,"&gt;0")=0),"SIN INSPECCIÓN DE ENTRADA; ","")&amp;IF(AND(N(E497)&gt;0,I497=""),"SIN ENLACE DE FOTOS; ","")&amp;IF(AND(N(E497)&gt;0,I497&lt;&gt;"",J497&lt;&gt;"Sí"),"FOTOS SIN FECHA; ","")&amp;IF(AND(N(E497)&gt;0,H497&lt;&gt;"Sí"),"INQUILINO NO FIRMÓ; ","")&amp;IF(AND(K497="Sí",N(L497)=0),"DAÑO SIN COSTO; ","")&amp;IF(AND(N(L497)&gt;0,M497=""),"COSTO SIN FACTURA; ","")&amp;IF(AND(C497="Salida",N(E497)&gt;0,N497&lt;&gt;"Sí"),"SIN DIRECCIÓN DE REENVÍO; ","")&amp;IF(AND(N(P497)&gt;0,N(P497)-TODAY()&lt;=N('Ajustes'!$B$4)),"FECHA LÍMITE DEL DEPÓSITO; ",""),LEN(IF(A497="","SIN UNIDAD; ","")&amp;IF(C497="","SIN TIPO; ","")&amp;IF(AND(NOT(N(E497)&gt;0),N(D497)&gt;0,TODAY()-N(D497)&gt;=N('Ajustes'!$B$2)),"SIN HACER, VENCIDA; ","")&amp;IF(AND(C497="Salida",A497&lt;&gt;"",COUNTIFS($A$2:$A$500,A497,$C$2:$C$500,"Entrada",$E$2:$E$500,"&gt;0")=0),"SIN INSPECCIÓN DE ENTRADA; ","")&amp;IF(AND(N(E497)&gt;0,I497=""),"SIN ENLACE DE FOTOS; ","")&amp;IF(AND(N(E497)&gt;0,I497&lt;&gt;"",J497&lt;&gt;"Sí"),"FOTOS SIN FECHA; ","")&amp;IF(AND(N(E497)&gt;0,H497&lt;&gt;"Sí"),"INQUILINO NO FIRMÓ; ","")&amp;IF(AND(K497="Sí",N(L497)=0),"DAÑO SIN COSTO; ","")&amp;IF(AND(N(L497)&gt;0,M497=""),"COSTO SIN FACTURA; ","")&amp;IF(AND(C497="Salida",N(E497)&gt;0,N497&lt;&gt;"Sí"),"SIN DIRECCIÓN DE REENVÍO; ","")&amp;IF(AND(N(P497)&gt;0,N(P497)-TODAY()&lt;=N('Ajustes'!$B$4)),"FECHA LÍMITE DEL DEPÓSITO; ",""))-2)))</f>
        <v/>
      </c>
    </row>
    <row r="498">
      <c r="D498" s="7" t="n"/>
      <c r="E498" s="7" t="n"/>
      <c r="L498" s="8" t="n"/>
      <c r="P498" s="7">
        <f>IF(AND(C498="Salida",N(D498)&gt;0),N(D498)+N('Ajustes'!$B$3),"")</f>
        <v/>
      </c>
      <c r="Q498">
        <f>IF(OR(NOT(OR(A498&lt;&gt;"",B498&lt;&gt;"",C498&lt;&gt;"")),O498="Cerrada"),"",IF(IF(A498="","SIN UNIDAD; ","")&amp;IF(C498="","SIN TIPO; ","")&amp;IF(AND(NOT(N(E498)&gt;0),N(D498)&gt;0,TODAY()-N(D498)&gt;=N('Ajustes'!$B$2)),"SIN HACER, VENCIDA; ","")&amp;IF(AND(C498="Salida",A498&lt;&gt;"",COUNTIFS($A$2:$A$500,A498,$C$2:$C$500,"Entrada",$E$2:$E$500,"&gt;0")=0),"SIN INSPECCIÓN DE ENTRADA; ","")&amp;IF(AND(N(E498)&gt;0,I498=""),"SIN ENLACE DE FOTOS; ","")&amp;IF(AND(N(E498)&gt;0,I498&lt;&gt;"",J498&lt;&gt;"Sí"),"FOTOS SIN FECHA; ","")&amp;IF(AND(N(E498)&gt;0,H498&lt;&gt;"Sí"),"INQUILINO NO FIRMÓ; ","")&amp;IF(AND(K498="Sí",N(L498)=0),"DAÑO SIN COSTO; ","")&amp;IF(AND(N(L498)&gt;0,M498=""),"COSTO SIN FACTURA; ","")&amp;IF(AND(C498="Salida",N(E498)&gt;0,N498&lt;&gt;"Sí"),"SIN DIRECCIÓN DE REENVÍO; ","")&amp;IF(AND(N(P498)&gt;0,N(P498)-TODAY()&lt;=N('Ajustes'!$B$4)),"FECHA LÍMITE DEL DEPÓSITO; ","")="","",LEFT(IF(A498="","SIN UNIDAD; ","")&amp;IF(C498="","SIN TIPO; ","")&amp;IF(AND(NOT(N(E498)&gt;0),N(D498)&gt;0,TODAY()-N(D498)&gt;=N('Ajustes'!$B$2)),"SIN HACER, VENCIDA; ","")&amp;IF(AND(C498="Salida",A498&lt;&gt;"",COUNTIFS($A$2:$A$500,A498,$C$2:$C$500,"Entrada",$E$2:$E$500,"&gt;0")=0),"SIN INSPECCIÓN DE ENTRADA; ","")&amp;IF(AND(N(E498)&gt;0,I498=""),"SIN ENLACE DE FOTOS; ","")&amp;IF(AND(N(E498)&gt;0,I498&lt;&gt;"",J498&lt;&gt;"Sí"),"FOTOS SIN FECHA; ","")&amp;IF(AND(N(E498)&gt;0,H498&lt;&gt;"Sí"),"INQUILINO NO FIRMÓ; ","")&amp;IF(AND(K498="Sí",N(L498)=0),"DAÑO SIN COSTO; ","")&amp;IF(AND(N(L498)&gt;0,M498=""),"COSTO SIN FACTURA; ","")&amp;IF(AND(C498="Salida",N(E498)&gt;0,N498&lt;&gt;"Sí"),"SIN DIRECCIÓN DE REENVÍO; ","")&amp;IF(AND(N(P498)&gt;0,N(P498)-TODAY()&lt;=N('Ajustes'!$B$4)),"FECHA LÍMITE DEL DEPÓSITO; ",""),LEN(IF(A498="","SIN UNIDAD; ","")&amp;IF(C498="","SIN TIPO; ","")&amp;IF(AND(NOT(N(E498)&gt;0),N(D498)&gt;0,TODAY()-N(D498)&gt;=N('Ajustes'!$B$2)),"SIN HACER, VENCIDA; ","")&amp;IF(AND(C498="Salida",A498&lt;&gt;"",COUNTIFS($A$2:$A$500,A498,$C$2:$C$500,"Entrada",$E$2:$E$500,"&gt;0")=0),"SIN INSPECCIÓN DE ENTRADA; ","")&amp;IF(AND(N(E498)&gt;0,I498=""),"SIN ENLACE DE FOTOS; ","")&amp;IF(AND(N(E498)&gt;0,I498&lt;&gt;"",J498&lt;&gt;"Sí"),"FOTOS SIN FECHA; ","")&amp;IF(AND(N(E498)&gt;0,H498&lt;&gt;"Sí"),"INQUILINO NO FIRMÓ; ","")&amp;IF(AND(K498="Sí",N(L498)=0),"DAÑO SIN COSTO; ","")&amp;IF(AND(N(L498)&gt;0,M498=""),"COSTO SIN FACTURA; ","")&amp;IF(AND(C498="Salida",N(E498)&gt;0,N498&lt;&gt;"Sí"),"SIN DIRECCIÓN DE REENVÍO; ","")&amp;IF(AND(N(P498)&gt;0,N(P498)-TODAY()&lt;=N('Ajustes'!$B$4)),"FECHA LÍMITE DEL DEPÓSITO; ",""))-2)))</f>
        <v/>
      </c>
    </row>
    <row r="499">
      <c r="D499" s="7" t="n"/>
      <c r="E499" s="7" t="n"/>
      <c r="L499" s="8" t="n"/>
      <c r="P499" s="7">
        <f>IF(AND(C499="Salida",N(D499)&gt;0),N(D499)+N('Ajustes'!$B$3),"")</f>
        <v/>
      </c>
      <c r="Q499">
        <f>IF(OR(NOT(OR(A499&lt;&gt;"",B499&lt;&gt;"",C499&lt;&gt;"")),O499="Cerrada"),"",IF(IF(A499="","SIN UNIDAD; ","")&amp;IF(C499="","SIN TIPO; ","")&amp;IF(AND(NOT(N(E499)&gt;0),N(D499)&gt;0,TODAY()-N(D499)&gt;=N('Ajustes'!$B$2)),"SIN HACER, VENCIDA; ","")&amp;IF(AND(C499="Salida",A499&lt;&gt;"",COUNTIFS($A$2:$A$500,A499,$C$2:$C$500,"Entrada",$E$2:$E$500,"&gt;0")=0),"SIN INSPECCIÓN DE ENTRADA; ","")&amp;IF(AND(N(E499)&gt;0,I499=""),"SIN ENLACE DE FOTOS; ","")&amp;IF(AND(N(E499)&gt;0,I499&lt;&gt;"",J499&lt;&gt;"Sí"),"FOTOS SIN FECHA; ","")&amp;IF(AND(N(E499)&gt;0,H499&lt;&gt;"Sí"),"INQUILINO NO FIRMÓ; ","")&amp;IF(AND(K499="Sí",N(L499)=0),"DAÑO SIN COSTO; ","")&amp;IF(AND(N(L499)&gt;0,M499=""),"COSTO SIN FACTURA; ","")&amp;IF(AND(C499="Salida",N(E499)&gt;0,N499&lt;&gt;"Sí"),"SIN DIRECCIÓN DE REENVÍO; ","")&amp;IF(AND(N(P499)&gt;0,N(P499)-TODAY()&lt;=N('Ajustes'!$B$4)),"FECHA LÍMITE DEL DEPÓSITO; ","")="","",LEFT(IF(A499="","SIN UNIDAD; ","")&amp;IF(C499="","SIN TIPO; ","")&amp;IF(AND(NOT(N(E499)&gt;0),N(D499)&gt;0,TODAY()-N(D499)&gt;=N('Ajustes'!$B$2)),"SIN HACER, VENCIDA; ","")&amp;IF(AND(C499="Salida",A499&lt;&gt;"",COUNTIFS($A$2:$A$500,A499,$C$2:$C$500,"Entrada",$E$2:$E$500,"&gt;0")=0),"SIN INSPECCIÓN DE ENTRADA; ","")&amp;IF(AND(N(E499)&gt;0,I499=""),"SIN ENLACE DE FOTOS; ","")&amp;IF(AND(N(E499)&gt;0,I499&lt;&gt;"",J499&lt;&gt;"Sí"),"FOTOS SIN FECHA; ","")&amp;IF(AND(N(E499)&gt;0,H499&lt;&gt;"Sí"),"INQUILINO NO FIRMÓ; ","")&amp;IF(AND(K499="Sí",N(L499)=0),"DAÑO SIN COSTO; ","")&amp;IF(AND(N(L499)&gt;0,M499=""),"COSTO SIN FACTURA; ","")&amp;IF(AND(C499="Salida",N(E499)&gt;0,N499&lt;&gt;"Sí"),"SIN DIRECCIÓN DE REENVÍO; ","")&amp;IF(AND(N(P499)&gt;0,N(P499)-TODAY()&lt;=N('Ajustes'!$B$4)),"FECHA LÍMITE DEL DEPÓSITO; ",""),LEN(IF(A499="","SIN UNIDAD; ","")&amp;IF(C499="","SIN TIPO; ","")&amp;IF(AND(NOT(N(E499)&gt;0),N(D499)&gt;0,TODAY()-N(D499)&gt;=N('Ajustes'!$B$2)),"SIN HACER, VENCIDA; ","")&amp;IF(AND(C499="Salida",A499&lt;&gt;"",COUNTIFS($A$2:$A$500,A499,$C$2:$C$500,"Entrada",$E$2:$E$500,"&gt;0")=0),"SIN INSPECCIÓN DE ENTRADA; ","")&amp;IF(AND(N(E499)&gt;0,I499=""),"SIN ENLACE DE FOTOS; ","")&amp;IF(AND(N(E499)&gt;0,I499&lt;&gt;"",J499&lt;&gt;"Sí"),"FOTOS SIN FECHA; ","")&amp;IF(AND(N(E499)&gt;0,H499&lt;&gt;"Sí"),"INQUILINO NO FIRMÓ; ","")&amp;IF(AND(K499="Sí",N(L499)=0),"DAÑO SIN COSTO; ","")&amp;IF(AND(N(L499)&gt;0,M499=""),"COSTO SIN FACTURA; ","")&amp;IF(AND(C499="Salida",N(E499)&gt;0,N499&lt;&gt;"Sí"),"SIN DIRECCIÓN DE REENVÍO; ","")&amp;IF(AND(N(P499)&gt;0,N(P499)-TODAY()&lt;=N('Ajustes'!$B$4)),"FECHA LÍMITE DEL DEPÓSITO; ",""))-2)))</f>
        <v/>
      </c>
    </row>
    <row r="500">
      <c r="D500" s="7" t="n"/>
      <c r="E500" s="7" t="n"/>
      <c r="L500" s="8" t="n"/>
      <c r="P500" s="7">
        <f>IF(AND(C500="Salida",N(D500)&gt;0),N(D500)+N('Ajustes'!$B$3),"")</f>
        <v/>
      </c>
      <c r="Q500">
        <f>IF(OR(NOT(OR(A500&lt;&gt;"",B500&lt;&gt;"",C500&lt;&gt;"")),O500="Cerrada"),"",IF(IF(A500="","SIN UNIDAD; ","")&amp;IF(C500="","SIN TIPO; ","")&amp;IF(AND(NOT(N(E500)&gt;0),N(D500)&gt;0,TODAY()-N(D500)&gt;=N('Ajustes'!$B$2)),"SIN HACER, VENCIDA; ","")&amp;IF(AND(C500="Salida",A500&lt;&gt;"",COUNTIFS($A$2:$A$500,A500,$C$2:$C$500,"Entrada",$E$2:$E$500,"&gt;0")=0),"SIN INSPECCIÓN DE ENTRADA; ","")&amp;IF(AND(N(E500)&gt;0,I500=""),"SIN ENLACE DE FOTOS; ","")&amp;IF(AND(N(E500)&gt;0,I500&lt;&gt;"",J500&lt;&gt;"Sí"),"FOTOS SIN FECHA; ","")&amp;IF(AND(N(E500)&gt;0,H500&lt;&gt;"Sí"),"INQUILINO NO FIRMÓ; ","")&amp;IF(AND(K500="Sí",N(L500)=0),"DAÑO SIN COSTO; ","")&amp;IF(AND(N(L500)&gt;0,M500=""),"COSTO SIN FACTURA; ","")&amp;IF(AND(C500="Salida",N(E500)&gt;0,N500&lt;&gt;"Sí"),"SIN DIRECCIÓN DE REENVÍO; ","")&amp;IF(AND(N(P500)&gt;0,N(P500)-TODAY()&lt;=N('Ajustes'!$B$4)),"FECHA LÍMITE DEL DEPÓSITO; ","")="","",LEFT(IF(A500="","SIN UNIDAD; ","")&amp;IF(C500="","SIN TIPO; ","")&amp;IF(AND(NOT(N(E500)&gt;0),N(D500)&gt;0,TODAY()-N(D500)&gt;=N('Ajustes'!$B$2)),"SIN HACER, VENCIDA; ","")&amp;IF(AND(C500="Salida",A500&lt;&gt;"",COUNTIFS($A$2:$A$500,A500,$C$2:$C$500,"Entrada",$E$2:$E$500,"&gt;0")=0),"SIN INSPECCIÓN DE ENTRADA; ","")&amp;IF(AND(N(E500)&gt;0,I500=""),"SIN ENLACE DE FOTOS; ","")&amp;IF(AND(N(E500)&gt;0,I500&lt;&gt;"",J500&lt;&gt;"Sí"),"FOTOS SIN FECHA; ","")&amp;IF(AND(N(E500)&gt;0,H500&lt;&gt;"Sí"),"INQUILINO NO FIRMÓ; ","")&amp;IF(AND(K500="Sí",N(L500)=0),"DAÑO SIN COSTO; ","")&amp;IF(AND(N(L500)&gt;0,M500=""),"COSTO SIN FACTURA; ","")&amp;IF(AND(C500="Salida",N(E500)&gt;0,N500&lt;&gt;"Sí"),"SIN DIRECCIÓN DE REENVÍO; ","")&amp;IF(AND(N(P500)&gt;0,N(P500)-TODAY()&lt;=N('Ajustes'!$B$4)),"FECHA LÍMITE DEL DEPÓSITO; ",""),LEN(IF(A500="","SIN UNIDAD; ","")&amp;IF(C500="","SIN TIPO; ","")&amp;IF(AND(NOT(N(E500)&gt;0),N(D500)&gt;0,TODAY()-N(D500)&gt;=N('Ajustes'!$B$2)),"SIN HACER, VENCIDA; ","")&amp;IF(AND(C500="Salida",A500&lt;&gt;"",COUNTIFS($A$2:$A$500,A500,$C$2:$C$500,"Entrada",$E$2:$E$500,"&gt;0")=0),"SIN INSPECCIÓN DE ENTRADA; ","")&amp;IF(AND(N(E500)&gt;0,I500=""),"SIN ENLACE DE FOTOS; ","")&amp;IF(AND(N(E500)&gt;0,I500&lt;&gt;"",J500&lt;&gt;"Sí"),"FOTOS SIN FECHA; ","")&amp;IF(AND(N(E500)&gt;0,H500&lt;&gt;"Sí"),"INQUILINO NO FIRMÓ; ","")&amp;IF(AND(K500="Sí",N(L500)=0),"DAÑO SIN COSTO; ","")&amp;IF(AND(N(L500)&gt;0,M500=""),"COSTO SIN FACTURA; ","")&amp;IF(AND(C500="Salida",N(E500)&gt;0,N500&lt;&gt;"Sí"),"SIN DIRECCIÓN DE REENVÍO; ","")&amp;IF(AND(N(P500)&gt;0,N(P500)-TODAY()&lt;=N('Ajustes'!$B$4)),"FECHA LÍMITE DEL DEPÓSITO; ",""))-2)))</f>
        <v/>
      </c>
    </row>
  </sheetData>
  <autoFilter ref="A1:R500"/>
  <conditionalFormatting sqref="A2:R500">
    <cfRule type="expression" priority="1" dxfId="0" stopIfTrue="1">
      <formula>$O2="Cerrada"</formula>
    </cfRule>
    <cfRule type="expression" priority="2" dxfId="1" stopIfTrue="1">
      <formula>OR(ISNUMBER(SEARCH("SIN HACER, VENCIDA",$Q2)),ISNUMBER(SEARCH("SIN INSPECCIÓN DE ENTRADA",$Q2)),ISNUMBER(SEARCH("FECHA LÍMITE DEL DEPÓSITO",$Q2)))</formula>
    </cfRule>
    <cfRule type="expression" priority="3" dxfId="2" stopIfTrue="1">
      <formula>$Q2&lt;&gt;""</formula>
    </cfRule>
    <cfRule type="expression" priority="4" dxfId="3">
      <formula>AND($A2&lt;&gt;"",$Q2="")</formula>
    </cfRule>
  </conditionalFormatting>
  <dataValidations count="8">
    <dataValidation sqref="C2:C500" showDropDown="0" showInputMessage="0" showErrorMessage="0" allowBlank="1" type="list">
      <formula1>"Entrada,Salida"</formula1>
    </dataValidation>
    <dataValidation sqref="G2:G500" showDropDown="0" showInputMessage="0" showErrorMessage="0" allowBlank="1" type="list">
      <formula1>"Sí,No"</formula1>
    </dataValidation>
    <dataValidation sqref="H2:H500" showDropDown="0" showInputMessage="0" showErrorMessage="0" allowBlank="1" type="list">
      <formula1>"Sí,No"</formula1>
    </dataValidation>
    <dataValidation sqref="J2:J500" showDropDown="0" showInputMessage="0" showErrorMessage="0" allowBlank="1" type="list">
      <formula1>"Sí,No"</formula1>
    </dataValidation>
    <dataValidation sqref="K2:K500" showDropDown="0" showInputMessage="0" showErrorMessage="0" allowBlank="1" type="list">
      <formula1>"Sí,No"</formula1>
    </dataValidation>
    <dataValidation sqref="N2:N500" showDropDown="0" showInputMessage="0" showErrorMessage="0" allowBlank="1" type="list">
      <formula1>"Sí,No"</formula1>
    </dataValidation>
    <dataValidation sqref="O2:O500" showDropDown="0" showInputMessage="0" showErrorMessage="0" allowBlank="1" type="list">
      <formula1>"Programada,Hecha,Cerrada"</formula1>
    </dataValidation>
    <dataValidation sqref="D2:D500 E2:E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4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28" customWidth="1" min="3" max="3"/>
    <col width="12" customWidth="1" min="4" max="4"/>
    <col width="26" customWidth="1" min="5" max="5"/>
    <col width="10" customWidth="1" min="6" max="6"/>
    <col width="12" customWidth="1" min="7" max="7"/>
    <col width="26" customWidth="1" min="8" max="8"/>
    <col width="10" customWidth="1" min="9" max="9"/>
    <col width="12" customWidth="1" min="10" max="10"/>
    <col width="11" customWidth="1" min="11" max="11"/>
    <col width="40" customWidth="1" min="12" max="12"/>
  </cols>
  <sheetData>
    <row r="1" ht="40" customHeight="1">
      <c r="A1" s="5" t="inlineStr">
        <is>
          <t>Propiedad / unidad</t>
        </is>
      </c>
      <c r="B1" s="5" t="inlineStr">
        <is>
          <t>Cuarto</t>
        </is>
      </c>
      <c r="C1" s="5" t="inlineStr">
        <is>
          <t>Artículo</t>
        </is>
      </c>
      <c r="D1" s="5" t="inlineStr">
        <is>
          <t>Estado a la entrada</t>
        </is>
      </c>
      <c r="E1" s="5" t="inlineStr">
        <is>
          <t>Notas de entrada</t>
        </is>
      </c>
      <c r="F1" s="5" t="inlineStr">
        <is>
          <t>Foto de entrada #</t>
        </is>
      </c>
      <c r="G1" s="5" t="inlineStr">
        <is>
          <t>Estado a la salida</t>
        </is>
      </c>
      <c r="H1" s="5" t="inlineStr">
        <is>
          <t>Notas de salida</t>
        </is>
      </c>
      <c r="I1" s="5" t="inlineStr">
        <is>
          <t>Foto de salida #</t>
        </is>
      </c>
      <c r="J1" s="5" t="inlineStr">
        <is>
          <t>¿Más que desgaste normal?</t>
        </is>
      </c>
      <c r="K1" s="5" t="inlineStr">
        <is>
          <t>Costo estimado</t>
        </is>
      </c>
      <c r="L1" s="5" t="inlineStr">
        <is>
          <t>Alerta</t>
        </is>
      </c>
    </row>
    <row r="2">
      <c r="A2" t="inlineStr">
        <is>
          <t>EJEMPLO Calle Roble 12 #2</t>
        </is>
      </c>
      <c r="B2" t="inlineStr">
        <is>
          <t>Entrada / sala</t>
        </is>
      </c>
      <c r="C2" t="inlineStr">
        <is>
          <t>Paredes y pintura</t>
        </is>
      </c>
      <c r="D2" t="inlineStr">
        <is>
          <t>Bien</t>
        </is>
      </c>
      <c r="F2" t="n">
        <v>1</v>
      </c>
      <c r="G2" t="inlineStr">
        <is>
          <t>Dañado</t>
        </is>
      </c>
      <c r="J2" t="inlineStr">
        <is>
          <t>Sí</t>
        </is>
      </c>
      <c r="K2" s="8" t="n"/>
      <c r="L2">
        <f>IF(AND(G2="",J2=""),"",IF(IF(AND(G2&lt;&gt;"",D2=""),"SIN ESTADO DE ENTRADA; ","")&amp;IF(AND(AND(G2&lt;&gt;"",G2&lt;&gt;"Bien",G2&lt;&gt;"N/A",G2&lt;&gt;D2),H2="",I2=""),"PEOR, SIN NOTA NI FOTO; ","")&amp;IF(AND(AND(G2&lt;&gt;"",G2&lt;&gt;"Bien",G2&lt;&gt;"N/A",G2&lt;&gt;D2),I2=""),"SIN FOTO; ","")&amp;IF(AND(J2="Sí",N(K2)=0),"MÁS QUE DESGASTE, SIN COSTO; ","")="","",LEFT(IF(AND(G2&lt;&gt;"",D2=""),"SIN ESTADO DE ENTRADA; ","")&amp;IF(AND(AND(G2&lt;&gt;"",G2&lt;&gt;"Bien",G2&lt;&gt;"N/A",G2&lt;&gt;D2),H2="",I2=""),"PEOR, SIN NOTA NI FOTO; ","")&amp;IF(AND(AND(G2&lt;&gt;"",G2&lt;&gt;"Bien",G2&lt;&gt;"N/A",G2&lt;&gt;D2),I2=""),"SIN FOTO; ","")&amp;IF(AND(J2="Sí",N(K2)=0),"MÁS QUE DESGASTE, SIN COSTO; ",""),LEN(IF(AND(G2&lt;&gt;"",D2=""),"SIN ESTADO DE ENTRADA; ","")&amp;IF(AND(AND(G2&lt;&gt;"",G2&lt;&gt;"Bien",G2&lt;&gt;"N/A",G2&lt;&gt;D2),H2="",I2=""),"PEOR, SIN NOTA NI FOTO; ","")&amp;IF(AND(AND(G2&lt;&gt;"",G2&lt;&gt;"Bien",G2&lt;&gt;"N/A",G2&lt;&gt;D2),I2=""),"SIN FOTO; ","")&amp;IF(AND(J2="Sí",N(K2)=0),"MÁS QUE DESGASTE, SIN COSTO; ",""))-2)))</f>
        <v/>
      </c>
    </row>
    <row r="3">
      <c r="A3" t="inlineStr">
        <is>
          <t>EJEMPLO Calle Roble 12 #2</t>
        </is>
      </c>
      <c r="B3" t="inlineStr">
        <is>
          <t>Entrada / sala</t>
        </is>
      </c>
      <c r="C3" t="inlineStr">
        <is>
          <t>Techo</t>
        </is>
      </c>
      <c r="D3" t="inlineStr">
        <is>
          <t>Bien</t>
        </is>
      </c>
      <c r="F3" t="n">
        <v>2</v>
      </c>
      <c r="G3" t="inlineStr">
        <is>
          <t>Bien</t>
        </is>
      </c>
      <c r="K3" s="8" t="n"/>
      <c r="L3">
        <f>IF(AND(G3="",J3=""),"",IF(IF(AND(G3&lt;&gt;"",D3=""),"SIN ESTADO DE ENTRADA; ","")&amp;IF(AND(AND(G3&lt;&gt;"",G3&lt;&gt;"Bien",G3&lt;&gt;"N/A",G3&lt;&gt;D3),H3="",I3=""),"PEOR, SIN NOTA NI FOTO; ","")&amp;IF(AND(AND(G3&lt;&gt;"",G3&lt;&gt;"Bien",G3&lt;&gt;"N/A",G3&lt;&gt;D3),I3=""),"SIN FOTO; ","")&amp;IF(AND(J3="Sí",N(K3)=0),"MÁS QUE DESGASTE, SIN COSTO; ","")="","",LEFT(IF(AND(G3&lt;&gt;"",D3=""),"SIN ESTADO DE ENTRADA; ","")&amp;IF(AND(AND(G3&lt;&gt;"",G3&lt;&gt;"Bien",G3&lt;&gt;"N/A",G3&lt;&gt;D3),H3="",I3=""),"PEOR, SIN NOTA NI FOTO; ","")&amp;IF(AND(AND(G3&lt;&gt;"",G3&lt;&gt;"Bien",G3&lt;&gt;"N/A",G3&lt;&gt;D3),I3=""),"SIN FOTO; ","")&amp;IF(AND(J3="Sí",N(K3)=0),"MÁS QUE DESGASTE, SIN COSTO; ",""),LEN(IF(AND(G3&lt;&gt;"",D3=""),"SIN ESTADO DE ENTRADA; ","")&amp;IF(AND(AND(G3&lt;&gt;"",G3&lt;&gt;"Bien",G3&lt;&gt;"N/A",G3&lt;&gt;D3),H3="",I3=""),"PEOR, SIN NOTA NI FOTO; ","")&amp;IF(AND(AND(G3&lt;&gt;"",G3&lt;&gt;"Bien",G3&lt;&gt;"N/A",G3&lt;&gt;D3),I3=""),"SIN FOTO; ","")&amp;IF(AND(J3="Sí",N(K3)=0),"MÁS QUE DESGASTE, SIN COSTO; ",""))-2)))</f>
        <v/>
      </c>
    </row>
    <row r="4">
      <c r="A4" t="inlineStr">
        <is>
          <t>EJEMPLO Calle Roble 12 #2</t>
        </is>
      </c>
      <c r="B4" t="inlineStr">
        <is>
          <t>Entrada / sala</t>
        </is>
      </c>
      <c r="C4" t="inlineStr">
        <is>
          <t>Pisos / alfombra</t>
        </is>
      </c>
      <c r="D4" t="inlineStr">
        <is>
          <t>Regular</t>
        </is>
      </c>
      <c r="E4" t="inlineStr">
        <is>
          <t>EJEMPLO</t>
        </is>
      </c>
      <c r="F4" t="n">
        <v>3</v>
      </c>
      <c r="G4" t="inlineStr">
        <is>
          <t>Gastado</t>
        </is>
      </c>
      <c r="I4" t="n">
        <v>14</v>
      </c>
      <c r="J4" t="inlineStr">
        <is>
          <t>No</t>
        </is>
      </c>
      <c r="K4" s="8" t="n"/>
      <c r="L4">
        <f>IF(AND(G4="",J4=""),"",IF(IF(AND(G4&lt;&gt;"",D4=""),"SIN ESTADO DE ENTRADA; ","")&amp;IF(AND(AND(G4&lt;&gt;"",G4&lt;&gt;"Bien",G4&lt;&gt;"N/A",G4&lt;&gt;D4),H4="",I4=""),"PEOR, SIN NOTA NI FOTO; ","")&amp;IF(AND(AND(G4&lt;&gt;"",G4&lt;&gt;"Bien",G4&lt;&gt;"N/A",G4&lt;&gt;D4),I4=""),"SIN FOTO; ","")&amp;IF(AND(J4="Sí",N(K4)=0),"MÁS QUE DESGASTE, SIN COSTO; ","")="","",LEFT(IF(AND(G4&lt;&gt;"",D4=""),"SIN ESTADO DE ENTRADA; ","")&amp;IF(AND(AND(G4&lt;&gt;"",G4&lt;&gt;"Bien",G4&lt;&gt;"N/A",G4&lt;&gt;D4),H4="",I4=""),"PEOR, SIN NOTA NI FOTO; ","")&amp;IF(AND(AND(G4&lt;&gt;"",G4&lt;&gt;"Bien",G4&lt;&gt;"N/A",G4&lt;&gt;D4),I4=""),"SIN FOTO; ","")&amp;IF(AND(J4="Sí",N(K4)=0),"MÁS QUE DESGASTE, SIN COSTO; ",""),LEN(IF(AND(G4&lt;&gt;"",D4=""),"SIN ESTADO DE ENTRADA; ","")&amp;IF(AND(AND(G4&lt;&gt;"",G4&lt;&gt;"Bien",G4&lt;&gt;"N/A",G4&lt;&gt;D4),H4="",I4=""),"PEOR, SIN NOTA NI FOTO; ","")&amp;IF(AND(AND(G4&lt;&gt;"",G4&lt;&gt;"Bien",G4&lt;&gt;"N/A",G4&lt;&gt;D4),I4=""),"SIN FOTO; ","")&amp;IF(AND(J4="Sí",N(K4)=0),"MÁS QUE DESGASTE, SIN COSTO; ",""))-2)))</f>
        <v/>
      </c>
    </row>
    <row r="5">
      <c r="A5" t="inlineStr">
        <is>
          <t>EJEMPLO Calle Roble 12 #2</t>
        </is>
      </c>
      <c r="B5" t="inlineStr">
        <is>
          <t>Entrada / sala</t>
        </is>
      </c>
      <c r="C5" t="inlineStr">
        <is>
          <t>Ventanas, mosquiteros, persianas</t>
        </is>
      </c>
      <c r="K5" s="8" t="n"/>
      <c r="L5">
        <f>IF(AND(G5="",J5=""),"",IF(IF(AND(G5&lt;&gt;"",D5=""),"SIN ESTADO DE ENTRADA; ","")&amp;IF(AND(AND(G5&lt;&gt;"",G5&lt;&gt;"Bien",G5&lt;&gt;"N/A",G5&lt;&gt;D5),H5="",I5=""),"PEOR, SIN NOTA NI FOTO; ","")&amp;IF(AND(AND(G5&lt;&gt;"",G5&lt;&gt;"Bien",G5&lt;&gt;"N/A",G5&lt;&gt;D5),I5=""),"SIN FOTO; ","")&amp;IF(AND(J5="Sí",N(K5)=0),"MÁS QUE DESGASTE, SIN COSTO; ","")="","",LEFT(IF(AND(G5&lt;&gt;"",D5=""),"SIN ESTADO DE ENTRADA; ","")&amp;IF(AND(AND(G5&lt;&gt;"",G5&lt;&gt;"Bien",G5&lt;&gt;"N/A",G5&lt;&gt;D5),H5="",I5=""),"PEOR, SIN NOTA NI FOTO; ","")&amp;IF(AND(AND(G5&lt;&gt;"",G5&lt;&gt;"Bien",G5&lt;&gt;"N/A",G5&lt;&gt;D5),I5=""),"SIN FOTO; ","")&amp;IF(AND(J5="Sí",N(K5)=0),"MÁS QUE DESGASTE, SIN COSTO; ",""),LEN(IF(AND(G5&lt;&gt;"",D5=""),"SIN ESTADO DE ENTRADA; ","")&amp;IF(AND(AND(G5&lt;&gt;"",G5&lt;&gt;"Bien",G5&lt;&gt;"N/A",G5&lt;&gt;D5),H5="",I5=""),"PEOR, SIN NOTA NI FOTO; ","")&amp;IF(AND(AND(G5&lt;&gt;"",G5&lt;&gt;"Bien",G5&lt;&gt;"N/A",G5&lt;&gt;D5),I5=""),"SIN FOTO; ","")&amp;IF(AND(J5="Sí",N(K5)=0),"MÁS QUE DESGASTE, SIN COSTO; ",""))-2)))</f>
        <v/>
      </c>
    </row>
    <row r="6">
      <c r="A6" t="inlineStr">
        <is>
          <t>EJEMPLO Calle Roble 12 #2</t>
        </is>
      </c>
      <c r="B6" t="inlineStr">
        <is>
          <t>Entrada / sala</t>
        </is>
      </c>
      <c r="C6" t="inlineStr">
        <is>
          <t>Puertas, cerraduras, llaves</t>
        </is>
      </c>
      <c r="K6" s="8" t="n"/>
      <c r="L6">
        <f>IF(AND(G6="",J6=""),"",IF(IF(AND(G6&lt;&gt;"",D6=""),"SIN ESTADO DE ENTRADA; ","")&amp;IF(AND(AND(G6&lt;&gt;"",G6&lt;&gt;"Bien",G6&lt;&gt;"N/A",G6&lt;&gt;D6),H6="",I6=""),"PEOR, SIN NOTA NI FOTO; ","")&amp;IF(AND(AND(G6&lt;&gt;"",G6&lt;&gt;"Bien",G6&lt;&gt;"N/A",G6&lt;&gt;D6),I6=""),"SIN FOTO; ","")&amp;IF(AND(J6="Sí",N(K6)=0),"MÁS QUE DESGASTE, SIN COSTO; ","")="","",LEFT(IF(AND(G6&lt;&gt;"",D6=""),"SIN ESTADO DE ENTRADA; ","")&amp;IF(AND(AND(G6&lt;&gt;"",G6&lt;&gt;"Bien",G6&lt;&gt;"N/A",G6&lt;&gt;D6),H6="",I6=""),"PEOR, SIN NOTA NI FOTO; ","")&amp;IF(AND(AND(G6&lt;&gt;"",G6&lt;&gt;"Bien",G6&lt;&gt;"N/A",G6&lt;&gt;D6),I6=""),"SIN FOTO; ","")&amp;IF(AND(J6="Sí",N(K6)=0),"MÁS QUE DESGASTE, SIN COSTO; ",""),LEN(IF(AND(G6&lt;&gt;"",D6=""),"SIN ESTADO DE ENTRADA; ","")&amp;IF(AND(AND(G6&lt;&gt;"",G6&lt;&gt;"Bien",G6&lt;&gt;"N/A",G6&lt;&gt;D6),H6="",I6=""),"PEOR, SIN NOTA NI FOTO; ","")&amp;IF(AND(AND(G6&lt;&gt;"",G6&lt;&gt;"Bien",G6&lt;&gt;"N/A",G6&lt;&gt;D6),I6=""),"SIN FOTO; ","")&amp;IF(AND(J6="Sí",N(K6)=0),"MÁS QUE DESGASTE, SIN COSTO; ",""))-2)))</f>
        <v/>
      </c>
    </row>
    <row r="7">
      <c r="A7" t="inlineStr">
        <is>
          <t>EJEMPLO Calle Roble 12 #2</t>
        </is>
      </c>
      <c r="B7" t="inlineStr">
        <is>
          <t>Entrada / sala</t>
        </is>
      </c>
      <c r="C7" t="inlineStr">
        <is>
          <t>Luces, contactos, apagadores</t>
        </is>
      </c>
      <c r="K7" s="8" t="n"/>
      <c r="L7">
        <f>IF(AND(G7="",J7=""),"",IF(IF(AND(G7&lt;&gt;"",D7=""),"SIN ESTADO DE ENTRADA; ","")&amp;IF(AND(AND(G7&lt;&gt;"",G7&lt;&gt;"Bien",G7&lt;&gt;"N/A",G7&lt;&gt;D7),H7="",I7=""),"PEOR, SIN NOTA NI FOTO; ","")&amp;IF(AND(AND(G7&lt;&gt;"",G7&lt;&gt;"Bien",G7&lt;&gt;"N/A",G7&lt;&gt;D7),I7=""),"SIN FOTO; ","")&amp;IF(AND(J7="Sí",N(K7)=0),"MÁS QUE DESGASTE, SIN COSTO; ","")="","",LEFT(IF(AND(G7&lt;&gt;"",D7=""),"SIN ESTADO DE ENTRADA; ","")&amp;IF(AND(AND(G7&lt;&gt;"",G7&lt;&gt;"Bien",G7&lt;&gt;"N/A",G7&lt;&gt;D7),H7="",I7=""),"PEOR, SIN NOTA NI FOTO; ","")&amp;IF(AND(AND(G7&lt;&gt;"",G7&lt;&gt;"Bien",G7&lt;&gt;"N/A",G7&lt;&gt;D7),I7=""),"SIN FOTO; ","")&amp;IF(AND(J7="Sí",N(K7)=0),"MÁS QUE DESGASTE, SIN COSTO; ",""),LEN(IF(AND(G7&lt;&gt;"",D7=""),"SIN ESTADO DE ENTRADA; ","")&amp;IF(AND(AND(G7&lt;&gt;"",G7&lt;&gt;"Bien",G7&lt;&gt;"N/A",G7&lt;&gt;D7),H7="",I7=""),"PEOR, SIN NOTA NI FOTO; ","")&amp;IF(AND(AND(G7&lt;&gt;"",G7&lt;&gt;"Bien",G7&lt;&gt;"N/A",G7&lt;&gt;D7),I7=""),"SIN FOTO; ","")&amp;IF(AND(J7="Sí",N(K7)=0),"MÁS QUE DESGASTE, SIN COSTO; ",""))-2)))</f>
        <v/>
      </c>
    </row>
    <row r="8">
      <c r="A8" t="inlineStr">
        <is>
          <t>EJEMPLO Calle Roble 12 #2</t>
        </is>
      </c>
      <c r="B8" t="inlineStr">
        <is>
          <t>Entrada / sala</t>
        </is>
      </c>
      <c r="C8" t="inlineStr">
        <is>
          <t>Alarma de humo</t>
        </is>
      </c>
      <c r="K8" s="8" t="n"/>
      <c r="L8">
        <f>IF(AND(G8="",J8=""),"",IF(IF(AND(G8&lt;&gt;"",D8=""),"SIN ESTADO DE ENTRADA; ","")&amp;IF(AND(AND(G8&lt;&gt;"",G8&lt;&gt;"Bien",G8&lt;&gt;"N/A",G8&lt;&gt;D8),H8="",I8=""),"PEOR, SIN NOTA NI FOTO; ","")&amp;IF(AND(AND(G8&lt;&gt;"",G8&lt;&gt;"Bien",G8&lt;&gt;"N/A",G8&lt;&gt;D8),I8=""),"SIN FOTO; ","")&amp;IF(AND(J8="Sí",N(K8)=0),"MÁS QUE DESGASTE, SIN COSTO; ","")="","",LEFT(IF(AND(G8&lt;&gt;"",D8=""),"SIN ESTADO DE ENTRADA; ","")&amp;IF(AND(AND(G8&lt;&gt;"",G8&lt;&gt;"Bien",G8&lt;&gt;"N/A",G8&lt;&gt;D8),H8="",I8=""),"PEOR, SIN NOTA NI FOTO; ","")&amp;IF(AND(AND(G8&lt;&gt;"",G8&lt;&gt;"Bien",G8&lt;&gt;"N/A",G8&lt;&gt;D8),I8=""),"SIN FOTO; ","")&amp;IF(AND(J8="Sí",N(K8)=0),"MÁS QUE DESGASTE, SIN COSTO; ",""),LEN(IF(AND(G8&lt;&gt;"",D8=""),"SIN ESTADO DE ENTRADA; ","")&amp;IF(AND(AND(G8&lt;&gt;"",G8&lt;&gt;"Bien",G8&lt;&gt;"N/A",G8&lt;&gt;D8),H8="",I8=""),"PEOR, SIN NOTA NI FOTO; ","")&amp;IF(AND(AND(G8&lt;&gt;"",G8&lt;&gt;"Bien",G8&lt;&gt;"N/A",G8&lt;&gt;D8),I8=""),"SIN FOTO; ","")&amp;IF(AND(J8="Sí",N(K8)=0),"MÁS QUE DESGASTE, SIN COSTO; ",""))-2)))</f>
        <v/>
      </c>
    </row>
    <row r="9">
      <c r="A9" t="inlineStr">
        <is>
          <t>EJEMPLO Calle Roble 12 #2</t>
        </is>
      </c>
      <c r="B9" t="inlineStr">
        <is>
          <t>Cocina</t>
        </is>
      </c>
      <c r="C9" t="inlineStr">
        <is>
          <t>Paredes y pintura</t>
        </is>
      </c>
      <c r="K9" s="8" t="n"/>
      <c r="L9">
        <f>IF(AND(G9="",J9=""),"",IF(IF(AND(G9&lt;&gt;"",D9=""),"SIN ESTADO DE ENTRADA; ","")&amp;IF(AND(AND(G9&lt;&gt;"",G9&lt;&gt;"Bien",G9&lt;&gt;"N/A",G9&lt;&gt;D9),H9="",I9=""),"PEOR, SIN NOTA NI FOTO; ","")&amp;IF(AND(AND(G9&lt;&gt;"",G9&lt;&gt;"Bien",G9&lt;&gt;"N/A",G9&lt;&gt;D9),I9=""),"SIN FOTO; ","")&amp;IF(AND(J9="Sí",N(K9)=0),"MÁS QUE DESGASTE, SIN COSTO; ","")="","",LEFT(IF(AND(G9&lt;&gt;"",D9=""),"SIN ESTADO DE ENTRADA; ","")&amp;IF(AND(AND(G9&lt;&gt;"",G9&lt;&gt;"Bien",G9&lt;&gt;"N/A",G9&lt;&gt;D9),H9="",I9=""),"PEOR, SIN NOTA NI FOTO; ","")&amp;IF(AND(AND(G9&lt;&gt;"",G9&lt;&gt;"Bien",G9&lt;&gt;"N/A",G9&lt;&gt;D9),I9=""),"SIN FOTO; ","")&amp;IF(AND(J9="Sí",N(K9)=0),"MÁS QUE DESGASTE, SIN COSTO; ",""),LEN(IF(AND(G9&lt;&gt;"",D9=""),"SIN ESTADO DE ENTRADA; ","")&amp;IF(AND(AND(G9&lt;&gt;"",G9&lt;&gt;"Bien",G9&lt;&gt;"N/A",G9&lt;&gt;D9),H9="",I9=""),"PEOR, SIN NOTA NI FOTO; ","")&amp;IF(AND(AND(G9&lt;&gt;"",G9&lt;&gt;"Bien",G9&lt;&gt;"N/A",G9&lt;&gt;D9),I9=""),"SIN FOTO; ","")&amp;IF(AND(J9="Sí",N(K9)=0),"MÁS QUE DESGASTE, SIN COSTO; ",""))-2)))</f>
        <v/>
      </c>
    </row>
    <row r="10">
      <c r="A10" t="inlineStr">
        <is>
          <t>EJEMPLO Calle Roble 12 #2</t>
        </is>
      </c>
      <c r="B10" t="inlineStr">
        <is>
          <t>Cocina</t>
        </is>
      </c>
      <c r="C10" t="inlineStr">
        <is>
          <t>Pisos</t>
        </is>
      </c>
      <c r="K10" s="8" t="n"/>
      <c r="L10">
        <f>IF(AND(G10="",J10=""),"",IF(IF(AND(G10&lt;&gt;"",D10=""),"SIN ESTADO DE ENTRADA; ","")&amp;IF(AND(AND(G10&lt;&gt;"",G10&lt;&gt;"Bien",G10&lt;&gt;"N/A",G10&lt;&gt;D10),H10="",I10=""),"PEOR, SIN NOTA NI FOTO; ","")&amp;IF(AND(AND(G10&lt;&gt;"",G10&lt;&gt;"Bien",G10&lt;&gt;"N/A",G10&lt;&gt;D10),I10=""),"SIN FOTO; ","")&amp;IF(AND(J10="Sí",N(K10)=0),"MÁS QUE DESGASTE, SIN COSTO; ","")="","",LEFT(IF(AND(G10&lt;&gt;"",D10=""),"SIN ESTADO DE ENTRADA; ","")&amp;IF(AND(AND(G10&lt;&gt;"",G10&lt;&gt;"Bien",G10&lt;&gt;"N/A",G10&lt;&gt;D10),H10="",I10=""),"PEOR, SIN NOTA NI FOTO; ","")&amp;IF(AND(AND(G10&lt;&gt;"",G10&lt;&gt;"Bien",G10&lt;&gt;"N/A",G10&lt;&gt;D10),I10=""),"SIN FOTO; ","")&amp;IF(AND(J10="Sí",N(K10)=0),"MÁS QUE DESGASTE, SIN COSTO; ",""),LEN(IF(AND(G10&lt;&gt;"",D10=""),"SIN ESTADO DE ENTRADA; ","")&amp;IF(AND(AND(G10&lt;&gt;"",G10&lt;&gt;"Bien",G10&lt;&gt;"N/A",G10&lt;&gt;D10),H10="",I10=""),"PEOR, SIN NOTA NI FOTO; ","")&amp;IF(AND(AND(G10&lt;&gt;"",G10&lt;&gt;"Bien",G10&lt;&gt;"N/A",G10&lt;&gt;D10),I10=""),"SIN FOTO; ","")&amp;IF(AND(J10="Sí",N(K10)=0),"MÁS QUE DESGASTE, SIN COSTO; ",""))-2)))</f>
        <v/>
      </c>
    </row>
    <row r="11">
      <c r="A11" t="inlineStr">
        <is>
          <t>EJEMPLO Calle Roble 12 #2</t>
        </is>
      </c>
      <c r="B11" t="inlineStr">
        <is>
          <t>Cocina</t>
        </is>
      </c>
      <c r="C11" t="inlineStr">
        <is>
          <t>Gabinetes y cajones</t>
        </is>
      </c>
      <c r="K11" s="8" t="n"/>
      <c r="L11">
        <f>IF(AND(G11="",J11=""),"",IF(IF(AND(G11&lt;&gt;"",D11=""),"SIN ESTADO DE ENTRADA; ","")&amp;IF(AND(AND(G11&lt;&gt;"",G11&lt;&gt;"Bien",G11&lt;&gt;"N/A",G11&lt;&gt;D11),H11="",I11=""),"PEOR, SIN NOTA NI FOTO; ","")&amp;IF(AND(AND(G11&lt;&gt;"",G11&lt;&gt;"Bien",G11&lt;&gt;"N/A",G11&lt;&gt;D11),I11=""),"SIN FOTO; ","")&amp;IF(AND(J11="Sí",N(K11)=0),"MÁS QUE DESGASTE, SIN COSTO; ","")="","",LEFT(IF(AND(G11&lt;&gt;"",D11=""),"SIN ESTADO DE ENTRADA; ","")&amp;IF(AND(AND(G11&lt;&gt;"",G11&lt;&gt;"Bien",G11&lt;&gt;"N/A",G11&lt;&gt;D11),H11="",I11=""),"PEOR, SIN NOTA NI FOTO; ","")&amp;IF(AND(AND(G11&lt;&gt;"",G11&lt;&gt;"Bien",G11&lt;&gt;"N/A",G11&lt;&gt;D11),I11=""),"SIN FOTO; ","")&amp;IF(AND(J11="Sí",N(K11)=0),"MÁS QUE DESGASTE, SIN COSTO; ",""),LEN(IF(AND(G11&lt;&gt;"",D11=""),"SIN ESTADO DE ENTRADA; ","")&amp;IF(AND(AND(G11&lt;&gt;"",G11&lt;&gt;"Bien",G11&lt;&gt;"N/A",G11&lt;&gt;D11),H11="",I11=""),"PEOR, SIN NOTA NI FOTO; ","")&amp;IF(AND(AND(G11&lt;&gt;"",G11&lt;&gt;"Bien",G11&lt;&gt;"N/A",G11&lt;&gt;D11),I11=""),"SIN FOTO; ","")&amp;IF(AND(J11="Sí",N(K11)=0),"MÁS QUE DESGASTE, SIN COSTO; ",""))-2)))</f>
        <v/>
      </c>
    </row>
    <row r="12">
      <c r="A12" t="inlineStr">
        <is>
          <t>EJEMPLO Calle Roble 12 #2</t>
        </is>
      </c>
      <c r="B12" t="inlineStr">
        <is>
          <t>Cocina</t>
        </is>
      </c>
      <c r="C12" t="inlineStr">
        <is>
          <t>Cubiertas</t>
        </is>
      </c>
      <c r="K12" s="8" t="n"/>
      <c r="L12">
        <f>IF(AND(G12="",J12=""),"",IF(IF(AND(G12&lt;&gt;"",D12=""),"SIN ESTADO DE ENTRADA; ","")&amp;IF(AND(AND(G12&lt;&gt;"",G12&lt;&gt;"Bien",G12&lt;&gt;"N/A",G12&lt;&gt;D12),H12="",I12=""),"PEOR, SIN NOTA NI FOTO; ","")&amp;IF(AND(AND(G12&lt;&gt;"",G12&lt;&gt;"Bien",G12&lt;&gt;"N/A",G12&lt;&gt;D12),I12=""),"SIN FOTO; ","")&amp;IF(AND(J12="Sí",N(K12)=0),"MÁS QUE DESGASTE, SIN COSTO; ","")="","",LEFT(IF(AND(G12&lt;&gt;"",D12=""),"SIN ESTADO DE ENTRADA; ","")&amp;IF(AND(AND(G12&lt;&gt;"",G12&lt;&gt;"Bien",G12&lt;&gt;"N/A",G12&lt;&gt;D12),H12="",I12=""),"PEOR, SIN NOTA NI FOTO; ","")&amp;IF(AND(AND(G12&lt;&gt;"",G12&lt;&gt;"Bien",G12&lt;&gt;"N/A",G12&lt;&gt;D12),I12=""),"SIN FOTO; ","")&amp;IF(AND(J12="Sí",N(K12)=0),"MÁS QUE DESGASTE, SIN COSTO; ",""),LEN(IF(AND(G12&lt;&gt;"",D12=""),"SIN ESTADO DE ENTRADA; ","")&amp;IF(AND(AND(G12&lt;&gt;"",G12&lt;&gt;"Bien",G12&lt;&gt;"N/A",G12&lt;&gt;D12),H12="",I12=""),"PEOR, SIN NOTA NI FOTO; ","")&amp;IF(AND(AND(G12&lt;&gt;"",G12&lt;&gt;"Bien",G12&lt;&gt;"N/A",G12&lt;&gt;D12),I12=""),"SIN FOTO; ","")&amp;IF(AND(J12="Sí",N(K12)=0),"MÁS QUE DESGASTE, SIN COSTO; ",""))-2)))</f>
        <v/>
      </c>
    </row>
    <row r="13">
      <c r="A13" t="inlineStr">
        <is>
          <t>EJEMPLO Calle Roble 12 #2</t>
        </is>
      </c>
      <c r="B13" t="inlineStr">
        <is>
          <t>Cocina</t>
        </is>
      </c>
      <c r="C13" t="inlineStr">
        <is>
          <t>Fregadero y llave</t>
        </is>
      </c>
      <c r="K13" s="8" t="n"/>
      <c r="L13">
        <f>IF(AND(G13="",J13=""),"",IF(IF(AND(G13&lt;&gt;"",D13=""),"SIN ESTADO DE ENTRADA; ","")&amp;IF(AND(AND(G13&lt;&gt;"",G13&lt;&gt;"Bien",G13&lt;&gt;"N/A",G13&lt;&gt;D13),H13="",I13=""),"PEOR, SIN NOTA NI FOTO; ","")&amp;IF(AND(AND(G13&lt;&gt;"",G13&lt;&gt;"Bien",G13&lt;&gt;"N/A",G13&lt;&gt;D13),I13=""),"SIN FOTO; ","")&amp;IF(AND(J13="Sí",N(K13)=0),"MÁS QUE DESGASTE, SIN COSTO; ","")="","",LEFT(IF(AND(G13&lt;&gt;"",D13=""),"SIN ESTADO DE ENTRADA; ","")&amp;IF(AND(AND(G13&lt;&gt;"",G13&lt;&gt;"Bien",G13&lt;&gt;"N/A",G13&lt;&gt;D13),H13="",I13=""),"PEOR, SIN NOTA NI FOTO; ","")&amp;IF(AND(AND(G13&lt;&gt;"",G13&lt;&gt;"Bien",G13&lt;&gt;"N/A",G13&lt;&gt;D13),I13=""),"SIN FOTO; ","")&amp;IF(AND(J13="Sí",N(K13)=0),"MÁS QUE DESGASTE, SIN COSTO; ",""),LEN(IF(AND(G13&lt;&gt;"",D13=""),"SIN ESTADO DE ENTRADA; ","")&amp;IF(AND(AND(G13&lt;&gt;"",G13&lt;&gt;"Bien",G13&lt;&gt;"N/A",G13&lt;&gt;D13),H13="",I13=""),"PEOR, SIN NOTA NI FOTO; ","")&amp;IF(AND(AND(G13&lt;&gt;"",G13&lt;&gt;"Bien",G13&lt;&gt;"N/A",G13&lt;&gt;D13),I13=""),"SIN FOTO; ","")&amp;IF(AND(J13="Sí",N(K13)=0),"MÁS QUE DESGASTE, SIN COSTO; ",""))-2)))</f>
        <v/>
      </c>
    </row>
    <row r="14">
      <c r="A14" t="inlineStr">
        <is>
          <t>EJEMPLO Calle Roble 12 #2</t>
        </is>
      </c>
      <c r="B14" t="inlineStr">
        <is>
          <t>Cocina</t>
        </is>
      </c>
      <c r="C14" t="inlineStr">
        <is>
          <t>Estufa / horno</t>
        </is>
      </c>
      <c r="K14" s="8" t="n"/>
      <c r="L14">
        <f>IF(AND(G14="",J14=""),"",IF(IF(AND(G14&lt;&gt;"",D14=""),"SIN ESTADO DE ENTRADA; ","")&amp;IF(AND(AND(G14&lt;&gt;"",G14&lt;&gt;"Bien",G14&lt;&gt;"N/A",G14&lt;&gt;D14),H14="",I14=""),"PEOR, SIN NOTA NI FOTO; ","")&amp;IF(AND(AND(G14&lt;&gt;"",G14&lt;&gt;"Bien",G14&lt;&gt;"N/A",G14&lt;&gt;D14),I14=""),"SIN FOTO; ","")&amp;IF(AND(J14="Sí",N(K14)=0),"MÁS QUE DESGASTE, SIN COSTO; ","")="","",LEFT(IF(AND(G14&lt;&gt;"",D14=""),"SIN ESTADO DE ENTRADA; ","")&amp;IF(AND(AND(G14&lt;&gt;"",G14&lt;&gt;"Bien",G14&lt;&gt;"N/A",G14&lt;&gt;D14),H14="",I14=""),"PEOR, SIN NOTA NI FOTO; ","")&amp;IF(AND(AND(G14&lt;&gt;"",G14&lt;&gt;"Bien",G14&lt;&gt;"N/A",G14&lt;&gt;D14),I14=""),"SIN FOTO; ","")&amp;IF(AND(J14="Sí",N(K14)=0),"MÁS QUE DESGASTE, SIN COSTO; ",""),LEN(IF(AND(G14&lt;&gt;"",D14=""),"SIN ESTADO DE ENTRADA; ","")&amp;IF(AND(AND(G14&lt;&gt;"",G14&lt;&gt;"Bien",G14&lt;&gt;"N/A",G14&lt;&gt;D14),H14="",I14=""),"PEOR, SIN NOTA NI FOTO; ","")&amp;IF(AND(AND(G14&lt;&gt;"",G14&lt;&gt;"Bien",G14&lt;&gt;"N/A",G14&lt;&gt;D14),I14=""),"SIN FOTO; ","")&amp;IF(AND(J14="Sí",N(K14)=0),"MÁS QUE DESGASTE, SIN COSTO; ",""))-2)))</f>
        <v/>
      </c>
    </row>
    <row r="15">
      <c r="A15" t="inlineStr">
        <is>
          <t>EJEMPLO Calle Roble 12 #2</t>
        </is>
      </c>
      <c r="B15" t="inlineStr">
        <is>
          <t>Cocina</t>
        </is>
      </c>
      <c r="C15" t="inlineStr">
        <is>
          <t>Refrigerador</t>
        </is>
      </c>
      <c r="K15" s="8" t="n"/>
      <c r="L15">
        <f>IF(AND(G15="",J15=""),"",IF(IF(AND(G15&lt;&gt;"",D15=""),"SIN ESTADO DE ENTRADA; ","")&amp;IF(AND(AND(G15&lt;&gt;"",G15&lt;&gt;"Bien",G15&lt;&gt;"N/A",G15&lt;&gt;D15),H15="",I15=""),"PEOR, SIN NOTA NI FOTO; ","")&amp;IF(AND(AND(G15&lt;&gt;"",G15&lt;&gt;"Bien",G15&lt;&gt;"N/A",G15&lt;&gt;D15),I15=""),"SIN FOTO; ","")&amp;IF(AND(J15="Sí",N(K15)=0),"MÁS QUE DESGASTE, SIN COSTO; ","")="","",LEFT(IF(AND(G15&lt;&gt;"",D15=""),"SIN ESTADO DE ENTRADA; ","")&amp;IF(AND(AND(G15&lt;&gt;"",G15&lt;&gt;"Bien",G15&lt;&gt;"N/A",G15&lt;&gt;D15),H15="",I15=""),"PEOR, SIN NOTA NI FOTO; ","")&amp;IF(AND(AND(G15&lt;&gt;"",G15&lt;&gt;"Bien",G15&lt;&gt;"N/A",G15&lt;&gt;D15),I15=""),"SIN FOTO; ","")&amp;IF(AND(J15="Sí",N(K15)=0),"MÁS QUE DESGASTE, SIN COSTO; ",""),LEN(IF(AND(G15&lt;&gt;"",D15=""),"SIN ESTADO DE ENTRADA; ","")&amp;IF(AND(AND(G15&lt;&gt;"",G15&lt;&gt;"Bien",G15&lt;&gt;"N/A",G15&lt;&gt;D15),H15="",I15=""),"PEOR, SIN NOTA NI FOTO; ","")&amp;IF(AND(AND(G15&lt;&gt;"",G15&lt;&gt;"Bien",G15&lt;&gt;"N/A",G15&lt;&gt;D15),I15=""),"SIN FOTO; ","")&amp;IF(AND(J15="Sí",N(K15)=0),"MÁS QUE DESGASTE, SIN COSTO; ",""))-2)))</f>
        <v/>
      </c>
    </row>
    <row r="16">
      <c r="A16" t="inlineStr">
        <is>
          <t>EJEMPLO Calle Roble 12 #2</t>
        </is>
      </c>
      <c r="B16" t="inlineStr">
        <is>
          <t>Cocina</t>
        </is>
      </c>
      <c r="C16" t="inlineStr">
        <is>
          <t>Lavaplatos</t>
        </is>
      </c>
      <c r="K16" s="8" t="n"/>
      <c r="L16">
        <f>IF(AND(G16="",J16=""),"",IF(IF(AND(G16&lt;&gt;"",D16=""),"SIN ESTADO DE ENTRADA; ","")&amp;IF(AND(AND(G16&lt;&gt;"",G16&lt;&gt;"Bien",G16&lt;&gt;"N/A",G16&lt;&gt;D16),H16="",I16=""),"PEOR, SIN NOTA NI FOTO; ","")&amp;IF(AND(AND(G16&lt;&gt;"",G16&lt;&gt;"Bien",G16&lt;&gt;"N/A",G16&lt;&gt;D16),I16=""),"SIN FOTO; ","")&amp;IF(AND(J16="Sí",N(K16)=0),"MÁS QUE DESGASTE, SIN COSTO; ","")="","",LEFT(IF(AND(G16&lt;&gt;"",D16=""),"SIN ESTADO DE ENTRADA; ","")&amp;IF(AND(AND(G16&lt;&gt;"",G16&lt;&gt;"Bien",G16&lt;&gt;"N/A",G16&lt;&gt;D16),H16="",I16=""),"PEOR, SIN NOTA NI FOTO; ","")&amp;IF(AND(AND(G16&lt;&gt;"",G16&lt;&gt;"Bien",G16&lt;&gt;"N/A",G16&lt;&gt;D16),I16=""),"SIN FOTO; ","")&amp;IF(AND(J16="Sí",N(K16)=0),"MÁS QUE DESGASTE, SIN COSTO; ",""),LEN(IF(AND(G16&lt;&gt;"",D16=""),"SIN ESTADO DE ENTRADA; ","")&amp;IF(AND(AND(G16&lt;&gt;"",G16&lt;&gt;"Bien",G16&lt;&gt;"N/A",G16&lt;&gt;D16),H16="",I16=""),"PEOR, SIN NOTA NI FOTO; ","")&amp;IF(AND(AND(G16&lt;&gt;"",G16&lt;&gt;"Bien",G16&lt;&gt;"N/A",G16&lt;&gt;D16),I16=""),"SIN FOTO; ","")&amp;IF(AND(J16="Sí",N(K16)=0),"MÁS QUE DESGASTE, SIN COSTO; ",""))-2)))</f>
        <v/>
      </c>
    </row>
    <row r="17">
      <c r="A17" t="inlineStr">
        <is>
          <t>EJEMPLO Calle Roble 12 #2</t>
        </is>
      </c>
      <c r="B17" t="inlineStr">
        <is>
          <t>Cocina</t>
        </is>
      </c>
      <c r="C17" t="inlineStr">
        <is>
          <t>Campana / microondas</t>
        </is>
      </c>
      <c r="K17" s="8" t="n"/>
      <c r="L17">
        <f>IF(AND(G17="",J17=""),"",IF(IF(AND(G17&lt;&gt;"",D17=""),"SIN ESTADO DE ENTRADA; ","")&amp;IF(AND(AND(G17&lt;&gt;"",G17&lt;&gt;"Bien",G17&lt;&gt;"N/A",G17&lt;&gt;D17),H17="",I17=""),"PEOR, SIN NOTA NI FOTO; ","")&amp;IF(AND(AND(G17&lt;&gt;"",G17&lt;&gt;"Bien",G17&lt;&gt;"N/A",G17&lt;&gt;D17),I17=""),"SIN FOTO; ","")&amp;IF(AND(J17="Sí",N(K17)=0),"MÁS QUE DESGASTE, SIN COSTO; ","")="","",LEFT(IF(AND(G17&lt;&gt;"",D17=""),"SIN ESTADO DE ENTRADA; ","")&amp;IF(AND(AND(G17&lt;&gt;"",G17&lt;&gt;"Bien",G17&lt;&gt;"N/A",G17&lt;&gt;D17),H17="",I17=""),"PEOR, SIN NOTA NI FOTO; ","")&amp;IF(AND(AND(G17&lt;&gt;"",G17&lt;&gt;"Bien",G17&lt;&gt;"N/A",G17&lt;&gt;D17),I17=""),"SIN FOTO; ","")&amp;IF(AND(J17="Sí",N(K17)=0),"MÁS QUE DESGASTE, SIN COSTO; ",""),LEN(IF(AND(G17&lt;&gt;"",D17=""),"SIN ESTADO DE ENTRADA; ","")&amp;IF(AND(AND(G17&lt;&gt;"",G17&lt;&gt;"Bien",G17&lt;&gt;"N/A",G17&lt;&gt;D17),H17="",I17=""),"PEOR, SIN NOTA NI FOTO; ","")&amp;IF(AND(AND(G17&lt;&gt;"",G17&lt;&gt;"Bien",G17&lt;&gt;"N/A",G17&lt;&gt;D17),I17=""),"SIN FOTO; ","")&amp;IF(AND(J17="Sí",N(K17)=0),"MÁS QUE DESGASTE, SIN COSTO; ",""))-2)))</f>
        <v/>
      </c>
    </row>
    <row r="18">
      <c r="A18" t="inlineStr">
        <is>
          <t>EJEMPLO Calle Roble 12 #2</t>
        </is>
      </c>
      <c r="B18" t="inlineStr">
        <is>
          <t>Baño 1</t>
        </is>
      </c>
      <c r="C18" t="inlineStr">
        <is>
          <t>Paredes y pintura</t>
        </is>
      </c>
      <c r="K18" s="8" t="n"/>
      <c r="L18">
        <f>IF(AND(G18="",J18=""),"",IF(IF(AND(G18&lt;&gt;"",D18=""),"SIN ESTADO DE ENTRADA; ","")&amp;IF(AND(AND(G18&lt;&gt;"",G18&lt;&gt;"Bien",G18&lt;&gt;"N/A",G18&lt;&gt;D18),H18="",I18=""),"PEOR, SIN NOTA NI FOTO; ","")&amp;IF(AND(AND(G18&lt;&gt;"",G18&lt;&gt;"Bien",G18&lt;&gt;"N/A",G18&lt;&gt;D18),I18=""),"SIN FOTO; ","")&amp;IF(AND(J18="Sí",N(K18)=0),"MÁS QUE DESGASTE, SIN COSTO; ","")="","",LEFT(IF(AND(G18&lt;&gt;"",D18=""),"SIN ESTADO DE ENTRADA; ","")&amp;IF(AND(AND(G18&lt;&gt;"",G18&lt;&gt;"Bien",G18&lt;&gt;"N/A",G18&lt;&gt;D18),H18="",I18=""),"PEOR, SIN NOTA NI FOTO; ","")&amp;IF(AND(AND(G18&lt;&gt;"",G18&lt;&gt;"Bien",G18&lt;&gt;"N/A",G18&lt;&gt;D18),I18=""),"SIN FOTO; ","")&amp;IF(AND(J18="Sí",N(K18)=0),"MÁS QUE DESGASTE, SIN COSTO; ",""),LEN(IF(AND(G18&lt;&gt;"",D18=""),"SIN ESTADO DE ENTRADA; ","")&amp;IF(AND(AND(G18&lt;&gt;"",G18&lt;&gt;"Bien",G18&lt;&gt;"N/A",G18&lt;&gt;D18),H18="",I18=""),"PEOR, SIN NOTA NI FOTO; ","")&amp;IF(AND(AND(G18&lt;&gt;"",G18&lt;&gt;"Bien",G18&lt;&gt;"N/A",G18&lt;&gt;D18),I18=""),"SIN FOTO; ","")&amp;IF(AND(J18="Sí",N(K18)=0),"MÁS QUE DESGASTE, SIN COSTO; ",""))-2)))</f>
        <v/>
      </c>
    </row>
    <row r="19">
      <c r="A19" t="inlineStr">
        <is>
          <t>EJEMPLO Calle Roble 12 #2</t>
        </is>
      </c>
      <c r="B19" t="inlineStr">
        <is>
          <t>Baño 1</t>
        </is>
      </c>
      <c r="C19" t="inlineStr">
        <is>
          <t>Pisos</t>
        </is>
      </c>
      <c r="K19" s="8" t="n"/>
      <c r="L19">
        <f>IF(AND(G19="",J19=""),"",IF(IF(AND(G19&lt;&gt;"",D19=""),"SIN ESTADO DE ENTRADA; ","")&amp;IF(AND(AND(G19&lt;&gt;"",G19&lt;&gt;"Bien",G19&lt;&gt;"N/A",G19&lt;&gt;D19),H19="",I19=""),"PEOR, SIN NOTA NI FOTO; ","")&amp;IF(AND(AND(G19&lt;&gt;"",G19&lt;&gt;"Bien",G19&lt;&gt;"N/A",G19&lt;&gt;D19),I19=""),"SIN FOTO; ","")&amp;IF(AND(J19="Sí",N(K19)=0),"MÁS QUE DESGASTE, SIN COSTO; ","")="","",LEFT(IF(AND(G19&lt;&gt;"",D19=""),"SIN ESTADO DE ENTRADA; ","")&amp;IF(AND(AND(G19&lt;&gt;"",G19&lt;&gt;"Bien",G19&lt;&gt;"N/A",G19&lt;&gt;D19),H19="",I19=""),"PEOR, SIN NOTA NI FOTO; ","")&amp;IF(AND(AND(G19&lt;&gt;"",G19&lt;&gt;"Bien",G19&lt;&gt;"N/A",G19&lt;&gt;D19),I19=""),"SIN FOTO; ","")&amp;IF(AND(J19="Sí",N(K19)=0),"MÁS QUE DESGASTE, SIN COSTO; ",""),LEN(IF(AND(G19&lt;&gt;"",D19=""),"SIN ESTADO DE ENTRADA; ","")&amp;IF(AND(AND(G19&lt;&gt;"",G19&lt;&gt;"Bien",G19&lt;&gt;"N/A",G19&lt;&gt;D19),H19="",I19=""),"PEOR, SIN NOTA NI FOTO; ","")&amp;IF(AND(AND(G19&lt;&gt;"",G19&lt;&gt;"Bien",G19&lt;&gt;"N/A",G19&lt;&gt;D19),I19=""),"SIN FOTO; ","")&amp;IF(AND(J19="Sí",N(K19)=0),"MÁS QUE DESGASTE, SIN COSTO; ",""))-2)))</f>
        <v/>
      </c>
    </row>
    <row r="20">
      <c r="A20" t="inlineStr">
        <is>
          <t>EJEMPLO Calle Roble 12 #2</t>
        </is>
      </c>
      <c r="B20" t="inlineStr">
        <is>
          <t>Baño 1</t>
        </is>
      </c>
      <c r="C20" t="inlineStr">
        <is>
          <t>Inodoro</t>
        </is>
      </c>
      <c r="K20" s="8" t="n"/>
      <c r="L20">
        <f>IF(AND(G20="",J20=""),"",IF(IF(AND(G20&lt;&gt;"",D20=""),"SIN ESTADO DE ENTRADA; ","")&amp;IF(AND(AND(G20&lt;&gt;"",G20&lt;&gt;"Bien",G20&lt;&gt;"N/A",G20&lt;&gt;D20),H20="",I20=""),"PEOR, SIN NOTA NI FOTO; ","")&amp;IF(AND(AND(G20&lt;&gt;"",G20&lt;&gt;"Bien",G20&lt;&gt;"N/A",G20&lt;&gt;D20),I20=""),"SIN FOTO; ","")&amp;IF(AND(J20="Sí",N(K20)=0),"MÁS QUE DESGASTE, SIN COSTO; ","")="","",LEFT(IF(AND(G20&lt;&gt;"",D20=""),"SIN ESTADO DE ENTRADA; ","")&amp;IF(AND(AND(G20&lt;&gt;"",G20&lt;&gt;"Bien",G20&lt;&gt;"N/A",G20&lt;&gt;D20),H20="",I20=""),"PEOR, SIN NOTA NI FOTO; ","")&amp;IF(AND(AND(G20&lt;&gt;"",G20&lt;&gt;"Bien",G20&lt;&gt;"N/A",G20&lt;&gt;D20),I20=""),"SIN FOTO; ","")&amp;IF(AND(J20="Sí",N(K20)=0),"MÁS QUE DESGASTE, SIN COSTO; ",""),LEN(IF(AND(G20&lt;&gt;"",D20=""),"SIN ESTADO DE ENTRADA; ","")&amp;IF(AND(AND(G20&lt;&gt;"",G20&lt;&gt;"Bien",G20&lt;&gt;"N/A",G20&lt;&gt;D20),H20="",I20=""),"PEOR, SIN NOTA NI FOTO; ","")&amp;IF(AND(AND(G20&lt;&gt;"",G20&lt;&gt;"Bien",G20&lt;&gt;"N/A",G20&lt;&gt;D20),I20=""),"SIN FOTO; ","")&amp;IF(AND(J20="Sí",N(K20)=0),"MÁS QUE DESGASTE, SIN COSTO; ",""))-2)))</f>
        <v/>
      </c>
    </row>
    <row r="21">
      <c r="A21" t="inlineStr">
        <is>
          <t>EJEMPLO Calle Roble 12 #2</t>
        </is>
      </c>
      <c r="B21" t="inlineStr">
        <is>
          <t>Baño 1</t>
        </is>
      </c>
      <c r="C21" t="inlineStr">
        <is>
          <t>Tina / regadera</t>
        </is>
      </c>
      <c r="K21" s="8" t="n"/>
      <c r="L21">
        <f>IF(AND(G21="",J21=""),"",IF(IF(AND(G21&lt;&gt;"",D21=""),"SIN ESTADO DE ENTRADA; ","")&amp;IF(AND(AND(G21&lt;&gt;"",G21&lt;&gt;"Bien",G21&lt;&gt;"N/A",G21&lt;&gt;D21),H21="",I21=""),"PEOR, SIN NOTA NI FOTO; ","")&amp;IF(AND(AND(G21&lt;&gt;"",G21&lt;&gt;"Bien",G21&lt;&gt;"N/A",G21&lt;&gt;D21),I21=""),"SIN FOTO; ","")&amp;IF(AND(J21="Sí",N(K21)=0),"MÁS QUE DESGASTE, SIN COSTO; ","")="","",LEFT(IF(AND(G21&lt;&gt;"",D21=""),"SIN ESTADO DE ENTRADA; ","")&amp;IF(AND(AND(G21&lt;&gt;"",G21&lt;&gt;"Bien",G21&lt;&gt;"N/A",G21&lt;&gt;D21),H21="",I21=""),"PEOR, SIN NOTA NI FOTO; ","")&amp;IF(AND(AND(G21&lt;&gt;"",G21&lt;&gt;"Bien",G21&lt;&gt;"N/A",G21&lt;&gt;D21),I21=""),"SIN FOTO; ","")&amp;IF(AND(J21="Sí",N(K21)=0),"MÁS QUE DESGASTE, SIN COSTO; ",""),LEN(IF(AND(G21&lt;&gt;"",D21=""),"SIN ESTADO DE ENTRADA; ","")&amp;IF(AND(AND(G21&lt;&gt;"",G21&lt;&gt;"Bien",G21&lt;&gt;"N/A",G21&lt;&gt;D21),H21="",I21=""),"PEOR, SIN NOTA NI FOTO; ","")&amp;IF(AND(AND(G21&lt;&gt;"",G21&lt;&gt;"Bien",G21&lt;&gt;"N/A",G21&lt;&gt;D21),I21=""),"SIN FOTO; ","")&amp;IF(AND(J21="Sí",N(K21)=0),"MÁS QUE DESGASTE, SIN COSTO; ",""))-2)))</f>
        <v/>
      </c>
    </row>
    <row r="22">
      <c r="A22" t="inlineStr">
        <is>
          <t>EJEMPLO Calle Roble 12 #2</t>
        </is>
      </c>
      <c r="B22" t="inlineStr">
        <is>
          <t>Baño 1</t>
        </is>
      </c>
      <c r="C22" t="inlineStr">
        <is>
          <t>Lavabo, llave, mueble</t>
        </is>
      </c>
      <c r="K22" s="8" t="n"/>
      <c r="L22">
        <f>IF(AND(G22="",J22=""),"",IF(IF(AND(G22&lt;&gt;"",D22=""),"SIN ESTADO DE ENTRADA; ","")&amp;IF(AND(AND(G22&lt;&gt;"",G22&lt;&gt;"Bien",G22&lt;&gt;"N/A",G22&lt;&gt;D22),H22="",I22=""),"PEOR, SIN NOTA NI FOTO; ","")&amp;IF(AND(AND(G22&lt;&gt;"",G22&lt;&gt;"Bien",G22&lt;&gt;"N/A",G22&lt;&gt;D22),I22=""),"SIN FOTO; ","")&amp;IF(AND(J22="Sí",N(K22)=0),"MÁS QUE DESGASTE, SIN COSTO; ","")="","",LEFT(IF(AND(G22&lt;&gt;"",D22=""),"SIN ESTADO DE ENTRADA; ","")&amp;IF(AND(AND(G22&lt;&gt;"",G22&lt;&gt;"Bien",G22&lt;&gt;"N/A",G22&lt;&gt;D22),H22="",I22=""),"PEOR, SIN NOTA NI FOTO; ","")&amp;IF(AND(AND(G22&lt;&gt;"",G22&lt;&gt;"Bien",G22&lt;&gt;"N/A",G22&lt;&gt;D22),I22=""),"SIN FOTO; ","")&amp;IF(AND(J22="Sí",N(K22)=0),"MÁS QUE DESGASTE, SIN COSTO; ",""),LEN(IF(AND(G22&lt;&gt;"",D22=""),"SIN ESTADO DE ENTRADA; ","")&amp;IF(AND(AND(G22&lt;&gt;"",G22&lt;&gt;"Bien",G22&lt;&gt;"N/A",G22&lt;&gt;D22),H22="",I22=""),"PEOR, SIN NOTA NI FOTO; ","")&amp;IF(AND(AND(G22&lt;&gt;"",G22&lt;&gt;"Bien",G22&lt;&gt;"N/A",G22&lt;&gt;D22),I22=""),"SIN FOTO; ","")&amp;IF(AND(J22="Sí",N(K22)=0),"MÁS QUE DESGASTE, SIN COSTO; ",""))-2)))</f>
        <v/>
      </c>
    </row>
    <row r="23">
      <c r="A23" t="inlineStr">
        <is>
          <t>EJEMPLO Calle Roble 12 #2</t>
        </is>
      </c>
      <c r="B23" t="inlineStr">
        <is>
          <t>Baño 1</t>
        </is>
      </c>
      <c r="C23" t="inlineStr">
        <is>
          <t>Espejo, toalleros</t>
        </is>
      </c>
      <c r="K23" s="8" t="n"/>
      <c r="L23">
        <f>IF(AND(G23="",J23=""),"",IF(IF(AND(G23&lt;&gt;"",D23=""),"SIN ESTADO DE ENTRADA; ","")&amp;IF(AND(AND(G23&lt;&gt;"",G23&lt;&gt;"Bien",G23&lt;&gt;"N/A",G23&lt;&gt;D23),H23="",I23=""),"PEOR, SIN NOTA NI FOTO; ","")&amp;IF(AND(AND(G23&lt;&gt;"",G23&lt;&gt;"Bien",G23&lt;&gt;"N/A",G23&lt;&gt;D23),I23=""),"SIN FOTO; ","")&amp;IF(AND(J23="Sí",N(K23)=0),"MÁS QUE DESGASTE, SIN COSTO; ","")="","",LEFT(IF(AND(G23&lt;&gt;"",D23=""),"SIN ESTADO DE ENTRADA; ","")&amp;IF(AND(AND(G23&lt;&gt;"",G23&lt;&gt;"Bien",G23&lt;&gt;"N/A",G23&lt;&gt;D23),H23="",I23=""),"PEOR, SIN NOTA NI FOTO; ","")&amp;IF(AND(AND(G23&lt;&gt;"",G23&lt;&gt;"Bien",G23&lt;&gt;"N/A",G23&lt;&gt;D23),I23=""),"SIN FOTO; ","")&amp;IF(AND(J23="Sí",N(K23)=0),"MÁS QUE DESGASTE, SIN COSTO; ",""),LEN(IF(AND(G23&lt;&gt;"",D23=""),"SIN ESTADO DE ENTRADA; ","")&amp;IF(AND(AND(G23&lt;&gt;"",G23&lt;&gt;"Bien",G23&lt;&gt;"N/A",G23&lt;&gt;D23),H23="",I23=""),"PEOR, SIN NOTA NI FOTO; ","")&amp;IF(AND(AND(G23&lt;&gt;"",G23&lt;&gt;"Bien",G23&lt;&gt;"N/A",G23&lt;&gt;D23),I23=""),"SIN FOTO; ","")&amp;IF(AND(J23="Sí",N(K23)=0),"MÁS QUE DESGASTE, SIN COSTO; ",""))-2)))</f>
        <v/>
      </c>
    </row>
    <row r="24">
      <c r="A24" t="inlineStr">
        <is>
          <t>EJEMPLO Calle Roble 12 #2</t>
        </is>
      </c>
      <c r="B24" t="inlineStr">
        <is>
          <t>Baño 1</t>
        </is>
      </c>
      <c r="C24" t="inlineStr">
        <is>
          <t>Extractor</t>
        </is>
      </c>
      <c r="K24" s="8" t="n"/>
      <c r="L24">
        <f>IF(AND(G24="",J24=""),"",IF(IF(AND(G24&lt;&gt;"",D24=""),"SIN ESTADO DE ENTRADA; ","")&amp;IF(AND(AND(G24&lt;&gt;"",G24&lt;&gt;"Bien",G24&lt;&gt;"N/A",G24&lt;&gt;D24),H24="",I24=""),"PEOR, SIN NOTA NI FOTO; ","")&amp;IF(AND(AND(G24&lt;&gt;"",G24&lt;&gt;"Bien",G24&lt;&gt;"N/A",G24&lt;&gt;D24),I24=""),"SIN FOTO; ","")&amp;IF(AND(J24="Sí",N(K24)=0),"MÁS QUE DESGASTE, SIN COSTO; ","")="","",LEFT(IF(AND(G24&lt;&gt;"",D24=""),"SIN ESTADO DE ENTRADA; ","")&amp;IF(AND(AND(G24&lt;&gt;"",G24&lt;&gt;"Bien",G24&lt;&gt;"N/A",G24&lt;&gt;D24),H24="",I24=""),"PEOR, SIN NOTA NI FOTO; ","")&amp;IF(AND(AND(G24&lt;&gt;"",G24&lt;&gt;"Bien",G24&lt;&gt;"N/A",G24&lt;&gt;D24),I24=""),"SIN FOTO; ","")&amp;IF(AND(J24="Sí",N(K24)=0),"MÁS QUE DESGASTE, SIN COSTO; ",""),LEN(IF(AND(G24&lt;&gt;"",D24=""),"SIN ESTADO DE ENTRADA; ","")&amp;IF(AND(AND(G24&lt;&gt;"",G24&lt;&gt;"Bien",G24&lt;&gt;"N/A",G24&lt;&gt;D24),H24="",I24=""),"PEOR, SIN NOTA NI FOTO; ","")&amp;IF(AND(AND(G24&lt;&gt;"",G24&lt;&gt;"Bien",G24&lt;&gt;"N/A",G24&lt;&gt;D24),I24=""),"SIN FOTO; ","")&amp;IF(AND(J24="Sí",N(K24)=0),"MÁS QUE DESGASTE, SIN COSTO; ",""))-2)))</f>
        <v/>
      </c>
    </row>
    <row r="25">
      <c r="A25" t="inlineStr">
        <is>
          <t>EJEMPLO Calle Roble 12 #2</t>
        </is>
      </c>
      <c r="B25" t="inlineStr">
        <is>
          <t>Recámara 1</t>
        </is>
      </c>
      <c r="C25" t="inlineStr">
        <is>
          <t>Paredes y pintura</t>
        </is>
      </c>
      <c r="K25" s="8" t="n"/>
      <c r="L25">
        <f>IF(AND(G25="",J25=""),"",IF(IF(AND(G25&lt;&gt;"",D25=""),"SIN ESTADO DE ENTRADA; ","")&amp;IF(AND(AND(G25&lt;&gt;"",G25&lt;&gt;"Bien",G25&lt;&gt;"N/A",G25&lt;&gt;D25),H25="",I25=""),"PEOR, SIN NOTA NI FOTO; ","")&amp;IF(AND(AND(G25&lt;&gt;"",G25&lt;&gt;"Bien",G25&lt;&gt;"N/A",G25&lt;&gt;D25),I25=""),"SIN FOTO; ","")&amp;IF(AND(J25="Sí",N(K25)=0),"MÁS QUE DESGASTE, SIN COSTO; ","")="","",LEFT(IF(AND(G25&lt;&gt;"",D25=""),"SIN ESTADO DE ENTRADA; ","")&amp;IF(AND(AND(G25&lt;&gt;"",G25&lt;&gt;"Bien",G25&lt;&gt;"N/A",G25&lt;&gt;D25),H25="",I25=""),"PEOR, SIN NOTA NI FOTO; ","")&amp;IF(AND(AND(G25&lt;&gt;"",G25&lt;&gt;"Bien",G25&lt;&gt;"N/A",G25&lt;&gt;D25),I25=""),"SIN FOTO; ","")&amp;IF(AND(J25="Sí",N(K25)=0),"MÁS QUE DESGASTE, SIN COSTO; ",""),LEN(IF(AND(G25&lt;&gt;"",D25=""),"SIN ESTADO DE ENTRADA; ","")&amp;IF(AND(AND(G25&lt;&gt;"",G25&lt;&gt;"Bien",G25&lt;&gt;"N/A",G25&lt;&gt;D25),H25="",I25=""),"PEOR, SIN NOTA NI FOTO; ","")&amp;IF(AND(AND(G25&lt;&gt;"",G25&lt;&gt;"Bien",G25&lt;&gt;"N/A",G25&lt;&gt;D25),I25=""),"SIN FOTO; ","")&amp;IF(AND(J25="Sí",N(K25)=0),"MÁS QUE DESGASTE, SIN COSTO; ",""))-2)))</f>
        <v/>
      </c>
    </row>
    <row r="26">
      <c r="A26" t="inlineStr">
        <is>
          <t>EJEMPLO Calle Roble 12 #2</t>
        </is>
      </c>
      <c r="B26" t="inlineStr">
        <is>
          <t>Recámara 1</t>
        </is>
      </c>
      <c r="C26" t="inlineStr">
        <is>
          <t>Pisos / alfombra</t>
        </is>
      </c>
      <c r="K26" s="8" t="n"/>
      <c r="L26">
        <f>IF(AND(G26="",J26=""),"",IF(IF(AND(G26&lt;&gt;"",D26=""),"SIN ESTADO DE ENTRADA; ","")&amp;IF(AND(AND(G26&lt;&gt;"",G26&lt;&gt;"Bien",G26&lt;&gt;"N/A",G26&lt;&gt;D26),H26="",I26=""),"PEOR, SIN NOTA NI FOTO; ","")&amp;IF(AND(AND(G26&lt;&gt;"",G26&lt;&gt;"Bien",G26&lt;&gt;"N/A",G26&lt;&gt;D26),I26=""),"SIN FOTO; ","")&amp;IF(AND(J26="Sí",N(K26)=0),"MÁS QUE DESGASTE, SIN COSTO; ","")="","",LEFT(IF(AND(G26&lt;&gt;"",D26=""),"SIN ESTADO DE ENTRADA; ","")&amp;IF(AND(AND(G26&lt;&gt;"",G26&lt;&gt;"Bien",G26&lt;&gt;"N/A",G26&lt;&gt;D26),H26="",I26=""),"PEOR, SIN NOTA NI FOTO; ","")&amp;IF(AND(AND(G26&lt;&gt;"",G26&lt;&gt;"Bien",G26&lt;&gt;"N/A",G26&lt;&gt;D26),I26=""),"SIN FOTO; ","")&amp;IF(AND(J26="Sí",N(K26)=0),"MÁS QUE DESGASTE, SIN COSTO; ",""),LEN(IF(AND(G26&lt;&gt;"",D26=""),"SIN ESTADO DE ENTRADA; ","")&amp;IF(AND(AND(G26&lt;&gt;"",G26&lt;&gt;"Bien",G26&lt;&gt;"N/A",G26&lt;&gt;D26),H26="",I26=""),"PEOR, SIN NOTA NI FOTO; ","")&amp;IF(AND(AND(G26&lt;&gt;"",G26&lt;&gt;"Bien",G26&lt;&gt;"N/A",G26&lt;&gt;D26),I26=""),"SIN FOTO; ","")&amp;IF(AND(J26="Sí",N(K26)=0),"MÁS QUE DESGASTE, SIN COSTO; ",""))-2)))</f>
        <v/>
      </c>
    </row>
    <row r="27">
      <c r="A27" t="inlineStr">
        <is>
          <t>EJEMPLO Calle Roble 12 #2</t>
        </is>
      </c>
      <c r="B27" t="inlineStr">
        <is>
          <t>Recámara 1</t>
        </is>
      </c>
      <c r="C27" t="inlineStr">
        <is>
          <t>Puertas de clóset</t>
        </is>
      </c>
      <c r="K27" s="8" t="n"/>
      <c r="L27">
        <f>IF(AND(G27="",J27=""),"",IF(IF(AND(G27&lt;&gt;"",D27=""),"SIN ESTADO DE ENTRADA; ","")&amp;IF(AND(AND(G27&lt;&gt;"",G27&lt;&gt;"Bien",G27&lt;&gt;"N/A",G27&lt;&gt;D27),H27="",I27=""),"PEOR, SIN NOTA NI FOTO; ","")&amp;IF(AND(AND(G27&lt;&gt;"",G27&lt;&gt;"Bien",G27&lt;&gt;"N/A",G27&lt;&gt;D27),I27=""),"SIN FOTO; ","")&amp;IF(AND(J27="Sí",N(K27)=0),"MÁS QUE DESGASTE, SIN COSTO; ","")="","",LEFT(IF(AND(G27&lt;&gt;"",D27=""),"SIN ESTADO DE ENTRADA; ","")&amp;IF(AND(AND(G27&lt;&gt;"",G27&lt;&gt;"Bien",G27&lt;&gt;"N/A",G27&lt;&gt;D27),H27="",I27=""),"PEOR, SIN NOTA NI FOTO; ","")&amp;IF(AND(AND(G27&lt;&gt;"",G27&lt;&gt;"Bien",G27&lt;&gt;"N/A",G27&lt;&gt;D27),I27=""),"SIN FOTO; ","")&amp;IF(AND(J27="Sí",N(K27)=0),"MÁS QUE DESGASTE, SIN COSTO; ",""),LEN(IF(AND(G27&lt;&gt;"",D27=""),"SIN ESTADO DE ENTRADA; ","")&amp;IF(AND(AND(G27&lt;&gt;"",G27&lt;&gt;"Bien",G27&lt;&gt;"N/A",G27&lt;&gt;D27),H27="",I27=""),"PEOR, SIN NOTA NI FOTO; ","")&amp;IF(AND(AND(G27&lt;&gt;"",G27&lt;&gt;"Bien",G27&lt;&gt;"N/A",G27&lt;&gt;D27),I27=""),"SIN FOTO; ","")&amp;IF(AND(J27="Sí",N(K27)=0),"MÁS QUE DESGASTE, SIN COSTO; ",""))-2)))</f>
        <v/>
      </c>
    </row>
    <row r="28">
      <c r="A28" t="inlineStr">
        <is>
          <t>EJEMPLO Calle Roble 12 #2</t>
        </is>
      </c>
      <c r="B28" t="inlineStr">
        <is>
          <t>Recámara 1</t>
        </is>
      </c>
      <c r="C28" t="inlineStr">
        <is>
          <t>Ventanas, persianas</t>
        </is>
      </c>
      <c r="K28" s="8" t="n"/>
      <c r="L28">
        <f>IF(AND(G28="",J28=""),"",IF(IF(AND(G28&lt;&gt;"",D28=""),"SIN ESTADO DE ENTRADA; ","")&amp;IF(AND(AND(G28&lt;&gt;"",G28&lt;&gt;"Bien",G28&lt;&gt;"N/A",G28&lt;&gt;D28),H28="",I28=""),"PEOR, SIN NOTA NI FOTO; ","")&amp;IF(AND(AND(G28&lt;&gt;"",G28&lt;&gt;"Bien",G28&lt;&gt;"N/A",G28&lt;&gt;D28),I28=""),"SIN FOTO; ","")&amp;IF(AND(J28="Sí",N(K28)=0),"MÁS QUE DESGASTE, SIN COSTO; ","")="","",LEFT(IF(AND(G28&lt;&gt;"",D28=""),"SIN ESTADO DE ENTRADA; ","")&amp;IF(AND(AND(G28&lt;&gt;"",G28&lt;&gt;"Bien",G28&lt;&gt;"N/A",G28&lt;&gt;D28),H28="",I28=""),"PEOR, SIN NOTA NI FOTO; ","")&amp;IF(AND(AND(G28&lt;&gt;"",G28&lt;&gt;"Bien",G28&lt;&gt;"N/A",G28&lt;&gt;D28),I28=""),"SIN FOTO; ","")&amp;IF(AND(J28="Sí",N(K28)=0),"MÁS QUE DESGASTE, SIN COSTO; ",""),LEN(IF(AND(G28&lt;&gt;"",D28=""),"SIN ESTADO DE ENTRADA; ","")&amp;IF(AND(AND(G28&lt;&gt;"",G28&lt;&gt;"Bien",G28&lt;&gt;"N/A",G28&lt;&gt;D28),H28="",I28=""),"PEOR, SIN NOTA NI FOTO; ","")&amp;IF(AND(AND(G28&lt;&gt;"",G28&lt;&gt;"Bien",G28&lt;&gt;"N/A",G28&lt;&gt;D28),I28=""),"SIN FOTO; ","")&amp;IF(AND(J28="Sí",N(K28)=0),"MÁS QUE DESGASTE, SIN COSTO; ",""))-2)))</f>
        <v/>
      </c>
    </row>
    <row r="29">
      <c r="A29" t="inlineStr">
        <is>
          <t>EJEMPLO Calle Roble 12 #2</t>
        </is>
      </c>
      <c r="B29" t="inlineStr">
        <is>
          <t>Recámara 1</t>
        </is>
      </c>
      <c r="C29" t="inlineStr">
        <is>
          <t>Luces, contactos</t>
        </is>
      </c>
      <c r="K29" s="8" t="n"/>
      <c r="L29">
        <f>IF(AND(G29="",J29=""),"",IF(IF(AND(G29&lt;&gt;"",D29=""),"SIN ESTADO DE ENTRADA; ","")&amp;IF(AND(AND(G29&lt;&gt;"",G29&lt;&gt;"Bien",G29&lt;&gt;"N/A",G29&lt;&gt;D29),H29="",I29=""),"PEOR, SIN NOTA NI FOTO; ","")&amp;IF(AND(AND(G29&lt;&gt;"",G29&lt;&gt;"Bien",G29&lt;&gt;"N/A",G29&lt;&gt;D29),I29=""),"SIN FOTO; ","")&amp;IF(AND(J29="Sí",N(K29)=0),"MÁS QUE DESGASTE, SIN COSTO; ","")="","",LEFT(IF(AND(G29&lt;&gt;"",D29=""),"SIN ESTADO DE ENTRADA; ","")&amp;IF(AND(AND(G29&lt;&gt;"",G29&lt;&gt;"Bien",G29&lt;&gt;"N/A",G29&lt;&gt;D29),H29="",I29=""),"PEOR, SIN NOTA NI FOTO; ","")&amp;IF(AND(AND(G29&lt;&gt;"",G29&lt;&gt;"Bien",G29&lt;&gt;"N/A",G29&lt;&gt;D29),I29=""),"SIN FOTO; ","")&amp;IF(AND(J29="Sí",N(K29)=0),"MÁS QUE DESGASTE, SIN COSTO; ",""),LEN(IF(AND(G29&lt;&gt;"",D29=""),"SIN ESTADO DE ENTRADA; ","")&amp;IF(AND(AND(G29&lt;&gt;"",G29&lt;&gt;"Bien",G29&lt;&gt;"N/A",G29&lt;&gt;D29),H29="",I29=""),"PEOR, SIN NOTA NI FOTO; ","")&amp;IF(AND(AND(G29&lt;&gt;"",G29&lt;&gt;"Bien",G29&lt;&gt;"N/A",G29&lt;&gt;D29),I29=""),"SIN FOTO; ","")&amp;IF(AND(J29="Sí",N(K29)=0),"MÁS QUE DESGASTE, SIN COSTO; ",""))-2)))</f>
        <v/>
      </c>
    </row>
    <row r="30">
      <c r="A30" t="inlineStr">
        <is>
          <t>EJEMPLO Calle Roble 12 #2</t>
        </is>
      </c>
      <c r="B30" t="inlineStr">
        <is>
          <t>Recámara 1</t>
        </is>
      </c>
      <c r="C30" t="inlineStr">
        <is>
          <t>Alarma de humo</t>
        </is>
      </c>
      <c r="K30" s="8" t="n"/>
      <c r="L30">
        <f>IF(AND(G30="",J30=""),"",IF(IF(AND(G30&lt;&gt;"",D30=""),"SIN ESTADO DE ENTRADA; ","")&amp;IF(AND(AND(G30&lt;&gt;"",G30&lt;&gt;"Bien",G30&lt;&gt;"N/A",G30&lt;&gt;D30),H30="",I30=""),"PEOR, SIN NOTA NI FOTO; ","")&amp;IF(AND(AND(G30&lt;&gt;"",G30&lt;&gt;"Bien",G30&lt;&gt;"N/A",G30&lt;&gt;D30),I30=""),"SIN FOTO; ","")&amp;IF(AND(J30="Sí",N(K30)=0),"MÁS QUE DESGASTE, SIN COSTO; ","")="","",LEFT(IF(AND(G30&lt;&gt;"",D30=""),"SIN ESTADO DE ENTRADA; ","")&amp;IF(AND(AND(G30&lt;&gt;"",G30&lt;&gt;"Bien",G30&lt;&gt;"N/A",G30&lt;&gt;D30),H30="",I30=""),"PEOR, SIN NOTA NI FOTO; ","")&amp;IF(AND(AND(G30&lt;&gt;"",G30&lt;&gt;"Bien",G30&lt;&gt;"N/A",G30&lt;&gt;D30),I30=""),"SIN FOTO; ","")&amp;IF(AND(J30="Sí",N(K30)=0),"MÁS QUE DESGASTE, SIN COSTO; ",""),LEN(IF(AND(G30&lt;&gt;"",D30=""),"SIN ESTADO DE ENTRADA; ","")&amp;IF(AND(AND(G30&lt;&gt;"",G30&lt;&gt;"Bien",G30&lt;&gt;"N/A",G30&lt;&gt;D30),H30="",I30=""),"PEOR, SIN NOTA NI FOTO; ","")&amp;IF(AND(AND(G30&lt;&gt;"",G30&lt;&gt;"Bien",G30&lt;&gt;"N/A",G30&lt;&gt;D30),I30=""),"SIN FOTO; ","")&amp;IF(AND(J30="Sí",N(K30)=0),"MÁS QUE DESGASTE, SIN COSTO; ",""))-2)))</f>
        <v/>
      </c>
    </row>
    <row r="31">
      <c r="A31" t="inlineStr">
        <is>
          <t>EJEMPLO Calle Roble 12 #2</t>
        </is>
      </c>
      <c r="B31" t="inlineStr">
        <is>
          <t>Recámara 2</t>
        </is>
      </c>
      <c r="C31" t="inlineStr">
        <is>
          <t>Paredes y pintura</t>
        </is>
      </c>
      <c r="K31" s="8" t="n"/>
      <c r="L31">
        <f>IF(AND(G31="",J31=""),"",IF(IF(AND(G31&lt;&gt;"",D31=""),"SIN ESTADO DE ENTRADA; ","")&amp;IF(AND(AND(G31&lt;&gt;"",G31&lt;&gt;"Bien",G31&lt;&gt;"N/A",G31&lt;&gt;D31),H31="",I31=""),"PEOR, SIN NOTA NI FOTO; ","")&amp;IF(AND(AND(G31&lt;&gt;"",G31&lt;&gt;"Bien",G31&lt;&gt;"N/A",G31&lt;&gt;D31),I31=""),"SIN FOTO; ","")&amp;IF(AND(J31="Sí",N(K31)=0),"MÁS QUE DESGASTE, SIN COSTO; ","")="","",LEFT(IF(AND(G31&lt;&gt;"",D31=""),"SIN ESTADO DE ENTRADA; ","")&amp;IF(AND(AND(G31&lt;&gt;"",G31&lt;&gt;"Bien",G31&lt;&gt;"N/A",G31&lt;&gt;D31),H31="",I31=""),"PEOR, SIN NOTA NI FOTO; ","")&amp;IF(AND(AND(G31&lt;&gt;"",G31&lt;&gt;"Bien",G31&lt;&gt;"N/A",G31&lt;&gt;D31),I31=""),"SIN FOTO; ","")&amp;IF(AND(J31="Sí",N(K31)=0),"MÁS QUE DESGASTE, SIN COSTO; ",""),LEN(IF(AND(G31&lt;&gt;"",D31=""),"SIN ESTADO DE ENTRADA; ","")&amp;IF(AND(AND(G31&lt;&gt;"",G31&lt;&gt;"Bien",G31&lt;&gt;"N/A",G31&lt;&gt;D31),H31="",I31=""),"PEOR, SIN NOTA NI FOTO; ","")&amp;IF(AND(AND(G31&lt;&gt;"",G31&lt;&gt;"Bien",G31&lt;&gt;"N/A",G31&lt;&gt;D31),I31=""),"SIN FOTO; ","")&amp;IF(AND(J31="Sí",N(K31)=0),"MÁS QUE DESGASTE, SIN COSTO; ",""))-2)))</f>
        <v/>
      </c>
    </row>
    <row r="32">
      <c r="A32" t="inlineStr">
        <is>
          <t>EJEMPLO Calle Roble 12 #2</t>
        </is>
      </c>
      <c r="B32" t="inlineStr">
        <is>
          <t>Recámara 2</t>
        </is>
      </c>
      <c r="C32" t="inlineStr">
        <is>
          <t>Pisos / alfombra</t>
        </is>
      </c>
      <c r="K32" s="8" t="n"/>
      <c r="L32">
        <f>IF(AND(G32="",J32=""),"",IF(IF(AND(G32&lt;&gt;"",D32=""),"SIN ESTADO DE ENTRADA; ","")&amp;IF(AND(AND(G32&lt;&gt;"",G32&lt;&gt;"Bien",G32&lt;&gt;"N/A",G32&lt;&gt;D32),H32="",I32=""),"PEOR, SIN NOTA NI FOTO; ","")&amp;IF(AND(AND(G32&lt;&gt;"",G32&lt;&gt;"Bien",G32&lt;&gt;"N/A",G32&lt;&gt;D32),I32=""),"SIN FOTO; ","")&amp;IF(AND(J32="Sí",N(K32)=0),"MÁS QUE DESGASTE, SIN COSTO; ","")="","",LEFT(IF(AND(G32&lt;&gt;"",D32=""),"SIN ESTADO DE ENTRADA; ","")&amp;IF(AND(AND(G32&lt;&gt;"",G32&lt;&gt;"Bien",G32&lt;&gt;"N/A",G32&lt;&gt;D32),H32="",I32=""),"PEOR, SIN NOTA NI FOTO; ","")&amp;IF(AND(AND(G32&lt;&gt;"",G32&lt;&gt;"Bien",G32&lt;&gt;"N/A",G32&lt;&gt;D32),I32=""),"SIN FOTO; ","")&amp;IF(AND(J32="Sí",N(K32)=0),"MÁS QUE DESGASTE, SIN COSTO; ",""),LEN(IF(AND(G32&lt;&gt;"",D32=""),"SIN ESTADO DE ENTRADA; ","")&amp;IF(AND(AND(G32&lt;&gt;"",G32&lt;&gt;"Bien",G32&lt;&gt;"N/A",G32&lt;&gt;D32),H32="",I32=""),"PEOR, SIN NOTA NI FOTO; ","")&amp;IF(AND(AND(G32&lt;&gt;"",G32&lt;&gt;"Bien",G32&lt;&gt;"N/A",G32&lt;&gt;D32),I32=""),"SIN FOTO; ","")&amp;IF(AND(J32="Sí",N(K32)=0),"MÁS QUE DESGASTE, SIN COSTO; ",""))-2)))</f>
        <v/>
      </c>
    </row>
    <row r="33">
      <c r="A33" t="inlineStr">
        <is>
          <t>EJEMPLO Calle Roble 12 #2</t>
        </is>
      </c>
      <c r="B33" t="inlineStr">
        <is>
          <t>Recámara 2</t>
        </is>
      </c>
      <c r="C33" t="inlineStr">
        <is>
          <t>Puertas de clóset</t>
        </is>
      </c>
      <c r="K33" s="8" t="n"/>
      <c r="L33">
        <f>IF(AND(G33="",J33=""),"",IF(IF(AND(G33&lt;&gt;"",D33=""),"SIN ESTADO DE ENTRADA; ","")&amp;IF(AND(AND(G33&lt;&gt;"",G33&lt;&gt;"Bien",G33&lt;&gt;"N/A",G33&lt;&gt;D33),H33="",I33=""),"PEOR, SIN NOTA NI FOTO; ","")&amp;IF(AND(AND(G33&lt;&gt;"",G33&lt;&gt;"Bien",G33&lt;&gt;"N/A",G33&lt;&gt;D33),I33=""),"SIN FOTO; ","")&amp;IF(AND(J33="Sí",N(K33)=0),"MÁS QUE DESGASTE, SIN COSTO; ","")="","",LEFT(IF(AND(G33&lt;&gt;"",D33=""),"SIN ESTADO DE ENTRADA; ","")&amp;IF(AND(AND(G33&lt;&gt;"",G33&lt;&gt;"Bien",G33&lt;&gt;"N/A",G33&lt;&gt;D33),H33="",I33=""),"PEOR, SIN NOTA NI FOTO; ","")&amp;IF(AND(AND(G33&lt;&gt;"",G33&lt;&gt;"Bien",G33&lt;&gt;"N/A",G33&lt;&gt;D33),I33=""),"SIN FOTO; ","")&amp;IF(AND(J33="Sí",N(K33)=0),"MÁS QUE DESGASTE, SIN COSTO; ",""),LEN(IF(AND(G33&lt;&gt;"",D33=""),"SIN ESTADO DE ENTRADA; ","")&amp;IF(AND(AND(G33&lt;&gt;"",G33&lt;&gt;"Bien",G33&lt;&gt;"N/A",G33&lt;&gt;D33),H33="",I33=""),"PEOR, SIN NOTA NI FOTO; ","")&amp;IF(AND(AND(G33&lt;&gt;"",G33&lt;&gt;"Bien",G33&lt;&gt;"N/A",G33&lt;&gt;D33),I33=""),"SIN FOTO; ","")&amp;IF(AND(J33="Sí",N(K33)=0),"MÁS QUE DESGASTE, SIN COSTO; ",""))-2)))</f>
        <v/>
      </c>
    </row>
    <row r="34">
      <c r="A34" t="inlineStr">
        <is>
          <t>EJEMPLO Calle Roble 12 #2</t>
        </is>
      </c>
      <c r="B34" t="inlineStr">
        <is>
          <t>Recámara 2</t>
        </is>
      </c>
      <c r="C34" t="inlineStr">
        <is>
          <t>Ventanas, persianas</t>
        </is>
      </c>
      <c r="K34" s="8" t="n"/>
      <c r="L34">
        <f>IF(AND(G34="",J34=""),"",IF(IF(AND(G34&lt;&gt;"",D34=""),"SIN ESTADO DE ENTRADA; ","")&amp;IF(AND(AND(G34&lt;&gt;"",G34&lt;&gt;"Bien",G34&lt;&gt;"N/A",G34&lt;&gt;D34),H34="",I34=""),"PEOR, SIN NOTA NI FOTO; ","")&amp;IF(AND(AND(G34&lt;&gt;"",G34&lt;&gt;"Bien",G34&lt;&gt;"N/A",G34&lt;&gt;D34),I34=""),"SIN FOTO; ","")&amp;IF(AND(J34="Sí",N(K34)=0),"MÁS QUE DESGASTE, SIN COSTO; ","")="","",LEFT(IF(AND(G34&lt;&gt;"",D34=""),"SIN ESTADO DE ENTRADA; ","")&amp;IF(AND(AND(G34&lt;&gt;"",G34&lt;&gt;"Bien",G34&lt;&gt;"N/A",G34&lt;&gt;D34),H34="",I34=""),"PEOR, SIN NOTA NI FOTO; ","")&amp;IF(AND(AND(G34&lt;&gt;"",G34&lt;&gt;"Bien",G34&lt;&gt;"N/A",G34&lt;&gt;D34),I34=""),"SIN FOTO; ","")&amp;IF(AND(J34="Sí",N(K34)=0),"MÁS QUE DESGASTE, SIN COSTO; ",""),LEN(IF(AND(G34&lt;&gt;"",D34=""),"SIN ESTADO DE ENTRADA; ","")&amp;IF(AND(AND(G34&lt;&gt;"",G34&lt;&gt;"Bien",G34&lt;&gt;"N/A",G34&lt;&gt;D34),H34="",I34=""),"PEOR, SIN NOTA NI FOTO; ","")&amp;IF(AND(AND(G34&lt;&gt;"",G34&lt;&gt;"Bien",G34&lt;&gt;"N/A",G34&lt;&gt;D34),I34=""),"SIN FOTO; ","")&amp;IF(AND(J34="Sí",N(K34)=0),"MÁS QUE DESGASTE, SIN COSTO; ",""))-2)))</f>
        <v/>
      </c>
    </row>
    <row r="35">
      <c r="A35" t="inlineStr">
        <is>
          <t>EJEMPLO Calle Roble 12 #2</t>
        </is>
      </c>
      <c r="B35" t="inlineStr">
        <is>
          <t>Recámara 2</t>
        </is>
      </c>
      <c r="C35" t="inlineStr">
        <is>
          <t>Luces, contactos</t>
        </is>
      </c>
      <c r="K35" s="8" t="n"/>
      <c r="L35">
        <f>IF(AND(G35="",J35=""),"",IF(IF(AND(G35&lt;&gt;"",D35=""),"SIN ESTADO DE ENTRADA; ","")&amp;IF(AND(AND(G35&lt;&gt;"",G35&lt;&gt;"Bien",G35&lt;&gt;"N/A",G35&lt;&gt;D35),H35="",I35=""),"PEOR, SIN NOTA NI FOTO; ","")&amp;IF(AND(AND(G35&lt;&gt;"",G35&lt;&gt;"Bien",G35&lt;&gt;"N/A",G35&lt;&gt;D35),I35=""),"SIN FOTO; ","")&amp;IF(AND(J35="Sí",N(K35)=0),"MÁS QUE DESGASTE, SIN COSTO; ","")="","",LEFT(IF(AND(G35&lt;&gt;"",D35=""),"SIN ESTADO DE ENTRADA; ","")&amp;IF(AND(AND(G35&lt;&gt;"",G35&lt;&gt;"Bien",G35&lt;&gt;"N/A",G35&lt;&gt;D35),H35="",I35=""),"PEOR, SIN NOTA NI FOTO; ","")&amp;IF(AND(AND(G35&lt;&gt;"",G35&lt;&gt;"Bien",G35&lt;&gt;"N/A",G35&lt;&gt;D35),I35=""),"SIN FOTO; ","")&amp;IF(AND(J35="Sí",N(K35)=0),"MÁS QUE DESGASTE, SIN COSTO; ",""),LEN(IF(AND(G35&lt;&gt;"",D35=""),"SIN ESTADO DE ENTRADA; ","")&amp;IF(AND(AND(G35&lt;&gt;"",G35&lt;&gt;"Bien",G35&lt;&gt;"N/A",G35&lt;&gt;D35),H35="",I35=""),"PEOR, SIN NOTA NI FOTO; ","")&amp;IF(AND(AND(G35&lt;&gt;"",G35&lt;&gt;"Bien",G35&lt;&gt;"N/A",G35&lt;&gt;D35),I35=""),"SIN FOTO; ","")&amp;IF(AND(J35="Sí",N(K35)=0),"MÁS QUE DESGASTE, SIN COSTO; ",""))-2)))</f>
        <v/>
      </c>
    </row>
    <row r="36">
      <c r="A36" t="inlineStr">
        <is>
          <t>EJEMPLO Calle Roble 12 #2</t>
        </is>
      </c>
      <c r="B36" t="inlineStr">
        <is>
          <t>Recámara 2</t>
        </is>
      </c>
      <c r="C36" t="inlineStr">
        <is>
          <t>Alarma de humo</t>
        </is>
      </c>
      <c r="K36" s="8" t="n"/>
      <c r="L36">
        <f>IF(AND(G36="",J36=""),"",IF(IF(AND(G36&lt;&gt;"",D36=""),"SIN ESTADO DE ENTRADA; ","")&amp;IF(AND(AND(G36&lt;&gt;"",G36&lt;&gt;"Bien",G36&lt;&gt;"N/A",G36&lt;&gt;D36),H36="",I36=""),"PEOR, SIN NOTA NI FOTO; ","")&amp;IF(AND(AND(G36&lt;&gt;"",G36&lt;&gt;"Bien",G36&lt;&gt;"N/A",G36&lt;&gt;D36),I36=""),"SIN FOTO; ","")&amp;IF(AND(J36="Sí",N(K36)=0),"MÁS QUE DESGASTE, SIN COSTO; ","")="","",LEFT(IF(AND(G36&lt;&gt;"",D36=""),"SIN ESTADO DE ENTRADA; ","")&amp;IF(AND(AND(G36&lt;&gt;"",G36&lt;&gt;"Bien",G36&lt;&gt;"N/A",G36&lt;&gt;D36),H36="",I36=""),"PEOR, SIN NOTA NI FOTO; ","")&amp;IF(AND(AND(G36&lt;&gt;"",G36&lt;&gt;"Bien",G36&lt;&gt;"N/A",G36&lt;&gt;D36),I36=""),"SIN FOTO; ","")&amp;IF(AND(J36="Sí",N(K36)=0),"MÁS QUE DESGASTE, SIN COSTO; ",""),LEN(IF(AND(G36&lt;&gt;"",D36=""),"SIN ESTADO DE ENTRADA; ","")&amp;IF(AND(AND(G36&lt;&gt;"",G36&lt;&gt;"Bien",G36&lt;&gt;"N/A",G36&lt;&gt;D36),H36="",I36=""),"PEOR, SIN NOTA NI FOTO; ","")&amp;IF(AND(AND(G36&lt;&gt;"",G36&lt;&gt;"Bien",G36&lt;&gt;"N/A",G36&lt;&gt;D36),I36=""),"SIN FOTO; ","")&amp;IF(AND(J36="Sí",N(K36)=0),"MÁS QUE DESGASTE, SIN COSTO; ",""))-2)))</f>
        <v/>
      </c>
    </row>
    <row r="37">
      <c r="A37" t="inlineStr">
        <is>
          <t>EJEMPLO Calle Roble 12 #2</t>
        </is>
      </c>
      <c r="B37" t="inlineStr">
        <is>
          <t>Servicio / clima</t>
        </is>
      </c>
      <c r="C37" t="inlineStr">
        <is>
          <t>Filtro del aire</t>
        </is>
      </c>
      <c r="K37" s="8" t="n"/>
      <c r="L37">
        <f>IF(AND(G37="",J37=""),"",IF(IF(AND(G37&lt;&gt;"",D37=""),"SIN ESTADO DE ENTRADA; ","")&amp;IF(AND(AND(G37&lt;&gt;"",G37&lt;&gt;"Bien",G37&lt;&gt;"N/A",G37&lt;&gt;D37),H37="",I37=""),"PEOR, SIN NOTA NI FOTO; ","")&amp;IF(AND(AND(G37&lt;&gt;"",G37&lt;&gt;"Bien",G37&lt;&gt;"N/A",G37&lt;&gt;D37),I37=""),"SIN FOTO; ","")&amp;IF(AND(J37="Sí",N(K37)=0),"MÁS QUE DESGASTE, SIN COSTO; ","")="","",LEFT(IF(AND(G37&lt;&gt;"",D37=""),"SIN ESTADO DE ENTRADA; ","")&amp;IF(AND(AND(G37&lt;&gt;"",G37&lt;&gt;"Bien",G37&lt;&gt;"N/A",G37&lt;&gt;D37),H37="",I37=""),"PEOR, SIN NOTA NI FOTO; ","")&amp;IF(AND(AND(G37&lt;&gt;"",G37&lt;&gt;"Bien",G37&lt;&gt;"N/A",G37&lt;&gt;D37),I37=""),"SIN FOTO; ","")&amp;IF(AND(J37="Sí",N(K37)=0),"MÁS QUE DESGASTE, SIN COSTO; ",""),LEN(IF(AND(G37&lt;&gt;"",D37=""),"SIN ESTADO DE ENTRADA; ","")&amp;IF(AND(AND(G37&lt;&gt;"",G37&lt;&gt;"Bien",G37&lt;&gt;"N/A",G37&lt;&gt;D37),H37="",I37=""),"PEOR, SIN NOTA NI FOTO; ","")&amp;IF(AND(AND(G37&lt;&gt;"",G37&lt;&gt;"Bien",G37&lt;&gt;"N/A",G37&lt;&gt;D37),I37=""),"SIN FOTO; ","")&amp;IF(AND(J37="Sí",N(K37)=0),"MÁS QUE DESGASTE, SIN COSTO; ",""))-2)))</f>
        <v/>
      </c>
    </row>
    <row r="38">
      <c r="A38" t="inlineStr">
        <is>
          <t>EJEMPLO Calle Roble 12 #2</t>
        </is>
      </c>
      <c r="B38" t="inlineStr">
        <is>
          <t>Servicio / clima</t>
        </is>
      </c>
      <c r="C38" t="inlineStr">
        <is>
          <t>Termostato</t>
        </is>
      </c>
      <c r="K38" s="8" t="n"/>
      <c r="L38">
        <f>IF(AND(G38="",J38=""),"",IF(IF(AND(G38&lt;&gt;"",D38=""),"SIN ESTADO DE ENTRADA; ","")&amp;IF(AND(AND(G38&lt;&gt;"",G38&lt;&gt;"Bien",G38&lt;&gt;"N/A",G38&lt;&gt;D38),H38="",I38=""),"PEOR, SIN NOTA NI FOTO; ","")&amp;IF(AND(AND(G38&lt;&gt;"",G38&lt;&gt;"Bien",G38&lt;&gt;"N/A",G38&lt;&gt;D38),I38=""),"SIN FOTO; ","")&amp;IF(AND(J38="Sí",N(K38)=0),"MÁS QUE DESGASTE, SIN COSTO; ","")="","",LEFT(IF(AND(G38&lt;&gt;"",D38=""),"SIN ESTADO DE ENTRADA; ","")&amp;IF(AND(AND(G38&lt;&gt;"",G38&lt;&gt;"Bien",G38&lt;&gt;"N/A",G38&lt;&gt;D38),H38="",I38=""),"PEOR, SIN NOTA NI FOTO; ","")&amp;IF(AND(AND(G38&lt;&gt;"",G38&lt;&gt;"Bien",G38&lt;&gt;"N/A",G38&lt;&gt;D38),I38=""),"SIN FOTO; ","")&amp;IF(AND(J38="Sí",N(K38)=0),"MÁS QUE DESGASTE, SIN COSTO; ",""),LEN(IF(AND(G38&lt;&gt;"",D38=""),"SIN ESTADO DE ENTRADA; ","")&amp;IF(AND(AND(G38&lt;&gt;"",G38&lt;&gt;"Bien",G38&lt;&gt;"N/A",G38&lt;&gt;D38),H38="",I38=""),"PEOR, SIN NOTA NI FOTO; ","")&amp;IF(AND(AND(G38&lt;&gt;"",G38&lt;&gt;"Bien",G38&lt;&gt;"N/A",G38&lt;&gt;D38),I38=""),"SIN FOTO; ","")&amp;IF(AND(J38="Sí",N(K38)=0),"MÁS QUE DESGASTE, SIN COSTO; ",""))-2)))</f>
        <v/>
      </c>
    </row>
    <row r="39">
      <c r="A39" t="inlineStr">
        <is>
          <t>EJEMPLO Calle Roble 12 #2</t>
        </is>
      </c>
      <c r="B39" t="inlineStr">
        <is>
          <t>Servicio / clima</t>
        </is>
      </c>
      <c r="C39" t="inlineStr">
        <is>
          <t>Área del calentador</t>
        </is>
      </c>
      <c r="K39" s="8" t="n"/>
      <c r="L39">
        <f>IF(AND(G39="",J39=""),"",IF(IF(AND(G39&lt;&gt;"",D39=""),"SIN ESTADO DE ENTRADA; ","")&amp;IF(AND(AND(G39&lt;&gt;"",G39&lt;&gt;"Bien",G39&lt;&gt;"N/A",G39&lt;&gt;D39),H39="",I39=""),"PEOR, SIN NOTA NI FOTO; ","")&amp;IF(AND(AND(G39&lt;&gt;"",G39&lt;&gt;"Bien",G39&lt;&gt;"N/A",G39&lt;&gt;D39),I39=""),"SIN FOTO; ","")&amp;IF(AND(J39="Sí",N(K39)=0),"MÁS QUE DESGASTE, SIN COSTO; ","")="","",LEFT(IF(AND(G39&lt;&gt;"",D39=""),"SIN ESTADO DE ENTRADA; ","")&amp;IF(AND(AND(G39&lt;&gt;"",G39&lt;&gt;"Bien",G39&lt;&gt;"N/A",G39&lt;&gt;D39),H39="",I39=""),"PEOR, SIN NOTA NI FOTO; ","")&amp;IF(AND(AND(G39&lt;&gt;"",G39&lt;&gt;"Bien",G39&lt;&gt;"N/A",G39&lt;&gt;D39),I39=""),"SIN FOTO; ","")&amp;IF(AND(J39="Sí",N(K39)=0),"MÁS QUE DESGASTE, SIN COSTO; ",""),LEN(IF(AND(G39&lt;&gt;"",D39=""),"SIN ESTADO DE ENTRADA; ","")&amp;IF(AND(AND(G39&lt;&gt;"",G39&lt;&gt;"Bien",G39&lt;&gt;"N/A",G39&lt;&gt;D39),H39="",I39=""),"PEOR, SIN NOTA NI FOTO; ","")&amp;IF(AND(AND(G39&lt;&gt;"",G39&lt;&gt;"Bien",G39&lt;&gt;"N/A",G39&lt;&gt;D39),I39=""),"SIN FOTO; ","")&amp;IF(AND(J39="Sí",N(K39)=0),"MÁS QUE DESGASTE, SIN COSTO; ",""))-2)))</f>
        <v/>
      </c>
    </row>
    <row r="40">
      <c r="A40" t="inlineStr">
        <is>
          <t>EJEMPLO Calle Roble 12 #2</t>
        </is>
      </c>
      <c r="B40" t="inlineStr">
        <is>
          <t>Servicio / clima</t>
        </is>
      </c>
      <c r="C40" t="inlineStr">
        <is>
          <t>Conexiones de lavadora / secadora</t>
        </is>
      </c>
      <c r="K40" s="8" t="n"/>
      <c r="L40">
        <f>IF(AND(G40="",J40=""),"",IF(IF(AND(G40&lt;&gt;"",D40=""),"SIN ESTADO DE ENTRADA; ","")&amp;IF(AND(AND(G40&lt;&gt;"",G40&lt;&gt;"Bien",G40&lt;&gt;"N/A",G40&lt;&gt;D40),H40="",I40=""),"PEOR, SIN NOTA NI FOTO; ","")&amp;IF(AND(AND(G40&lt;&gt;"",G40&lt;&gt;"Bien",G40&lt;&gt;"N/A",G40&lt;&gt;D40),I40=""),"SIN FOTO; ","")&amp;IF(AND(J40="Sí",N(K40)=0),"MÁS QUE DESGASTE, SIN COSTO; ","")="","",LEFT(IF(AND(G40&lt;&gt;"",D40=""),"SIN ESTADO DE ENTRADA; ","")&amp;IF(AND(AND(G40&lt;&gt;"",G40&lt;&gt;"Bien",G40&lt;&gt;"N/A",G40&lt;&gt;D40),H40="",I40=""),"PEOR, SIN NOTA NI FOTO; ","")&amp;IF(AND(AND(G40&lt;&gt;"",G40&lt;&gt;"Bien",G40&lt;&gt;"N/A",G40&lt;&gt;D40),I40=""),"SIN FOTO; ","")&amp;IF(AND(J40="Sí",N(K40)=0),"MÁS QUE DESGASTE, SIN COSTO; ",""),LEN(IF(AND(G40&lt;&gt;"",D40=""),"SIN ESTADO DE ENTRADA; ","")&amp;IF(AND(AND(G40&lt;&gt;"",G40&lt;&gt;"Bien",G40&lt;&gt;"N/A",G40&lt;&gt;D40),H40="",I40=""),"PEOR, SIN NOTA NI FOTO; ","")&amp;IF(AND(AND(G40&lt;&gt;"",G40&lt;&gt;"Bien",G40&lt;&gt;"N/A",G40&lt;&gt;D40),I40=""),"SIN FOTO; ","")&amp;IF(AND(J40="Sí",N(K40)=0),"MÁS QUE DESGASTE, SIN COSTO; ",""))-2)))</f>
        <v/>
      </c>
    </row>
    <row r="41">
      <c r="A41" t="inlineStr">
        <is>
          <t>EJEMPLO Calle Roble 12 #2</t>
        </is>
      </c>
      <c r="B41" t="inlineStr">
        <is>
          <t>Exterior</t>
        </is>
      </c>
      <c r="C41" t="inlineStr">
        <is>
          <t>Puerta principal y cerradura</t>
        </is>
      </c>
      <c r="K41" s="8" t="n"/>
      <c r="L41">
        <f>IF(AND(G41="",J41=""),"",IF(IF(AND(G41&lt;&gt;"",D41=""),"SIN ESTADO DE ENTRADA; ","")&amp;IF(AND(AND(G41&lt;&gt;"",G41&lt;&gt;"Bien",G41&lt;&gt;"N/A",G41&lt;&gt;D41),H41="",I41=""),"PEOR, SIN NOTA NI FOTO; ","")&amp;IF(AND(AND(G41&lt;&gt;"",G41&lt;&gt;"Bien",G41&lt;&gt;"N/A",G41&lt;&gt;D41),I41=""),"SIN FOTO; ","")&amp;IF(AND(J41="Sí",N(K41)=0),"MÁS QUE DESGASTE, SIN COSTO; ","")="","",LEFT(IF(AND(G41&lt;&gt;"",D41=""),"SIN ESTADO DE ENTRADA; ","")&amp;IF(AND(AND(G41&lt;&gt;"",G41&lt;&gt;"Bien",G41&lt;&gt;"N/A",G41&lt;&gt;D41),H41="",I41=""),"PEOR, SIN NOTA NI FOTO; ","")&amp;IF(AND(AND(G41&lt;&gt;"",G41&lt;&gt;"Bien",G41&lt;&gt;"N/A",G41&lt;&gt;D41),I41=""),"SIN FOTO; ","")&amp;IF(AND(J41="Sí",N(K41)=0),"MÁS QUE DESGASTE, SIN COSTO; ",""),LEN(IF(AND(G41&lt;&gt;"",D41=""),"SIN ESTADO DE ENTRADA; ","")&amp;IF(AND(AND(G41&lt;&gt;"",G41&lt;&gt;"Bien",G41&lt;&gt;"N/A",G41&lt;&gt;D41),H41="",I41=""),"PEOR, SIN NOTA NI FOTO; ","")&amp;IF(AND(AND(G41&lt;&gt;"",G41&lt;&gt;"Bien",G41&lt;&gt;"N/A",G41&lt;&gt;D41),I41=""),"SIN FOTO; ","")&amp;IF(AND(J41="Sí",N(K41)=0),"MÁS QUE DESGASTE, SIN COSTO; ",""))-2)))</f>
        <v/>
      </c>
    </row>
    <row r="42">
      <c r="A42" t="inlineStr">
        <is>
          <t>EJEMPLO Calle Roble 12 #2</t>
        </is>
      </c>
      <c r="B42" t="inlineStr">
        <is>
          <t>Exterior</t>
        </is>
      </c>
      <c r="C42" t="inlineStr">
        <is>
          <t>Jardín</t>
        </is>
      </c>
      <c r="K42" s="8" t="n"/>
      <c r="L42">
        <f>IF(AND(G42="",J42=""),"",IF(IF(AND(G42&lt;&gt;"",D42=""),"SIN ESTADO DE ENTRADA; ","")&amp;IF(AND(AND(G42&lt;&gt;"",G42&lt;&gt;"Bien",G42&lt;&gt;"N/A",G42&lt;&gt;D42),H42="",I42=""),"PEOR, SIN NOTA NI FOTO; ","")&amp;IF(AND(AND(G42&lt;&gt;"",G42&lt;&gt;"Bien",G42&lt;&gt;"N/A",G42&lt;&gt;D42),I42=""),"SIN FOTO; ","")&amp;IF(AND(J42="Sí",N(K42)=0),"MÁS QUE DESGASTE, SIN COSTO; ","")="","",LEFT(IF(AND(G42&lt;&gt;"",D42=""),"SIN ESTADO DE ENTRADA; ","")&amp;IF(AND(AND(G42&lt;&gt;"",G42&lt;&gt;"Bien",G42&lt;&gt;"N/A",G42&lt;&gt;D42),H42="",I42=""),"PEOR, SIN NOTA NI FOTO; ","")&amp;IF(AND(AND(G42&lt;&gt;"",G42&lt;&gt;"Bien",G42&lt;&gt;"N/A",G42&lt;&gt;D42),I42=""),"SIN FOTO; ","")&amp;IF(AND(J42="Sí",N(K42)=0),"MÁS QUE DESGASTE, SIN COSTO; ",""),LEN(IF(AND(G42&lt;&gt;"",D42=""),"SIN ESTADO DE ENTRADA; ","")&amp;IF(AND(AND(G42&lt;&gt;"",G42&lt;&gt;"Bien",G42&lt;&gt;"N/A",G42&lt;&gt;D42),H42="",I42=""),"PEOR, SIN NOTA NI FOTO; ","")&amp;IF(AND(AND(G42&lt;&gt;"",G42&lt;&gt;"Bien",G42&lt;&gt;"N/A",G42&lt;&gt;D42),I42=""),"SIN FOTO; ","")&amp;IF(AND(J42="Sí",N(K42)=0),"MÁS QUE DESGASTE, SIN COSTO; ",""))-2)))</f>
        <v/>
      </c>
    </row>
    <row r="43">
      <c r="A43" t="inlineStr">
        <is>
          <t>EJEMPLO Calle Roble 12 #2</t>
        </is>
      </c>
      <c r="B43" t="inlineStr">
        <is>
          <t>Exterior</t>
        </is>
      </c>
      <c r="C43" t="inlineStr">
        <is>
          <t>Patio / balcón</t>
        </is>
      </c>
      <c r="K43" s="8" t="n"/>
      <c r="L43">
        <f>IF(AND(G43="",J43=""),"",IF(IF(AND(G43&lt;&gt;"",D43=""),"SIN ESTADO DE ENTRADA; ","")&amp;IF(AND(AND(G43&lt;&gt;"",G43&lt;&gt;"Bien",G43&lt;&gt;"N/A",G43&lt;&gt;D43),H43="",I43=""),"PEOR, SIN NOTA NI FOTO; ","")&amp;IF(AND(AND(G43&lt;&gt;"",G43&lt;&gt;"Bien",G43&lt;&gt;"N/A",G43&lt;&gt;D43),I43=""),"SIN FOTO; ","")&amp;IF(AND(J43="Sí",N(K43)=0),"MÁS QUE DESGASTE, SIN COSTO; ","")="","",LEFT(IF(AND(G43&lt;&gt;"",D43=""),"SIN ESTADO DE ENTRADA; ","")&amp;IF(AND(AND(G43&lt;&gt;"",G43&lt;&gt;"Bien",G43&lt;&gt;"N/A",G43&lt;&gt;D43),H43="",I43=""),"PEOR, SIN NOTA NI FOTO; ","")&amp;IF(AND(AND(G43&lt;&gt;"",G43&lt;&gt;"Bien",G43&lt;&gt;"N/A",G43&lt;&gt;D43),I43=""),"SIN FOTO; ","")&amp;IF(AND(J43="Sí",N(K43)=0),"MÁS QUE DESGASTE, SIN COSTO; ",""),LEN(IF(AND(G43&lt;&gt;"",D43=""),"SIN ESTADO DE ENTRADA; ","")&amp;IF(AND(AND(G43&lt;&gt;"",G43&lt;&gt;"Bien",G43&lt;&gt;"N/A",G43&lt;&gt;D43),H43="",I43=""),"PEOR, SIN NOTA NI FOTO; ","")&amp;IF(AND(AND(G43&lt;&gt;"",G43&lt;&gt;"Bien",G43&lt;&gt;"N/A",G43&lt;&gt;D43),I43=""),"SIN FOTO; ","")&amp;IF(AND(J43="Sí",N(K43)=0),"MÁS QUE DESGASTE, SIN COSTO; ",""))-2)))</f>
        <v/>
      </c>
    </row>
    <row r="44">
      <c r="A44" t="inlineStr">
        <is>
          <t>EJEMPLO Calle Roble 12 #2</t>
        </is>
      </c>
      <c r="B44" t="inlineStr">
        <is>
          <t>Exterior</t>
        </is>
      </c>
      <c r="C44" t="inlineStr">
        <is>
          <t>Cochera / estacionamiento</t>
        </is>
      </c>
      <c r="K44" s="8" t="n"/>
      <c r="L44">
        <f>IF(AND(G44="",J44=""),"",IF(IF(AND(G44&lt;&gt;"",D44=""),"SIN ESTADO DE ENTRADA; ","")&amp;IF(AND(AND(G44&lt;&gt;"",G44&lt;&gt;"Bien",G44&lt;&gt;"N/A",G44&lt;&gt;D44),H44="",I44=""),"PEOR, SIN NOTA NI FOTO; ","")&amp;IF(AND(AND(G44&lt;&gt;"",G44&lt;&gt;"Bien",G44&lt;&gt;"N/A",G44&lt;&gt;D44),I44=""),"SIN FOTO; ","")&amp;IF(AND(J44="Sí",N(K44)=0),"MÁS QUE DESGASTE, SIN COSTO; ","")="","",LEFT(IF(AND(G44&lt;&gt;"",D44=""),"SIN ESTADO DE ENTRADA; ","")&amp;IF(AND(AND(G44&lt;&gt;"",G44&lt;&gt;"Bien",G44&lt;&gt;"N/A",G44&lt;&gt;D44),H44="",I44=""),"PEOR, SIN NOTA NI FOTO; ","")&amp;IF(AND(AND(G44&lt;&gt;"",G44&lt;&gt;"Bien",G44&lt;&gt;"N/A",G44&lt;&gt;D44),I44=""),"SIN FOTO; ","")&amp;IF(AND(J44="Sí",N(K44)=0),"MÁS QUE DESGASTE, SIN COSTO; ",""),LEN(IF(AND(G44&lt;&gt;"",D44=""),"SIN ESTADO DE ENTRADA; ","")&amp;IF(AND(AND(G44&lt;&gt;"",G44&lt;&gt;"Bien",G44&lt;&gt;"N/A",G44&lt;&gt;D44),H44="",I44=""),"PEOR, SIN NOTA NI FOTO; ","")&amp;IF(AND(AND(G44&lt;&gt;"",G44&lt;&gt;"Bien",G44&lt;&gt;"N/A",G44&lt;&gt;D44),I44=""),"SIN FOTO; ","")&amp;IF(AND(J44="Sí",N(K44)=0),"MÁS QUE DESGASTE, SIN COSTO; ",""))-2)))</f>
        <v/>
      </c>
    </row>
    <row r="45">
      <c r="A45" t="inlineStr">
        <is>
          <t>EJEMPLO Calle Roble 12 #2</t>
        </is>
      </c>
      <c r="B45" t="inlineStr">
        <is>
          <t>Exterior</t>
        </is>
      </c>
      <c r="C45" t="inlineStr">
        <is>
          <t>Botes de basura</t>
        </is>
      </c>
      <c r="K45" s="8" t="n"/>
      <c r="L45">
        <f>IF(AND(G45="",J45=""),"",IF(IF(AND(G45&lt;&gt;"",D45=""),"SIN ESTADO DE ENTRADA; ","")&amp;IF(AND(AND(G45&lt;&gt;"",G45&lt;&gt;"Bien",G45&lt;&gt;"N/A",G45&lt;&gt;D45),H45="",I45=""),"PEOR, SIN NOTA NI FOTO; ","")&amp;IF(AND(AND(G45&lt;&gt;"",G45&lt;&gt;"Bien",G45&lt;&gt;"N/A",G45&lt;&gt;D45),I45=""),"SIN FOTO; ","")&amp;IF(AND(J45="Sí",N(K45)=0),"MÁS QUE DESGASTE, SIN COSTO; ","")="","",LEFT(IF(AND(G45&lt;&gt;"",D45=""),"SIN ESTADO DE ENTRADA; ","")&amp;IF(AND(AND(G45&lt;&gt;"",G45&lt;&gt;"Bien",G45&lt;&gt;"N/A",G45&lt;&gt;D45),H45="",I45=""),"PEOR, SIN NOTA NI FOTO; ","")&amp;IF(AND(AND(G45&lt;&gt;"",G45&lt;&gt;"Bien",G45&lt;&gt;"N/A",G45&lt;&gt;D45),I45=""),"SIN FOTO; ","")&amp;IF(AND(J45="Sí",N(K45)=0),"MÁS QUE DESGASTE, SIN COSTO; ",""),LEN(IF(AND(G45&lt;&gt;"",D45=""),"SIN ESTADO DE ENTRADA; ","")&amp;IF(AND(AND(G45&lt;&gt;"",G45&lt;&gt;"Bien",G45&lt;&gt;"N/A",G45&lt;&gt;D45),H45="",I45=""),"PEOR, SIN NOTA NI FOTO; ","")&amp;IF(AND(AND(G45&lt;&gt;"",G45&lt;&gt;"Bien",G45&lt;&gt;"N/A",G45&lt;&gt;D45),I45=""),"SIN FOTO; ","")&amp;IF(AND(J45="Sí",N(K45)=0),"MÁS QUE DESGASTE, SIN COSTO; ",""))-2)))</f>
        <v/>
      </c>
    </row>
    <row r="46">
      <c r="K46" s="8" t="n"/>
      <c r="L46">
        <f>IF(AND(G46="",J46=""),"",IF(IF(AND(G46&lt;&gt;"",D46=""),"SIN ESTADO DE ENTRADA; ","")&amp;IF(AND(AND(G46&lt;&gt;"",G46&lt;&gt;"Bien",G46&lt;&gt;"N/A",G46&lt;&gt;D46),H46="",I46=""),"PEOR, SIN NOTA NI FOTO; ","")&amp;IF(AND(AND(G46&lt;&gt;"",G46&lt;&gt;"Bien",G46&lt;&gt;"N/A",G46&lt;&gt;D46),I46=""),"SIN FOTO; ","")&amp;IF(AND(J46="Sí",N(K46)=0),"MÁS QUE DESGASTE, SIN COSTO; ","")="","",LEFT(IF(AND(G46&lt;&gt;"",D46=""),"SIN ESTADO DE ENTRADA; ","")&amp;IF(AND(AND(G46&lt;&gt;"",G46&lt;&gt;"Bien",G46&lt;&gt;"N/A",G46&lt;&gt;D46),H46="",I46=""),"PEOR, SIN NOTA NI FOTO; ","")&amp;IF(AND(AND(G46&lt;&gt;"",G46&lt;&gt;"Bien",G46&lt;&gt;"N/A",G46&lt;&gt;D46),I46=""),"SIN FOTO; ","")&amp;IF(AND(J46="Sí",N(K46)=0),"MÁS QUE DESGASTE, SIN COSTO; ",""),LEN(IF(AND(G46&lt;&gt;"",D46=""),"SIN ESTADO DE ENTRADA; ","")&amp;IF(AND(AND(G46&lt;&gt;"",G46&lt;&gt;"Bien",G46&lt;&gt;"N/A",G46&lt;&gt;D46),H46="",I46=""),"PEOR, SIN NOTA NI FOTO; ","")&amp;IF(AND(AND(G46&lt;&gt;"",G46&lt;&gt;"Bien",G46&lt;&gt;"N/A",G46&lt;&gt;D46),I46=""),"SIN FOTO; ","")&amp;IF(AND(J46="Sí",N(K46)=0),"MÁS QUE DESGASTE, SIN COSTO; ",""))-2)))</f>
        <v/>
      </c>
    </row>
    <row r="47">
      <c r="K47" s="8" t="n"/>
      <c r="L47">
        <f>IF(AND(G47="",J47=""),"",IF(IF(AND(G47&lt;&gt;"",D47=""),"SIN ESTADO DE ENTRADA; ","")&amp;IF(AND(AND(G47&lt;&gt;"",G47&lt;&gt;"Bien",G47&lt;&gt;"N/A",G47&lt;&gt;D47),H47="",I47=""),"PEOR, SIN NOTA NI FOTO; ","")&amp;IF(AND(AND(G47&lt;&gt;"",G47&lt;&gt;"Bien",G47&lt;&gt;"N/A",G47&lt;&gt;D47),I47=""),"SIN FOTO; ","")&amp;IF(AND(J47="Sí",N(K47)=0),"MÁS QUE DESGASTE, SIN COSTO; ","")="","",LEFT(IF(AND(G47&lt;&gt;"",D47=""),"SIN ESTADO DE ENTRADA; ","")&amp;IF(AND(AND(G47&lt;&gt;"",G47&lt;&gt;"Bien",G47&lt;&gt;"N/A",G47&lt;&gt;D47),H47="",I47=""),"PEOR, SIN NOTA NI FOTO; ","")&amp;IF(AND(AND(G47&lt;&gt;"",G47&lt;&gt;"Bien",G47&lt;&gt;"N/A",G47&lt;&gt;D47),I47=""),"SIN FOTO; ","")&amp;IF(AND(J47="Sí",N(K47)=0),"MÁS QUE DESGASTE, SIN COSTO; ",""),LEN(IF(AND(G47&lt;&gt;"",D47=""),"SIN ESTADO DE ENTRADA; ","")&amp;IF(AND(AND(G47&lt;&gt;"",G47&lt;&gt;"Bien",G47&lt;&gt;"N/A",G47&lt;&gt;D47),H47="",I47=""),"PEOR, SIN NOTA NI FOTO; ","")&amp;IF(AND(AND(G47&lt;&gt;"",G47&lt;&gt;"Bien",G47&lt;&gt;"N/A",G47&lt;&gt;D47),I47=""),"SIN FOTO; ","")&amp;IF(AND(J47="Sí",N(K47)=0),"MÁS QUE DESGASTE, SIN COSTO; ",""))-2)))</f>
        <v/>
      </c>
    </row>
    <row r="48">
      <c r="K48" s="8" t="n"/>
      <c r="L48">
        <f>IF(AND(G48="",J48=""),"",IF(IF(AND(G48&lt;&gt;"",D48=""),"SIN ESTADO DE ENTRADA; ","")&amp;IF(AND(AND(G48&lt;&gt;"",G48&lt;&gt;"Bien",G48&lt;&gt;"N/A",G48&lt;&gt;D48),H48="",I48=""),"PEOR, SIN NOTA NI FOTO; ","")&amp;IF(AND(AND(G48&lt;&gt;"",G48&lt;&gt;"Bien",G48&lt;&gt;"N/A",G48&lt;&gt;D48),I48=""),"SIN FOTO; ","")&amp;IF(AND(J48="Sí",N(K48)=0),"MÁS QUE DESGASTE, SIN COSTO; ","")="","",LEFT(IF(AND(G48&lt;&gt;"",D48=""),"SIN ESTADO DE ENTRADA; ","")&amp;IF(AND(AND(G48&lt;&gt;"",G48&lt;&gt;"Bien",G48&lt;&gt;"N/A",G48&lt;&gt;D48),H48="",I48=""),"PEOR, SIN NOTA NI FOTO; ","")&amp;IF(AND(AND(G48&lt;&gt;"",G48&lt;&gt;"Bien",G48&lt;&gt;"N/A",G48&lt;&gt;D48),I48=""),"SIN FOTO; ","")&amp;IF(AND(J48="Sí",N(K48)=0),"MÁS QUE DESGASTE, SIN COSTO; ",""),LEN(IF(AND(G48&lt;&gt;"",D48=""),"SIN ESTADO DE ENTRADA; ","")&amp;IF(AND(AND(G48&lt;&gt;"",G48&lt;&gt;"Bien",G48&lt;&gt;"N/A",G48&lt;&gt;D48),H48="",I48=""),"PEOR, SIN NOTA NI FOTO; ","")&amp;IF(AND(AND(G48&lt;&gt;"",G48&lt;&gt;"Bien",G48&lt;&gt;"N/A",G48&lt;&gt;D48),I48=""),"SIN FOTO; ","")&amp;IF(AND(J48="Sí",N(K48)=0),"MÁS QUE DESGASTE, SIN COSTO; ",""))-2)))</f>
        <v/>
      </c>
    </row>
    <row r="49">
      <c r="K49" s="8" t="n"/>
      <c r="L49">
        <f>IF(AND(G49="",J49=""),"",IF(IF(AND(G49&lt;&gt;"",D49=""),"SIN ESTADO DE ENTRADA; ","")&amp;IF(AND(AND(G49&lt;&gt;"",G49&lt;&gt;"Bien",G49&lt;&gt;"N/A",G49&lt;&gt;D49),H49="",I49=""),"PEOR, SIN NOTA NI FOTO; ","")&amp;IF(AND(AND(G49&lt;&gt;"",G49&lt;&gt;"Bien",G49&lt;&gt;"N/A",G49&lt;&gt;D49),I49=""),"SIN FOTO; ","")&amp;IF(AND(J49="Sí",N(K49)=0),"MÁS QUE DESGASTE, SIN COSTO; ","")="","",LEFT(IF(AND(G49&lt;&gt;"",D49=""),"SIN ESTADO DE ENTRADA; ","")&amp;IF(AND(AND(G49&lt;&gt;"",G49&lt;&gt;"Bien",G49&lt;&gt;"N/A",G49&lt;&gt;D49),H49="",I49=""),"PEOR, SIN NOTA NI FOTO; ","")&amp;IF(AND(AND(G49&lt;&gt;"",G49&lt;&gt;"Bien",G49&lt;&gt;"N/A",G49&lt;&gt;D49),I49=""),"SIN FOTO; ","")&amp;IF(AND(J49="Sí",N(K49)=0),"MÁS QUE DESGASTE, SIN COSTO; ",""),LEN(IF(AND(G49&lt;&gt;"",D49=""),"SIN ESTADO DE ENTRADA; ","")&amp;IF(AND(AND(G49&lt;&gt;"",G49&lt;&gt;"Bien",G49&lt;&gt;"N/A",G49&lt;&gt;D49),H49="",I49=""),"PEOR, SIN NOTA NI FOTO; ","")&amp;IF(AND(AND(G49&lt;&gt;"",G49&lt;&gt;"Bien",G49&lt;&gt;"N/A",G49&lt;&gt;D49),I49=""),"SIN FOTO; ","")&amp;IF(AND(J49="Sí",N(K49)=0),"MÁS QUE DESGASTE, SIN COSTO; ",""))-2)))</f>
        <v/>
      </c>
    </row>
    <row r="50">
      <c r="K50" s="8" t="n"/>
      <c r="L50">
        <f>IF(AND(G50="",J50=""),"",IF(IF(AND(G50&lt;&gt;"",D50=""),"SIN ESTADO DE ENTRADA; ","")&amp;IF(AND(AND(G50&lt;&gt;"",G50&lt;&gt;"Bien",G50&lt;&gt;"N/A",G50&lt;&gt;D50),H50="",I50=""),"PEOR, SIN NOTA NI FOTO; ","")&amp;IF(AND(AND(G50&lt;&gt;"",G50&lt;&gt;"Bien",G50&lt;&gt;"N/A",G50&lt;&gt;D50),I50=""),"SIN FOTO; ","")&amp;IF(AND(J50="Sí",N(K50)=0),"MÁS QUE DESGASTE, SIN COSTO; ","")="","",LEFT(IF(AND(G50&lt;&gt;"",D50=""),"SIN ESTADO DE ENTRADA; ","")&amp;IF(AND(AND(G50&lt;&gt;"",G50&lt;&gt;"Bien",G50&lt;&gt;"N/A",G50&lt;&gt;D50),H50="",I50=""),"PEOR, SIN NOTA NI FOTO; ","")&amp;IF(AND(AND(G50&lt;&gt;"",G50&lt;&gt;"Bien",G50&lt;&gt;"N/A",G50&lt;&gt;D50),I50=""),"SIN FOTO; ","")&amp;IF(AND(J50="Sí",N(K50)=0),"MÁS QUE DESGASTE, SIN COSTO; ",""),LEN(IF(AND(G50&lt;&gt;"",D50=""),"SIN ESTADO DE ENTRADA; ","")&amp;IF(AND(AND(G50&lt;&gt;"",G50&lt;&gt;"Bien",G50&lt;&gt;"N/A",G50&lt;&gt;D50),H50="",I50=""),"PEOR, SIN NOTA NI FOTO; ","")&amp;IF(AND(AND(G50&lt;&gt;"",G50&lt;&gt;"Bien",G50&lt;&gt;"N/A",G50&lt;&gt;D50),I50=""),"SIN FOTO; ","")&amp;IF(AND(J50="Sí",N(K50)=0),"MÁS QUE DESGASTE, SIN COSTO; ",""))-2)))</f>
        <v/>
      </c>
    </row>
    <row r="51">
      <c r="K51" s="8" t="n"/>
      <c r="L51">
        <f>IF(AND(G51="",J51=""),"",IF(IF(AND(G51&lt;&gt;"",D51=""),"SIN ESTADO DE ENTRADA; ","")&amp;IF(AND(AND(G51&lt;&gt;"",G51&lt;&gt;"Bien",G51&lt;&gt;"N/A",G51&lt;&gt;D51),H51="",I51=""),"PEOR, SIN NOTA NI FOTO; ","")&amp;IF(AND(AND(G51&lt;&gt;"",G51&lt;&gt;"Bien",G51&lt;&gt;"N/A",G51&lt;&gt;D51),I51=""),"SIN FOTO; ","")&amp;IF(AND(J51="Sí",N(K51)=0),"MÁS QUE DESGASTE, SIN COSTO; ","")="","",LEFT(IF(AND(G51&lt;&gt;"",D51=""),"SIN ESTADO DE ENTRADA; ","")&amp;IF(AND(AND(G51&lt;&gt;"",G51&lt;&gt;"Bien",G51&lt;&gt;"N/A",G51&lt;&gt;D51),H51="",I51=""),"PEOR, SIN NOTA NI FOTO; ","")&amp;IF(AND(AND(G51&lt;&gt;"",G51&lt;&gt;"Bien",G51&lt;&gt;"N/A",G51&lt;&gt;D51),I51=""),"SIN FOTO; ","")&amp;IF(AND(J51="Sí",N(K51)=0),"MÁS QUE DESGASTE, SIN COSTO; ",""),LEN(IF(AND(G51&lt;&gt;"",D51=""),"SIN ESTADO DE ENTRADA; ","")&amp;IF(AND(AND(G51&lt;&gt;"",G51&lt;&gt;"Bien",G51&lt;&gt;"N/A",G51&lt;&gt;D51),H51="",I51=""),"PEOR, SIN NOTA NI FOTO; ","")&amp;IF(AND(AND(G51&lt;&gt;"",G51&lt;&gt;"Bien",G51&lt;&gt;"N/A",G51&lt;&gt;D51),I51=""),"SIN FOTO; ","")&amp;IF(AND(J51="Sí",N(K51)=0),"MÁS QUE DESGASTE, SIN COSTO; ",""))-2)))</f>
        <v/>
      </c>
    </row>
    <row r="52">
      <c r="K52" s="8" t="n"/>
      <c r="L52">
        <f>IF(AND(G52="",J52=""),"",IF(IF(AND(G52&lt;&gt;"",D52=""),"SIN ESTADO DE ENTRADA; ","")&amp;IF(AND(AND(G52&lt;&gt;"",G52&lt;&gt;"Bien",G52&lt;&gt;"N/A",G52&lt;&gt;D52),H52="",I52=""),"PEOR, SIN NOTA NI FOTO; ","")&amp;IF(AND(AND(G52&lt;&gt;"",G52&lt;&gt;"Bien",G52&lt;&gt;"N/A",G52&lt;&gt;D52),I52=""),"SIN FOTO; ","")&amp;IF(AND(J52="Sí",N(K52)=0),"MÁS QUE DESGASTE, SIN COSTO; ","")="","",LEFT(IF(AND(G52&lt;&gt;"",D52=""),"SIN ESTADO DE ENTRADA; ","")&amp;IF(AND(AND(G52&lt;&gt;"",G52&lt;&gt;"Bien",G52&lt;&gt;"N/A",G52&lt;&gt;D52),H52="",I52=""),"PEOR, SIN NOTA NI FOTO; ","")&amp;IF(AND(AND(G52&lt;&gt;"",G52&lt;&gt;"Bien",G52&lt;&gt;"N/A",G52&lt;&gt;D52),I52=""),"SIN FOTO; ","")&amp;IF(AND(J52="Sí",N(K52)=0),"MÁS QUE DESGASTE, SIN COSTO; ",""),LEN(IF(AND(G52&lt;&gt;"",D52=""),"SIN ESTADO DE ENTRADA; ","")&amp;IF(AND(AND(G52&lt;&gt;"",G52&lt;&gt;"Bien",G52&lt;&gt;"N/A",G52&lt;&gt;D52),H52="",I52=""),"PEOR, SIN NOTA NI FOTO; ","")&amp;IF(AND(AND(G52&lt;&gt;"",G52&lt;&gt;"Bien",G52&lt;&gt;"N/A",G52&lt;&gt;D52),I52=""),"SIN FOTO; ","")&amp;IF(AND(J52="Sí",N(K52)=0),"MÁS QUE DESGASTE, SIN COSTO; ",""))-2)))</f>
        <v/>
      </c>
    </row>
    <row r="53">
      <c r="K53" s="8" t="n"/>
      <c r="L53">
        <f>IF(AND(G53="",J53=""),"",IF(IF(AND(G53&lt;&gt;"",D53=""),"SIN ESTADO DE ENTRADA; ","")&amp;IF(AND(AND(G53&lt;&gt;"",G53&lt;&gt;"Bien",G53&lt;&gt;"N/A",G53&lt;&gt;D53),H53="",I53=""),"PEOR, SIN NOTA NI FOTO; ","")&amp;IF(AND(AND(G53&lt;&gt;"",G53&lt;&gt;"Bien",G53&lt;&gt;"N/A",G53&lt;&gt;D53),I53=""),"SIN FOTO; ","")&amp;IF(AND(J53="Sí",N(K53)=0),"MÁS QUE DESGASTE, SIN COSTO; ","")="","",LEFT(IF(AND(G53&lt;&gt;"",D53=""),"SIN ESTADO DE ENTRADA; ","")&amp;IF(AND(AND(G53&lt;&gt;"",G53&lt;&gt;"Bien",G53&lt;&gt;"N/A",G53&lt;&gt;D53),H53="",I53=""),"PEOR, SIN NOTA NI FOTO; ","")&amp;IF(AND(AND(G53&lt;&gt;"",G53&lt;&gt;"Bien",G53&lt;&gt;"N/A",G53&lt;&gt;D53),I53=""),"SIN FOTO; ","")&amp;IF(AND(J53="Sí",N(K53)=0),"MÁS QUE DESGASTE, SIN COSTO; ",""),LEN(IF(AND(G53&lt;&gt;"",D53=""),"SIN ESTADO DE ENTRADA; ","")&amp;IF(AND(AND(G53&lt;&gt;"",G53&lt;&gt;"Bien",G53&lt;&gt;"N/A",G53&lt;&gt;D53),H53="",I53=""),"PEOR, SIN NOTA NI FOTO; ","")&amp;IF(AND(AND(G53&lt;&gt;"",G53&lt;&gt;"Bien",G53&lt;&gt;"N/A",G53&lt;&gt;D53),I53=""),"SIN FOTO; ","")&amp;IF(AND(J53="Sí",N(K53)=0),"MÁS QUE DESGASTE, SIN COSTO; ",""))-2)))</f>
        <v/>
      </c>
    </row>
    <row r="54">
      <c r="K54" s="8" t="n"/>
      <c r="L54">
        <f>IF(AND(G54="",J54=""),"",IF(IF(AND(G54&lt;&gt;"",D54=""),"SIN ESTADO DE ENTRADA; ","")&amp;IF(AND(AND(G54&lt;&gt;"",G54&lt;&gt;"Bien",G54&lt;&gt;"N/A",G54&lt;&gt;D54),H54="",I54=""),"PEOR, SIN NOTA NI FOTO; ","")&amp;IF(AND(AND(G54&lt;&gt;"",G54&lt;&gt;"Bien",G54&lt;&gt;"N/A",G54&lt;&gt;D54),I54=""),"SIN FOTO; ","")&amp;IF(AND(J54="Sí",N(K54)=0),"MÁS QUE DESGASTE, SIN COSTO; ","")="","",LEFT(IF(AND(G54&lt;&gt;"",D54=""),"SIN ESTADO DE ENTRADA; ","")&amp;IF(AND(AND(G54&lt;&gt;"",G54&lt;&gt;"Bien",G54&lt;&gt;"N/A",G54&lt;&gt;D54),H54="",I54=""),"PEOR, SIN NOTA NI FOTO; ","")&amp;IF(AND(AND(G54&lt;&gt;"",G54&lt;&gt;"Bien",G54&lt;&gt;"N/A",G54&lt;&gt;D54),I54=""),"SIN FOTO; ","")&amp;IF(AND(J54="Sí",N(K54)=0),"MÁS QUE DESGASTE, SIN COSTO; ",""),LEN(IF(AND(G54&lt;&gt;"",D54=""),"SIN ESTADO DE ENTRADA; ","")&amp;IF(AND(AND(G54&lt;&gt;"",G54&lt;&gt;"Bien",G54&lt;&gt;"N/A",G54&lt;&gt;D54),H54="",I54=""),"PEOR, SIN NOTA NI FOTO; ","")&amp;IF(AND(AND(G54&lt;&gt;"",G54&lt;&gt;"Bien",G54&lt;&gt;"N/A",G54&lt;&gt;D54),I54=""),"SIN FOTO; ","")&amp;IF(AND(J54="Sí",N(K54)=0),"MÁS QUE DESGASTE, SIN COSTO; ",""))-2)))</f>
        <v/>
      </c>
    </row>
    <row r="55">
      <c r="K55" s="8" t="n"/>
      <c r="L55">
        <f>IF(AND(G55="",J55=""),"",IF(IF(AND(G55&lt;&gt;"",D55=""),"SIN ESTADO DE ENTRADA; ","")&amp;IF(AND(AND(G55&lt;&gt;"",G55&lt;&gt;"Bien",G55&lt;&gt;"N/A",G55&lt;&gt;D55),H55="",I55=""),"PEOR, SIN NOTA NI FOTO; ","")&amp;IF(AND(AND(G55&lt;&gt;"",G55&lt;&gt;"Bien",G55&lt;&gt;"N/A",G55&lt;&gt;D55),I55=""),"SIN FOTO; ","")&amp;IF(AND(J55="Sí",N(K55)=0),"MÁS QUE DESGASTE, SIN COSTO; ","")="","",LEFT(IF(AND(G55&lt;&gt;"",D55=""),"SIN ESTADO DE ENTRADA; ","")&amp;IF(AND(AND(G55&lt;&gt;"",G55&lt;&gt;"Bien",G55&lt;&gt;"N/A",G55&lt;&gt;D55),H55="",I55=""),"PEOR, SIN NOTA NI FOTO; ","")&amp;IF(AND(AND(G55&lt;&gt;"",G55&lt;&gt;"Bien",G55&lt;&gt;"N/A",G55&lt;&gt;D55),I55=""),"SIN FOTO; ","")&amp;IF(AND(J55="Sí",N(K55)=0),"MÁS QUE DESGASTE, SIN COSTO; ",""),LEN(IF(AND(G55&lt;&gt;"",D55=""),"SIN ESTADO DE ENTRADA; ","")&amp;IF(AND(AND(G55&lt;&gt;"",G55&lt;&gt;"Bien",G55&lt;&gt;"N/A",G55&lt;&gt;D55),H55="",I55=""),"PEOR, SIN NOTA NI FOTO; ","")&amp;IF(AND(AND(G55&lt;&gt;"",G55&lt;&gt;"Bien",G55&lt;&gt;"N/A",G55&lt;&gt;D55),I55=""),"SIN FOTO; ","")&amp;IF(AND(J55="Sí",N(K55)=0),"MÁS QUE DESGASTE, SIN COSTO; ",""))-2)))</f>
        <v/>
      </c>
    </row>
    <row r="56">
      <c r="K56" s="8" t="n"/>
      <c r="L56">
        <f>IF(AND(G56="",J56=""),"",IF(IF(AND(G56&lt;&gt;"",D56=""),"SIN ESTADO DE ENTRADA; ","")&amp;IF(AND(AND(G56&lt;&gt;"",G56&lt;&gt;"Bien",G56&lt;&gt;"N/A",G56&lt;&gt;D56),H56="",I56=""),"PEOR, SIN NOTA NI FOTO; ","")&amp;IF(AND(AND(G56&lt;&gt;"",G56&lt;&gt;"Bien",G56&lt;&gt;"N/A",G56&lt;&gt;D56),I56=""),"SIN FOTO; ","")&amp;IF(AND(J56="Sí",N(K56)=0),"MÁS QUE DESGASTE, SIN COSTO; ","")="","",LEFT(IF(AND(G56&lt;&gt;"",D56=""),"SIN ESTADO DE ENTRADA; ","")&amp;IF(AND(AND(G56&lt;&gt;"",G56&lt;&gt;"Bien",G56&lt;&gt;"N/A",G56&lt;&gt;D56),H56="",I56=""),"PEOR, SIN NOTA NI FOTO; ","")&amp;IF(AND(AND(G56&lt;&gt;"",G56&lt;&gt;"Bien",G56&lt;&gt;"N/A",G56&lt;&gt;D56),I56=""),"SIN FOTO; ","")&amp;IF(AND(J56="Sí",N(K56)=0),"MÁS QUE DESGASTE, SIN COSTO; ",""),LEN(IF(AND(G56&lt;&gt;"",D56=""),"SIN ESTADO DE ENTRADA; ","")&amp;IF(AND(AND(G56&lt;&gt;"",G56&lt;&gt;"Bien",G56&lt;&gt;"N/A",G56&lt;&gt;D56),H56="",I56=""),"PEOR, SIN NOTA NI FOTO; ","")&amp;IF(AND(AND(G56&lt;&gt;"",G56&lt;&gt;"Bien",G56&lt;&gt;"N/A",G56&lt;&gt;D56),I56=""),"SIN FOTO; ","")&amp;IF(AND(J56="Sí",N(K56)=0),"MÁS QUE DESGASTE, SIN COSTO; ",""))-2)))</f>
        <v/>
      </c>
    </row>
    <row r="57">
      <c r="K57" s="8" t="n"/>
      <c r="L57">
        <f>IF(AND(G57="",J57=""),"",IF(IF(AND(G57&lt;&gt;"",D57=""),"SIN ESTADO DE ENTRADA; ","")&amp;IF(AND(AND(G57&lt;&gt;"",G57&lt;&gt;"Bien",G57&lt;&gt;"N/A",G57&lt;&gt;D57),H57="",I57=""),"PEOR, SIN NOTA NI FOTO; ","")&amp;IF(AND(AND(G57&lt;&gt;"",G57&lt;&gt;"Bien",G57&lt;&gt;"N/A",G57&lt;&gt;D57),I57=""),"SIN FOTO; ","")&amp;IF(AND(J57="Sí",N(K57)=0),"MÁS QUE DESGASTE, SIN COSTO; ","")="","",LEFT(IF(AND(G57&lt;&gt;"",D57=""),"SIN ESTADO DE ENTRADA; ","")&amp;IF(AND(AND(G57&lt;&gt;"",G57&lt;&gt;"Bien",G57&lt;&gt;"N/A",G57&lt;&gt;D57),H57="",I57=""),"PEOR, SIN NOTA NI FOTO; ","")&amp;IF(AND(AND(G57&lt;&gt;"",G57&lt;&gt;"Bien",G57&lt;&gt;"N/A",G57&lt;&gt;D57),I57=""),"SIN FOTO; ","")&amp;IF(AND(J57="Sí",N(K57)=0),"MÁS QUE DESGASTE, SIN COSTO; ",""),LEN(IF(AND(G57&lt;&gt;"",D57=""),"SIN ESTADO DE ENTRADA; ","")&amp;IF(AND(AND(G57&lt;&gt;"",G57&lt;&gt;"Bien",G57&lt;&gt;"N/A",G57&lt;&gt;D57),H57="",I57=""),"PEOR, SIN NOTA NI FOTO; ","")&amp;IF(AND(AND(G57&lt;&gt;"",G57&lt;&gt;"Bien",G57&lt;&gt;"N/A",G57&lt;&gt;D57),I57=""),"SIN FOTO; ","")&amp;IF(AND(J57="Sí",N(K57)=0),"MÁS QUE DESGASTE, SIN COSTO; ",""))-2)))</f>
        <v/>
      </c>
    </row>
    <row r="58">
      <c r="K58" s="8" t="n"/>
      <c r="L58">
        <f>IF(AND(G58="",J58=""),"",IF(IF(AND(G58&lt;&gt;"",D58=""),"SIN ESTADO DE ENTRADA; ","")&amp;IF(AND(AND(G58&lt;&gt;"",G58&lt;&gt;"Bien",G58&lt;&gt;"N/A",G58&lt;&gt;D58),H58="",I58=""),"PEOR, SIN NOTA NI FOTO; ","")&amp;IF(AND(AND(G58&lt;&gt;"",G58&lt;&gt;"Bien",G58&lt;&gt;"N/A",G58&lt;&gt;D58),I58=""),"SIN FOTO; ","")&amp;IF(AND(J58="Sí",N(K58)=0),"MÁS QUE DESGASTE, SIN COSTO; ","")="","",LEFT(IF(AND(G58&lt;&gt;"",D58=""),"SIN ESTADO DE ENTRADA; ","")&amp;IF(AND(AND(G58&lt;&gt;"",G58&lt;&gt;"Bien",G58&lt;&gt;"N/A",G58&lt;&gt;D58),H58="",I58=""),"PEOR, SIN NOTA NI FOTO; ","")&amp;IF(AND(AND(G58&lt;&gt;"",G58&lt;&gt;"Bien",G58&lt;&gt;"N/A",G58&lt;&gt;D58),I58=""),"SIN FOTO; ","")&amp;IF(AND(J58="Sí",N(K58)=0),"MÁS QUE DESGASTE, SIN COSTO; ",""),LEN(IF(AND(G58&lt;&gt;"",D58=""),"SIN ESTADO DE ENTRADA; ","")&amp;IF(AND(AND(G58&lt;&gt;"",G58&lt;&gt;"Bien",G58&lt;&gt;"N/A",G58&lt;&gt;D58),H58="",I58=""),"PEOR, SIN NOTA NI FOTO; ","")&amp;IF(AND(AND(G58&lt;&gt;"",G58&lt;&gt;"Bien",G58&lt;&gt;"N/A",G58&lt;&gt;D58),I58=""),"SIN FOTO; ","")&amp;IF(AND(J58="Sí",N(K58)=0),"MÁS QUE DESGASTE, SIN COSTO; ",""))-2)))</f>
        <v/>
      </c>
    </row>
    <row r="59">
      <c r="K59" s="8" t="n"/>
      <c r="L59">
        <f>IF(AND(G59="",J59=""),"",IF(IF(AND(G59&lt;&gt;"",D59=""),"SIN ESTADO DE ENTRADA; ","")&amp;IF(AND(AND(G59&lt;&gt;"",G59&lt;&gt;"Bien",G59&lt;&gt;"N/A",G59&lt;&gt;D59),H59="",I59=""),"PEOR, SIN NOTA NI FOTO; ","")&amp;IF(AND(AND(G59&lt;&gt;"",G59&lt;&gt;"Bien",G59&lt;&gt;"N/A",G59&lt;&gt;D59),I59=""),"SIN FOTO; ","")&amp;IF(AND(J59="Sí",N(K59)=0),"MÁS QUE DESGASTE, SIN COSTO; ","")="","",LEFT(IF(AND(G59&lt;&gt;"",D59=""),"SIN ESTADO DE ENTRADA; ","")&amp;IF(AND(AND(G59&lt;&gt;"",G59&lt;&gt;"Bien",G59&lt;&gt;"N/A",G59&lt;&gt;D59),H59="",I59=""),"PEOR, SIN NOTA NI FOTO; ","")&amp;IF(AND(AND(G59&lt;&gt;"",G59&lt;&gt;"Bien",G59&lt;&gt;"N/A",G59&lt;&gt;D59),I59=""),"SIN FOTO; ","")&amp;IF(AND(J59="Sí",N(K59)=0),"MÁS QUE DESGASTE, SIN COSTO; ",""),LEN(IF(AND(G59&lt;&gt;"",D59=""),"SIN ESTADO DE ENTRADA; ","")&amp;IF(AND(AND(G59&lt;&gt;"",G59&lt;&gt;"Bien",G59&lt;&gt;"N/A",G59&lt;&gt;D59),H59="",I59=""),"PEOR, SIN NOTA NI FOTO; ","")&amp;IF(AND(AND(G59&lt;&gt;"",G59&lt;&gt;"Bien",G59&lt;&gt;"N/A",G59&lt;&gt;D59),I59=""),"SIN FOTO; ","")&amp;IF(AND(J59="Sí",N(K59)=0),"MÁS QUE DESGASTE, SIN COSTO; ",""))-2)))</f>
        <v/>
      </c>
    </row>
    <row r="60">
      <c r="K60" s="8" t="n"/>
      <c r="L60">
        <f>IF(AND(G60="",J60=""),"",IF(IF(AND(G60&lt;&gt;"",D60=""),"SIN ESTADO DE ENTRADA; ","")&amp;IF(AND(AND(G60&lt;&gt;"",G60&lt;&gt;"Bien",G60&lt;&gt;"N/A",G60&lt;&gt;D60),H60="",I60=""),"PEOR, SIN NOTA NI FOTO; ","")&amp;IF(AND(AND(G60&lt;&gt;"",G60&lt;&gt;"Bien",G60&lt;&gt;"N/A",G60&lt;&gt;D60),I60=""),"SIN FOTO; ","")&amp;IF(AND(J60="Sí",N(K60)=0),"MÁS QUE DESGASTE, SIN COSTO; ","")="","",LEFT(IF(AND(G60&lt;&gt;"",D60=""),"SIN ESTADO DE ENTRADA; ","")&amp;IF(AND(AND(G60&lt;&gt;"",G60&lt;&gt;"Bien",G60&lt;&gt;"N/A",G60&lt;&gt;D60),H60="",I60=""),"PEOR, SIN NOTA NI FOTO; ","")&amp;IF(AND(AND(G60&lt;&gt;"",G60&lt;&gt;"Bien",G60&lt;&gt;"N/A",G60&lt;&gt;D60),I60=""),"SIN FOTO; ","")&amp;IF(AND(J60="Sí",N(K60)=0),"MÁS QUE DESGASTE, SIN COSTO; ",""),LEN(IF(AND(G60&lt;&gt;"",D60=""),"SIN ESTADO DE ENTRADA; ","")&amp;IF(AND(AND(G60&lt;&gt;"",G60&lt;&gt;"Bien",G60&lt;&gt;"N/A",G60&lt;&gt;D60),H60="",I60=""),"PEOR, SIN NOTA NI FOTO; ","")&amp;IF(AND(AND(G60&lt;&gt;"",G60&lt;&gt;"Bien",G60&lt;&gt;"N/A",G60&lt;&gt;D60),I60=""),"SIN FOTO; ","")&amp;IF(AND(J60="Sí",N(K60)=0),"MÁS QUE DESGASTE, SIN COSTO; ",""))-2)))</f>
        <v/>
      </c>
    </row>
    <row r="61">
      <c r="K61" s="8" t="n"/>
      <c r="L61">
        <f>IF(AND(G61="",J61=""),"",IF(IF(AND(G61&lt;&gt;"",D61=""),"SIN ESTADO DE ENTRADA; ","")&amp;IF(AND(AND(G61&lt;&gt;"",G61&lt;&gt;"Bien",G61&lt;&gt;"N/A",G61&lt;&gt;D61),H61="",I61=""),"PEOR, SIN NOTA NI FOTO; ","")&amp;IF(AND(AND(G61&lt;&gt;"",G61&lt;&gt;"Bien",G61&lt;&gt;"N/A",G61&lt;&gt;D61),I61=""),"SIN FOTO; ","")&amp;IF(AND(J61="Sí",N(K61)=0),"MÁS QUE DESGASTE, SIN COSTO; ","")="","",LEFT(IF(AND(G61&lt;&gt;"",D61=""),"SIN ESTADO DE ENTRADA; ","")&amp;IF(AND(AND(G61&lt;&gt;"",G61&lt;&gt;"Bien",G61&lt;&gt;"N/A",G61&lt;&gt;D61),H61="",I61=""),"PEOR, SIN NOTA NI FOTO; ","")&amp;IF(AND(AND(G61&lt;&gt;"",G61&lt;&gt;"Bien",G61&lt;&gt;"N/A",G61&lt;&gt;D61),I61=""),"SIN FOTO; ","")&amp;IF(AND(J61="Sí",N(K61)=0),"MÁS QUE DESGASTE, SIN COSTO; ",""),LEN(IF(AND(G61&lt;&gt;"",D61=""),"SIN ESTADO DE ENTRADA; ","")&amp;IF(AND(AND(G61&lt;&gt;"",G61&lt;&gt;"Bien",G61&lt;&gt;"N/A",G61&lt;&gt;D61),H61="",I61=""),"PEOR, SIN NOTA NI FOTO; ","")&amp;IF(AND(AND(G61&lt;&gt;"",G61&lt;&gt;"Bien",G61&lt;&gt;"N/A",G61&lt;&gt;D61),I61=""),"SIN FOTO; ","")&amp;IF(AND(J61="Sí",N(K61)=0),"MÁS QUE DESGASTE, SIN COSTO; ",""))-2)))</f>
        <v/>
      </c>
    </row>
    <row r="62">
      <c r="K62" s="8" t="n"/>
      <c r="L62">
        <f>IF(AND(G62="",J62=""),"",IF(IF(AND(G62&lt;&gt;"",D62=""),"SIN ESTADO DE ENTRADA; ","")&amp;IF(AND(AND(G62&lt;&gt;"",G62&lt;&gt;"Bien",G62&lt;&gt;"N/A",G62&lt;&gt;D62),H62="",I62=""),"PEOR, SIN NOTA NI FOTO; ","")&amp;IF(AND(AND(G62&lt;&gt;"",G62&lt;&gt;"Bien",G62&lt;&gt;"N/A",G62&lt;&gt;D62),I62=""),"SIN FOTO; ","")&amp;IF(AND(J62="Sí",N(K62)=0),"MÁS QUE DESGASTE, SIN COSTO; ","")="","",LEFT(IF(AND(G62&lt;&gt;"",D62=""),"SIN ESTADO DE ENTRADA; ","")&amp;IF(AND(AND(G62&lt;&gt;"",G62&lt;&gt;"Bien",G62&lt;&gt;"N/A",G62&lt;&gt;D62),H62="",I62=""),"PEOR, SIN NOTA NI FOTO; ","")&amp;IF(AND(AND(G62&lt;&gt;"",G62&lt;&gt;"Bien",G62&lt;&gt;"N/A",G62&lt;&gt;D62),I62=""),"SIN FOTO; ","")&amp;IF(AND(J62="Sí",N(K62)=0),"MÁS QUE DESGASTE, SIN COSTO; ",""),LEN(IF(AND(G62&lt;&gt;"",D62=""),"SIN ESTADO DE ENTRADA; ","")&amp;IF(AND(AND(G62&lt;&gt;"",G62&lt;&gt;"Bien",G62&lt;&gt;"N/A",G62&lt;&gt;D62),H62="",I62=""),"PEOR, SIN NOTA NI FOTO; ","")&amp;IF(AND(AND(G62&lt;&gt;"",G62&lt;&gt;"Bien",G62&lt;&gt;"N/A",G62&lt;&gt;D62),I62=""),"SIN FOTO; ","")&amp;IF(AND(J62="Sí",N(K62)=0),"MÁS QUE DESGASTE, SIN COSTO; ",""))-2)))</f>
        <v/>
      </c>
    </row>
    <row r="63">
      <c r="K63" s="8" t="n"/>
      <c r="L63">
        <f>IF(AND(G63="",J63=""),"",IF(IF(AND(G63&lt;&gt;"",D63=""),"SIN ESTADO DE ENTRADA; ","")&amp;IF(AND(AND(G63&lt;&gt;"",G63&lt;&gt;"Bien",G63&lt;&gt;"N/A",G63&lt;&gt;D63),H63="",I63=""),"PEOR, SIN NOTA NI FOTO; ","")&amp;IF(AND(AND(G63&lt;&gt;"",G63&lt;&gt;"Bien",G63&lt;&gt;"N/A",G63&lt;&gt;D63),I63=""),"SIN FOTO; ","")&amp;IF(AND(J63="Sí",N(K63)=0),"MÁS QUE DESGASTE, SIN COSTO; ","")="","",LEFT(IF(AND(G63&lt;&gt;"",D63=""),"SIN ESTADO DE ENTRADA; ","")&amp;IF(AND(AND(G63&lt;&gt;"",G63&lt;&gt;"Bien",G63&lt;&gt;"N/A",G63&lt;&gt;D63),H63="",I63=""),"PEOR, SIN NOTA NI FOTO; ","")&amp;IF(AND(AND(G63&lt;&gt;"",G63&lt;&gt;"Bien",G63&lt;&gt;"N/A",G63&lt;&gt;D63),I63=""),"SIN FOTO; ","")&amp;IF(AND(J63="Sí",N(K63)=0),"MÁS QUE DESGASTE, SIN COSTO; ",""),LEN(IF(AND(G63&lt;&gt;"",D63=""),"SIN ESTADO DE ENTRADA; ","")&amp;IF(AND(AND(G63&lt;&gt;"",G63&lt;&gt;"Bien",G63&lt;&gt;"N/A",G63&lt;&gt;D63),H63="",I63=""),"PEOR, SIN NOTA NI FOTO; ","")&amp;IF(AND(AND(G63&lt;&gt;"",G63&lt;&gt;"Bien",G63&lt;&gt;"N/A",G63&lt;&gt;D63),I63=""),"SIN FOTO; ","")&amp;IF(AND(J63="Sí",N(K63)=0),"MÁS QUE DESGASTE, SIN COSTO; ",""))-2)))</f>
        <v/>
      </c>
    </row>
    <row r="64">
      <c r="K64" s="8" t="n"/>
      <c r="L64">
        <f>IF(AND(G64="",J64=""),"",IF(IF(AND(G64&lt;&gt;"",D64=""),"SIN ESTADO DE ENTRADA; ","")&amp;IF(AND(AND(G64&lt;&gt;"",G64&lt;&gt;"Bien",G64&lt;&gt;"N/A",G64&lt;&gt;D64),H64="",I64=""),"PEOR, SIN NOTA NI FOTO; ","")&amp;IF(AND(AND(G64&lt;&gt;"",G64&lt;&gt;"Bien",G64&lt;&gt;"N/A",G64&lt;&gt;D64),I64=""),"SIN FOTO; ","")&amp;IF(AND(J64="Sí",N(K64)=0),"MÁS QUE DESGASTE, SIN COSTO; ","")="","",LEFT(IF(AND(G64&lt;&gt;"",D64=""),"SIN ESTADO DE ENTRADA; ","")&amp;IF(AND(AND(G64&lt;&gt;"",G64&lt;&gt;"Bien",G64&lt;&gt;"N/A",G64&lt;&gt;D64),H64="",I64=""),"PEOR, SIN NOTA NI FOTO; ","")&amp;IF(AND(AND(G64&lt;&gt;"",G64&lt;&gt;"Bien",G64&lt;&gt;"N/A",G64&lt;&gt;D64),I64=""),"SIN FOTO; ","")&amp;IF(AND(J64="Sí",N(K64)=0),"MÁS QUE DESGASTE, SIN COSTO; ",""),LEN(IF(AND(G64&lt;&gt;"",D64=""),"SIN ESTADO DE ENTRADA; ","")&amp;IF(AND(AND(G64&lt;&gt;"",G64&lt;&gt;"Bien",G64&lt;&gt;"N/A",G64&lt;&gt;D64),H64="",I64=""),"PEOR, SIN NOTA NI FOTO; ","")&amp;IF(AND(AND(G64&lt;&gt;"",G64&lt;&gt;"Bien",G64&lt;&gt;"N/A",G64&lt;&gt;D64),I64=""),"SIN FOTO; ","")&amp;IF(AND(J64="Sí",N(K64)=0),"MÁS QUE DESGASTE, SIN COSTO; ",""))-2)))</f>
        <v/>
      </c>
    </row>
    <row r="65">
      <c r="K65" s="8" t="n"/>
      <c r="L65">
        <f>IF(AND(G65="",J65=""),"",IF(IF(AND(G65&lt;&gt;"",D65=""),"SIN ESTADO DE ENTRADA; ","")&amp;IF(AND(AND(G65&lt;&gt;"",G65&lt;&gt;"Bien",G65&lt;&gt;"N/A",G65&lt;&gt;D65),H65="",I65=""),"PEOR, SIN NOTA NI FOTO; ","")&amp;IF(AND(AND(G65&lt;&gt;"",G65&lt;&gt;"Bien",G65&lt;&gt;"N/A",G65&lt;&gt;D65),I65=""),"SIN FOTO; ","")&amp;IF(AND(J65="Sí",N(K65)=0),"MÁS QUE DESGASTE, SIN COSTO; ","")="","",LEFT(IF(AND(G65&lt;&gt;"",D65=""),"SIN ESTADO DE ENTRADA; ","")&amp;IF(AND(AND(G65&lt;&gt;"",G65&lt;&gt;"Bien",G65&lt;&gt;"N/A",G65&lt;&gt;D65),H65="",I65=""),"PEOR, SIN NOTA NI FOTO; ","")&amp;IF(AND(AND(G65&lt;&gt;"",G65&lt;&gt;"Bien",G65&lt;&gt;"N/A",G65&lt;&gt;D65),I65=""),"SIN FOTO; ","")&amp;IF(AND(J65="Sí",N(K65)=0),"MÁS QUE DESGASTE, SIN COSTO; ",""),LEN(IF(AND(G65&lt;&gt;"",D65=""),"SIN ESTADO DE ENTRADA; ","")&amp;IF(AND(AND(G65&lt;&gt;"",G65&lt;&gt;"Bien",G65&lt;&gt;"N/A",G65&lt;&gt;D65),H65="",I65=""),"PEOR, SIN NOTA NI FOTO; ","")&amp;IF(AND(AND(G65&lt;&gt;"",G65&lt;&gt;"Bien",G65&lt;&gt;"N/A",G65&lt;&gt;D65),I65=""),"SIN FOTO; ","")&amp;IF(AND(J65="Sí",N(K65)=0),"MÁS QUE DESGASTE, SIN COSTO; ",""))-2)))</f>
        <v/>
      </c>
    </row>
    <row r="66">
      <c r="K66" s="8" t="n"/>
      <c r="L66">
        <f>IF(AND(G66="",J66=""),"",IF(IF(AND(G66&lt;&gt;"",D66=""),"SIN ESTADO DE ENTRADA; ","")&amp;IF(AND(AND(G66&lt;&gt;"",G66&lt;&gt;"Bien",G66&lt;&gt;"N/A",G66&lt;&gt;D66),H66="",I66=""),"PEOR, SIN NOTA NI FOTO; ","")&amp;IF(AND(AND(G66&lt;&gt;"",G66&lt;&gt;"Bien",G66&lt;&gt;"N/A",G66&lt;&gt;D66),I66=""),"SIN FOTO; ","")&amp;IF(AND(J66="Sí",N(K66)=0),"MÁS QUE DESGASTE, SIN COSTO; ","")="","",LEFT(IF(AND(G66&lt;&gt;"",D66=""),"SIN ESTADO DE ENTRADA; ","")&amp;IF(AND(AND(G66&lt;&gt;"",G66&lt;&gt;"Bien",G66&lt;&gt;"N/A",G66&lt;&gt;D66),H66="",I66=""),"PEOR, SIN NOTA NI FOTO; ","")&amp;IF(AND(AND(G66&lt;&gt;"",G66&lt;&gt;"Bien",G66&lt;&gt;"N/A",G66&lt;&gt;D66),I66=""),"SIN FOTO; ","")&amp;IF(AND(J66="Sí",N(K66)=0),"MÁS QUE DESGASTE, SIN COSTO; ",""),LEN(IF(AND(G66&lt;&gt;"",D66=""),"SIN ESTADO DE ENTRADA; ","")&amp;IF(AND(AND(G66&lt;&gt;"",G66&lt;&gt;"Bien",G66&lt;&gt;"N/A",G66&lt;&gt;D66),H66="",I66=""),"PEOR, SIN NOTA NI FOTO; ","")&amp;IF(AND(AND(G66&lt;&gt;"",G66&lt;&gt;"Bien",G66&lt;&gt;"N/A",G66&lt;&gt;D66),I66=""),"SIN FOTO; ","")&amp;IF(AND(J66="Sí",N(K66)=0),"MÁS QUE DESGASTE, SIN COSTO; ",""))-2)))</f>
        <v/>
      </c>
    </row>
    <row r="67">
      <c r="K67" s="8" t="n"/>
      <c r="L67">
        <f>IF(AND(G67="",J67=""),"",IF(IF(AND(G67&lt;&gt;"",D67=""),"SIN ESTADO DE ENTRADA; ","")&amp;IF(AND(AND(G67&lt;&gt;"",G67&lt;&gt;"Bien",G67&lt;&gt;"N/A",G67&lt;&gt;D67),H67="",I67=""),"PEOR, SIN NOTA NI FOTO; ","")&amp;IF(AND(AND(G67&lt;&gt;"",G67&lt;&gt;"Bien",G67&lt;&gt;"N/A",G67&lt;&gt;D67),I67=""),"SIN FOTO; ","")&amp;IF(AND(J67="Sí",N(K67)=0),"MÁS QUE DESGASTE, SIN COSTO; ","")="","",LEFT(IF(AND(G67&lt;&gt;"",D67=""),"SIN ESTADO DE ENTRADA; ","")&amp;IF(AND(AND(G67&lt;&gt;"",G67&lt;&gt;"Bien",G67&lt;&gt;"N/A",G67&lt;&gt;D67),H67="",I67=""),"PEOR, SIN NOTA NI FOTO; ","")&amp;IF(AND(AND(G67&lt;&gt;"",G67&lt;&gt;"Bien",G67&lt;&gt;"N/A",G67&lt;&gt;D67),I67=""),"SIN FOTO; ","")&amp;IF(AND(J67="Sí",N(K67)=0),"MÁS QUE DESGASTE, SIN COSTO; ",""),LEN(IF(AND(G67&lt;&gt;"",D67=""),"SIN ESTADO DE ENTRADA; ","")&amp;IF(AND(AND(G67&lt;&gt;"",G67&lt;&gt;"Bien",G67&lt;&gt;"N/A",G67&lt;&gt;D67),H67="",I67=""),"PEOR, SIN NOTA NI FOTO; ","")&amp;IF(AND(AND(G67&lt;&gt;"",G67&lt;&gt;"Bien",G67&lt;&gt;"N/A",G67&lt;&gt;D67),I67=""),"SIN FOTO; ","")&amp;IF(AND(J67="Sí",N(K67)=0),"MÁS QUE DESGASTE, SIN COSTO; ",""))-2)))</f>
        <v/>
      </c>
    </row>
    <row r="68">
      <c r="K68" s="8" t="n"/>
      <c r="L68">
        <f>IF(AND(G68="",J68=""),"",IF(IF(AND(G68&lt;&gt;"",D68=""),"SIN ESTADO DE ENTRADA; ","")&amp;IF(AND(AND(G68&lt;&gt;"",G68&lt;&gt;"Bien",G68&lt;&gt;"N/A",G68&lt;&gt;D68),H68="",I68=""),"PEOR, SIN NOTA NI FOTO; ","")&amp;IF(AND(AND(G68&lt;&gt;"",G68&lt;&gt;"Bien",G68&lt;&gt;"N/A",G68&lt;&gt;D68),I68=""),"SIN FOTO; ","")&amp;IF(AND(J68="Sí",N(K68)=0),"MÁS QUE DESGASTE, SIN COSTO; ","")="","",LEFT(IF(AND(G68&lt;&gt;"",D68=""),"SIN ESTADO DE ENTRADA; ","")&amp;IF(AND(AND(G68&lt;&gt;"",G68&lt;&gt;"Bien",G68&lt;&gt;"N/A",G68&lt;&gt;D68),H68="",I68=""),"PEOR, SIN NOTA NI FOTO; ","")&amp;IF(AND(AND(G68&lt;&gt;"",G68&lt;&gt;"Bien",G68&lt;&gt;"N/A",G68&lt;&gt;D68),I68=""),"SIN FOTO; ","")&amp;IF(AND(J68="Sí",N(K68)=0),"MÁS QUE DESGASTE, SIN COSTO; ",""),LEN(IF(AND(G68&lt;&gt;"",D68=""),"SIN ESTADO DE ENTRADA; ","")&amp;IF(AND(AND(G68&lt;&gt;"",G68&lt;&gt;"Bien",G68&lt;&gt;"N/A",G68&lt;&gt;D68),H68="",I68=""),"PEOR, SIN NOTA NI FOTO; ","")&amp;IF(AND(AND(G68&lt;&gt;"",G68&lt;&gt;"Bien",G68&lt;&gt;"N/A",G68&lt;&gt;D68),I68=""),"SIN FOTO; ","")&amp;IF(AND(J68="Sí",N(K68)=0),"MÁS QUE DESGASTE, SIN COSTO; ",""))-2)))</f>
        <v/>
      </c>
    </row>
    <row r="69">
      <c r="K69" s="8" t="n"/>
      <c r="L69">
        <f>IF(AND(G69="",J69=""),"",IF(IF(AND(G69&lt;&gt;"",D69=""),"SIN ESTADO DE ENTRADA; ","")&amp;IF(AND(AND(G69&lt;&gt;"",G69&lt;&gt;"Bien",G69&lt;&gt;"N/A",G69&lt;&gt;D69),H69="",I69=""),"PEOR, SIN NOTA NI FOTO; ","")&amp;IF(AND(AND(G69&lt;&gt;"",G69&lt;&gt;"Bien",G69&lt;&gt;"N/A",G69&lt;&gt;D69),I69=""),"SIN FOTO; ","")&amp;IF(AND(J69="Sí",N(K69)=0),"MÁS QUE DESGASTE, SIN COSTO; ","")="","",LEFT(IF(AND(G69&lt;&gt;"",D69=""),"SIN ESTADO DE ENTRADA; ","")&amp;IF(AND(AND(G69&lt;&gt;"",G69&lt;&gt;"Bien",G69&lt;&gt;"N/A",G69&lt;&gt;D69),H69="",I69=""),"PEOR, SIN NOTA NI FOTO; ","")&amp;IF(AND(AND(G69&lt;&gt;"",G69&lt;&gt;"Bien",G69&lt;&gt;"N/A",G69&lt;&gt;D69),I69=""),"SIN FOTO; ","")&amp;IF(AND(J69="Sí",N(K69)=0),"MÁS QUE DESGASTE, SIN COSTO; ",""),LEN(IF(AND(G69&lt;&gt;"",D69=""),"SIN ESTADO DE ENTRADA; ","")&amp;IF(AND(AND(G69&lt;&gt;"",G69&lt;&gt;"Bien",G69&lt;&gt;"N/A",G69&lt;&gt;D69),H69="",I69=""),"PEOR, SIN NOTA NI FOTO; ","")&amp;IF(AND(AND(G69&lt;&gt;"",G69&lt;&gt;"Bien",G69&lt;&gt;"N/A",G69&lt;&gt;D69),I69=""),"SIN FOTO; ","")&amp;IF(AND(J69="Sí",N(K69)=0),"MÁS QUE DESGASTE, SIN COSTO; ",""))-2)))</f>
        <v/>
      </c>
    </row>
    <row r="70">
      <c r="K70" s="8" t="n"/>
      <c r="L70">
        <f>IF(AND(G70="",J70=""),"",IF(IF(AND(G70&lt;&gt;"",D70=""),"SIN ESTADO DE ENTRADA; ","")&amp;IF(AND(AND(G70&lt;&gt;"",G70&lt;&gt;"Bien",G70&lt;&gt;"N/A",G70&lt;&gt;D70),H70="",I70=""),"PEOR, SIN NOTA NI FOTO; ","")&amp;IF(AND(AND(G70&lt;&gt;"",G70&lt;&gt;"Bien",G70&lt;&gt;"N/A",G70&lt;&gt;D70),I70=""),"SIN FOTO; ","")&amp;IF(AND(J70="Sí",N(K70)=0),"MÁS QUE DESGASTE, SIN COSTO; ","")="","",LEFT(IF(AND(G70&lt;&gt;"",D70=""),"SIN ESTADO DE ENTRADA; ","")&amp;IF(AND(AND(G70&lt;&gt;"",G70&lt;&gt;"Bien",G70&lt;&gt;"N/A",G70&lt;&gt;D70),H70="",I70=""),"PEOR, SIN NOTA NI FOTO; ","")&amp;IF(AND(AND(G70&lt;&gt;"",G70&lt;&gt;"Bien",G70&lt;&gt;"N/A",G70&lt;&gt;D70),I70=""),"SIN FOTO; ","")&amp;IF(AND(J70="Sí",N(K70)=0),"MÁS QUE DESGASTE, SIN COSTO; ",""),LEN(IF(AND(G70&lt;&gt;"",D70=""),"SIN ESTADO DE ENTRADA; ","")&amp;IF(AND(AND(G70&lt;&gt;"",G70&lt;&gt;"Bien",G70&lt;&gt;"N/A",G70&lt;&gt;D70),H70="",I70=""),"PEOR, SIN NOTA NI FOTO; ","")&amp;IF(AND(AND(G70&lt;&gt;"",G70&lt;&gt;"Bien",G70&lt;&gt;"N/A",G70&lt;&gt;D70),I70=""),"SIN FOTO; ","")&amp;IF(AND(J70="Sí",N(K70)=0),"MÁS QUE DESGASTE, SIN COSTO; ",""))-2)))</f>
        <v/>
      </c>
    </row>
    <row r="71">
      <c r="K71" s="8" t="n"/>
      <c r="L71">
        <f>IF(AND(G71="",J71=""),"",IF(IF(AND(G71&lt;&gt;"",D71=""),"SIN ESTADO DE ENTRADA; ","")&amp;IF(AND(AND(G71&lt;&gt;"",G71&lt;&gt;"Bien",G71&lt;&gt;"N/A",G71&lt;&gt;D71),H71="",I71=""),"PEOR, SIN NOTA NI FOTO; ","")&amp;IF(AND(AND(G71&lt;&gt;"",G71&lt;&gt;"Bien",G71&lt;&gt;"N/A",G71&lt;&gt;D71),I71=""),"SIN FOTO; ","")&amp;IF(AND(J71="Sí",N(K71)=0),"MÁS QUE DESGASTE, SIN COSTO; ","")="","",LEFT(IF(AND(G71&lt;&gt;"",D71=""),"SIN ESTADO DE ENTRADA; ","")&amp;IF(AND(AND(G71&lt;&gt;"",G71&lt;&gt;"Bien",G71&lt;&gt;"N/A",G71&lt;&gt;D71),H71="",I71=""),"PEOR, SIN NOTA NI FOTO; ","")&amp;IF(AND(AND(G71&lt;&gt;"",G71&lt;&gt;"Bien",G71&lt;&gt;"N/A",G71&lt;&gt;D71),I71=""),"SIN FOTO; ","")&amp;IF(AND(J71="Sí",N(K71)=0),"MÁS QUE DESGASTE, SIN COSTO; ",""),LEN(IF(AND(G71&lt;&gt;"",D71=""),"SIN ESTADO DE ENTRADA; ","")&amp;IF(AND(AND(G71&lt;&gt;"",G71&lt;&gt;"Bien",G71&lt;&gt;"N/A",G71&lt;&gt;D71),H71="",I71=""),"PEOR, SIN NOTA NI FOTO; ","")&amp;IF(AND(AND(G71&lt;&gt;"",G71&lt;&gt;"Bien",G71&lt;&gt;"N/A",G71&lt;&gt;D71),I71=""),"SIN FOTO; ","")&amp;IF(AND(J71="Sí",N(K71)=0),"MÁS QUE DESGASTE, SIN COSTO; ",""))-2)))</f>
        <v/>
      </c>
    </row>
    <row r="72">
      <c r="K72" s="8" t="n"/>
      <c r="L72">
        <f>IF(AND(G72="",J72=""),"",IF(IF(AND(G72&lt;&gt;"",D72=""),"SIN ESTADO DE ENTRADA; ","")&amp;IF(AND(AND(G72&lt;&gt;"",G72&lt;&gt;"Bien",G72&lt;&gt;"N/A",G72&lt;&gt;D72),H72="",I72=""),"PEOR, SIN NOTA NI FOTO; ","")&amp;IF(AND(AND(G72&lt;&gt;"",G72&lt;&gt;"Bien",G72&lt;&gt;"N/A",G72&lt;&gt;D72),I72=""),"SIN FOTO; ","")&amp;IF(AND(J72="Sí",N(K72)=0),"MÁS QUE DESGASTE, SIN COSTO; ","")="","",LEFT(IF(AND(G72&lt;&gt;"",D72=""),"SIN ESTADO DE ENTRADA; ","")&amp;IF(AND(AND(G72&lt;&gt;"",G72&lt;&gt;"Bien",G72&lt;&gt;"N/A",G72&lt;&gt;D72),H72="",I72=""),"PEOR, SIN NOTA NI FOTO; ","")&amp;IF(AND(AND(G72&lt;&gt;"",G72&lt;&gt;"Bien",G72&lt;&gt;"N/A",G72&lt;&gt;D72),I72=""),"SIN FOTO; ","")&amp;IF(AND(J72="Sí",N(K72)=0),"MÁS QUE DESGASTE, SIN COSTO; ",""),LEN(IF(AND(G72&lt;&gt;"",D72=""),"SIN ESTADO DE ENTRADA; ","")&amp;IF(AND(AND(G72&lt;&gt;"",G72&lt;&gt;"Bien",G72&lt;&gt;"N/A",G72&lt;&gt;D72),H72="",I72=""),"PEOR, SIN NOTA NI FOTO; ","")&amp;IF(AND(AND(G72&lt;&gt;"",G72&lt;&gt;"Bien",G72&lt;&gt;"N/A",G72&lt;&gt;D72),I72=""),"SIN FOTO; ","")&amp;IF(AND(J72="Sí",N(K72)=0),"MÁS QUE DESGASTE, SIN COSTO; ",""))-2)))</f>
        <v/>
      </c>
    </row>
    <row r="73">
      <c r="K73" s="8" t="n"/>
      <c r="L73">
        <f>IF(AND(G73="",J73=""),"",IF(IF(AND(G73&lt;&gt;"",D73=""),"SIN ESTADO DE ENTRADA; ","")&amp;IF(AND(AND(G73&lt;&gt;"",G73&lt;&gt;"Bien",G73&lt;&gt;"N/A",G73&lt;&gt;D73),H73="",I73=""),"PEOR, SIN NOTA NI FOTO; ","")&amp;IF(AND(AND(G73&lt;&gt;"",G73&lt;&gt;"Bien",G73&lt;&gt;"N/A",G73&lt;&gt;D73),I73=""),"SIN FOTO; ","")&amp;IF(AND(J73="Sí",N(K73)=0),"MÁS QUE DESGASTE, SIN COSTO; ","")="","",LEFT(IF(AND(G73&lt;&gt;"",D73=""),"SIN ESTADO DE ENTRADA; ","")&amp;IF(AND(AND(G73&lt;&gt;"",G73&lt;&gt;"Bien",G73&lt;&gt;"N/A",G73&lt;&gt;D73),H73="",I73=""),"PEOR, SIN NOTA NI FOTO; ","")&amp;IF(AND(AND(G73&lt;&gt;"",G73&lt;&gt;"Bien",G73&lt;&gt;"N/A",G73&lt;&gt;D73),I73=""),"SIN FOTO; ","")&amp;IF(AND(J73="Sí",N(K73)=0),"MÁS QUE DESGASTE, SIN COSTO; ",""),LEN(IF(AND(G73&lt;&gt;"",D73=""),"SIN ESTADO DE ENTRADA; ","")&amp;IF(AND(AND(G73&lt;&gt;"",G73&lt;&gt;"Bien",G73&lt;&gt;"N/A",G73&lt;&gt;D73),H73="",I73=""),"PEOR, SIN NOTA NI FOTO; ","")&amp;IF(AND(AND(G73&lt;&gt;"",G73&lt;&gt;"Bien",G73&lt;&gt;"N/A",G73&lt;&gt;D73),I73=""),"SIN FOTO; ","")&amp;IF(AND(J73="Sí",N(K73)=0),"MÁS QUE DESGASTE, SIN COSTO; ",""))-2)))</f>
        <v/>
      </c>
    </row>
    <row r="74">
      <c r="K74" s="8" t="n"/>
      <c r="L74">
        <f>IF(AND(G74="",J74=""),"",IF(IF(AND(G74&lt;&gt;"",D74=""),"SIN ESTADO DE ENTRADA; ","")&amp;IF(AND(AND(G74&lt;&gt;"",G74&lt;&gt;"Bien",G74&lt;&gt;"N/A",G74&lt;&gt;D74),H74="",I74=""),"PEOR, SIN NOTA NI FOTO; ","")&amp;IF(AND(AND(G74&lt;&gt;"",G74&lt;&gt;"Bien",G74&lt;&gt;"N/A",G74&lt;&gt;D74),I74=""),"SIN FOTO; ","")&amp;IF(AND(J74="Sí",N(K74)=0),"MÁS QUE DESGASTE, SIN COSTO; ","")="","",LEFT(IF(AND(G74&lt;&gt;"",D74=""),"SIN ESTADO DE ENTRADA; ","")&amp;IF(AND(AND(G74&lt;&gt;"",G74&lt;&gt;"Bien",G74&lt;&gt;"N/A",G74&lt;&gt;D74),H74="",I74=""),"PEOR, SIN NOTA NI FOTO; ","")&amp;IF(AND(AND(G74&lt;&gt;"",G74&lt;&gt;"Bien",G74&lt;&gt;"N/A",G74&lt;&gt;D74),I74=""),"SIN FOTO; ","")&amp;IF(AND(J74="Sí",N(K74)=0),"MÁS QUE DESGASTE, SIN COSTO; ",""),LEN(IF(AND(G74&lt;&gt;"",D74=""),"SIN ESTADO DE ENTRADA; ","")&amp;IF(AND(AND(G74&lt;&gt;"",G74&lt;&gt;"Bien",G74&lt;&gt;"N/A",G74&lt;&gt;D74),H74="",I74=""),"PEOR, SIN NOTA NI FOTO; ","")&amp;IF(AND(AND(G74&lt;&gt;"",G74&lt;&gt;"Bien",G74&lt;&gt;"N/A",G74&lt;&gt;D74),I74=""),"SIN FOTO; ","")&amp;IF(AND(J74="Sí",N(K74)=0),"MÁS QUE DESGASTE, SIN COSTO; ",""))-2)))</f>
        <v/>
      </c>
    </row>
    <row r="75">
      <c r="K75" s="8" t="n"/>
      <c r="L75">
        <f>IF(AND(G75="",J75=""),"",IF(IF(AND(G75&lt;&gt;"",D75=""),"SIN ESTADO DE ENTRADA; ","")&amp;IF(AND(AND(G75&lt;&gt;"",G75&lt;&gt;"Bien",G75&lt;&gt;"N/A",G75&lt;&gt;D75),H75="",I75=""),"PEOR, SIN NOTA NI FOTO; ","")&amp;IF(AND(AND(G75&lt;&gt;"",G75&lt;&gt;"Bien",G75&lt;&gt;"N/A",G75&lt;&gt;D75),I75=""),"SIN FOTO; ","")&amp;IF(AND(J75="Sí",N(K75)=0),"MÁS QUE DESGASTE, SIN COSTO; ","")="","",LEFT(IF(AND(G75&lt;&gt;"",D75=""),"SIN ESTADO DE ENTRADA; ","")&amp;IF(AND(AND(G75&lt;&gt;"",G75&lt;&gt;"Bien",G75&lt;&gt;"N/A",G75&lt;&gt;D75),H75="",I75=""),"PEOR, SIN NOTA NI FOTO; ","")&amp;IF(AND(AND(G75&lt;&gt;"",G75&lt;&gt;"Bien",G75&lt;&gt;"N/A",G75&lt;&gt;D75),I75=""),"SIN FOTO; ","")&amp;IF(AND(J75="Sí",N(K75)=0),"MÁS QUE DESGASTE, SIN COSTO; ",""),LEN(IF(AND(G75&lt;&gt;"",D75=""),"SIN ESTADO DE ENTRADA; ","")&amp;IF(AND(AND(G75&lt;&gt;"",G75&lt;&gt;"Bien",G75&lt;&gt;"N/A",G75&lt;&gt;D75),H75="",I75=""),"PEOR, SIN NOTA NI FOTO; ","")&amp;IF(AND(AND(G75&lt;&gt;"",G75&lt;&gt;"Bien",G75&lt;&gt;"N/A",G75&lt;&gt;D75),I75=""),"SIN FOTO; ","")&amp;IF(AND(J75="Sí",N(K75)=0),"MÁS QUE DESGASTE, SIN COSTO; ",""))-2)))</f>
        <v/>
      </c>
    </row>
    <row r="76">
      <c r="K76" s="8" t="n"/>
      <c r="L76">
        <f>IF(AND(G76="",J76=""),"",IF(IF(AND(G76&lt;&gt;"",D76=""),"SIN ESTADO DE ENTRADA; ","")&amp;IF(AND(AND(G76&lt;&gt;"",G76&lt;&gt;"Bien",G76&lt;&gt;"N/A",G76&lt;&gt;D76),H76="",I76=""),"PEOR, SIN NOTA NI FOTO; ","")&amp;IF(AND(AND(G76&lt;&gt;"",G76&lt;&gt;"Bien",G76&lt;&gt;"N/A",G76&lt;&gt;D76),I76=""),"SIN FOTO; ","")&amp;IF(AND(J76="Sí",N(K76)=0),"MÁS QUE DESGASTE, SIN COSTO; ","")="","",LEFT(IF(AND(G76&lt;&gt;"",D76=""),"SIN ESTADO DE ENTRADA; ","")&amp;IF(AND(AND(G76&lt;&gt;"",G76&lt;&gt;"Bien",G76&lt;&gt;"N/A",G76&lt;&gt;D76),H76="",I76=""),"PEOR, SIN NOTA NI FOTO; ","")&amp;IF(AND(AND(G76&lt;&gt;"",G76&lt;&gt;"Bien",G76&lt;&gt;"N/A",G76&lt;&gt;D76),I76=""),"SIN FOTO; ","")&amp;IF(AND(J76="Sí",N(K76)=0),"MÁS QUE DESGASTE, SIN COSTO; ",""),LEN(IF(AND(G76&lt;&gt;"",D76=""),"SIN ESTADO DE ENTRADA; ","")&amp;IF(AND(AND(G76&lt;&gt;"",G76&lt;&gt;"Bien",G76&lt;&gt;"N/A",G76&lt;&gt;D76),H76="",I76=""),"PEOR, SIN NOTA NI FOTO; ","")&amp;IF(AND(AND(G76&lt;&gt;"",G76&lt;&gt;"Bien",G76&lt;&gt;"N/A",G76&lt;&gt;D76),I76=""),"SIN FOTO; ","")&amp;IF(AND(J76="Sí",N(K76)=0),"MÁS QUE DESGASTE, SIN COSTO; ",""))-2)))</f>
        <v/>
      </c>
    </row>
    <row r="77">
      <c r="K77" s="8" t="n"/>
      <c r="L77">
        <f>IF(AND(G77="",J77=""),"",IF(IF(AND(G77&lt;&gt;"",D77=""),"SIN ESTADO DE ENTRADA; ","")&amp;IF(AND(AND(G77&lt;&gt;"",G77&lt;&gt;"Bien",G77&lt;&gt;"N/A",G77&lt;&gt;D77),H77="",I77=""),"PEOR, SIN NOTA NI FOTO; ","")&amp;IF(AND(AND(G77&lt;&gt;"",G77&lt;&gt;"Bien",G77&lt;&gt;"N/A",G77&lt;&gt;D77),I77=""),"SIN FOTO; ","")&amp;IF(AND(J77="Sí",N(K77)=0),"MÁS QUE DESGASTE, SIN COSTO; ","")="","",LEFT(IF(AND(G77&lt;&gt;"",D77=""),"SIN ESTADO DE ENTRADA; ","")&amp;IF(AND(AND(G77&lt;&gt;"",G77&lt;&gt;"Bien",G77&lt;&gt;"N/A",G77&lt;&gt;D77),H77="",I77=""),"PEOR, SIN NOTA NI FOTO; ","")&amp;IF(AND(AND(G77&lt;&gt;"",G77&lt;&gt;"Bien",G77&lt;&gt;"N/A",G77&lt;&gt;D77),I77=""),"SIN FOTO; ","")&amp;IF(AND(J77="Sí",N(K77)=0),"MÁS QUE DESGASTE, SIN COSTO; ",""),LEN(IF(AND(G77&lt;&gt;"",D77=""),"SIN ESTADO DE ENTRADA; ","")&amp;IF(AND(AND(G77&lt;&gt;"",G77&lt;&gt;"Bien",G77&lt;&gt;"N/A",G77&lt;&gt;D77),H77="",I77=""),"PEOR, SIN NOTA NI FOTO; ","")&amp;IF(AND(AND(G77&lt;&gt;"",G77&lt;&gt;"Bien",G77&lt;&gt;"N/A",G77&lt;&gt;D77),I77=""),"SIN FOTO; ","")&amp;IF(AND(J77="Sí",N(K77)=0),"MÁS QUE DESGASTE, SIN COSTO; ",""))-2)))</f>
        <v/>
      </c>
    </row>
    <row r="78">
      <c r="K78" s="8" t="n"/>
      <c r="L78">
        <f>IF(AND(G78="",J78=""),"",IF(IF(AND(G78&lt;&gt;"",D78=""),"SIN ESTADO DE ENTRADA; ","")&amp;IF(AND(AND(G78&lt;&gt;"",G78&lt;&gt;"Bien",G78&lt;&gt;"N/A",G78&lt;&gt;D78),H78="",I78=""),"PEOR, SIN NOTA NI FOTO; ","")&amp;IF(AND(AND(G78&lt;&gt;"",G78&lt;&gt;"Bien",G78&lt;&gt;"N/A",G78&lt;&gt;D78),I78=""),"SIN FOTO; ","")&amp;IF(AND(J78="Sí",N(K78)=0),"MÁS QUE DESGASTE, SIN COSTO; ","")="","",LEFT(IF(AND(G78&lt;&gt;"",D78=""),"SIN ESTADO DE ENTRADA; ","")&amp;IF(AND(AND(G78&lt;&gt;"",G78&lt;&gt;"Bien",G78&lt;&gt;"N/A",G78&lt;&gt;D78),H78="",I78=""),"PEOR, SIN NOTA NI FOTO; ","")&amp;IF(AND(AND(G78&lt;&gt;"",G78&lt;&gt;"Bien",G78&lt;&gt;"N/A",G78&lt;&gt;D78),I78=""),"SIN FOTO; ","")&amp;IF(AND(J78="Sí",N(K78)=0),"MÁS QUE DESGASTE, SIN COSTO; ",""),LEN(IF(AND(G78&lt;&gt;"",D78=""),"SIN ESTADO DE ENTRADA; ","")&amp;IF(AND(AND(G78&lt;&gt;"",G78&lt;&gt;"Bien",G78&lt;&gt;"N/A",G78&lt;&gt;D78),H78="",I78=""),"PEOR, SIN NOTA NI FOTO; ","")&amp;IF(AND(AND(G78&lt;&gt;"",G78&lt;&gt;"Bien",G78&lt;&gt;"N/A",G78&lt;&gt;D78),I78=""),"SIN FOTO; ","")&amp;IF(AND(J78="Sí",N(K78)=0),"MÁS QUE DESGASTE, SIN COSTO; ",""))-2)))</f>
        <v/>
      </c>
    </row>
    <row r="79">
      <c r="K79" s="8" t="n"/>
      <c r="L79">
        <f>IF(AND(G79="",J79=""),"",IF(IF(AND(G79&lt;&gt;"",D79=""),"SIN ESTADO DE ENTRADA; ","")&amp;IF(AND(AND(G79&lt;&gt;"",G79&lt;&gt;"Bien",G79&lt;&gt;"N/A",G79&lt;&gt;D79),H79="",I79=""),"PEOR, SIN NOTA NI FOTO; ","")&amp;IF(AND(AND(G79&lt;&gt;"",G79&lt;&gt;"Bien",G79&lt;&gt;"N/A",G79&lt;&gt;D79),I79=""),"SIN FOTO; ","")&amp;IF(AND(J79="Sí",N(K79)=0),"MÁS QUE DESGASTE, SIN COSTO; ","")="","",LEFT(IF(AND(G79&lt;&gt;"",D79=""),"SIN ESTADO DE ENTRADA; ","")&amp;IF(AND(AND(G79&lt;&gt;"",G79&lt;&gt;"Bien",G79&lt;&gt;"N/A",G79&lt;&gt;D79),H79="",I79=""),"PEOR, SIN NOTA NI FOTO; ","")&amp;IF(AND(AND(G79&lt;&gt;"",G79&lt;&gt;"Bien",G79&lt;&gt;"N/A",G79&lt;&gt;D79),I79=""),"SIN FOTO; ","")&amp;IF(AND(J79="Sí",N(K79)=0),"MÁS QUE DESGASTE, SIN COSTO; ",""),LEN(IF(AND(G79&lt;&gt;"",D79=""),"SIN ESTADO DE ENTRADA; ","")&amp;IF(AND(AND(G79&lt;&gt;"",G79&lt;&gt;"Bien",G79&lt;&gt;"N/A",G79&lt;&gt;D79),H79="",I79=""),"PEOR, SIN NOTA NI FOTO; ","")&amp;IF(AND(AND(G79&lt;&gt;"",G79&lt;&gt;"Bien",G79&lt;&gt;"N/A",G79&lt;&gt;D79),I79=""),"SIN FOTO; ","")&amp;IF(AND(J79="Sí",N(K79)=0),"MÁS QUE DESGASTE, SIN COSTO; ",""))-2)))</f>
        <v/>
      </c>
    </row>
    <row r="80">
      <c r="K80" s="8" t="n"/>
      <c r="L80">
        <f>IF(AND(G80="",J80=""),"",IF(IF(AND(G80&lt;&gt;"",D80=""),"SIN ESTADO DE ENTRADA; ","")&amp;IF(AND(AND(G80&lt;&gt;"",G80&lt;&gt;"Bien",G80&lt;&gt;"N/A",G80&lt;&gt;D80),H80="",I80=""),"PEOR, SIN NOTA NI FOTO; ","")&amp;IF(AND(AND(G80&lt;&gt;"",G80&lt;&gt;"Bien",G80&lt;&gt;"N/A",G80&lt;&gt;D80),I80=""),"SIN FOTO; ","")&amp;IF(AND(J80="Sí",N(K80)=0),"MÁS QUE DESGASTE, SIN COSTO; ","")="","",LEFT(IF(AND(G80&lt;&gt;"",D80=""),"SIN ESTADO DE ENTRADA; ","")&amp;IF(AND(AND(G80&lt;&gt;"",G80&lt;&gt;"Bien",G80&lt;&gt;"N/A",G80&lt;&gt;D80),H80="",I80=""),"PEOR, SIN NOTA NI FOTO; ","")&amp;IF(AND(AND(G80&lt;&gt;"",G80&lt;&gt;"Bien",G80&lt;&gt;"N/A",G80&lt;&gt;D80),I80=""),"SIN FOTO; ","")&amp;IF(AND(J80="Sí",N(K80)=0),"MÁS QUE DESGASTE, SIN COSTO; ",""),LEN(IF(AND(G80&lt;&gt;"",D80=""),"SIN ESTADO DE ENTRADA; ","")&amp;IF(AND(AND(G80&lt;&gt;"",G80&lt;&gt;"Bien",G80&lt;&gt;"N/A",G80&lt;&gt;D80),H80="",I80=""),"PEOR, SIN NOTA NI FOTO; ","")&amp;IF(AND(AND(G80&lt;&gt;"",G80&lt;&gt;"Bien",G80&lt;&gt;"N/A",G80&lt;&gt;D80),I80=""),"SIN FOTO; ","")&amp;IF(AND(J80="Sí",N(K80)=0),"MÁS QUE DESGASTE, SIN COSTO; ",""))-2)))</f>
        <v/>
      </c>
    </row>
    <row r="81">
      <c r="K81" s="8" t="n"/>
      <c r="L81">
        <f>IF(AND(G81="",J81=""),"",IF(IF(AND(G81&lt;&gt;"",D81=""),"SIN ESTADO DE ENTRADA; ","")&amp;IF(AND(AND(G81&lt;&gt;"",G81&lt;&gt;"Bien",G81&lt;&gt;"N/A",G81&lt;&gt;D81),H81="",I81=""),"PEOR, SIN NOTA NI FOTO; ","")&amp;IF(AND(AND(G81&lt;&gt;"",G81&lt;&gt;"Bien",G81&lt;&gt;"N/A",G81&lt;&gt;D81),I81=""),"SIN FOTO; ","")&amp;IF(AND(J81="Sí",N(K81)=0),"MÁS QUE DESGASTE, SIN COSTO; ","")="","",LEFT(IF(AND(G81&lt;&gt;"",D81=""),"SIN ESTADO DE ENTRADA; ","")&amp;IF(AND(AND(G81&lt;&gt;"",G81&lt;&gt;"Bien",G81&lt;&gt;"N/A",G81&lt;&gt;D81),H81="",I81=""),"PEOR, SIN NOTA NI FOTO; ","")&amp;IF(AND(AND(G81&lt;&gt;"",G81&lt;&gt;"Bien",G81&lt;&gt;"N/A",G81&lt;&gt;D81),I81=""),"SIN FOTO; ","")&amp;IF(AND(J81="Sí",N(K81)=0),"MÁS QUE DESGASTE, SIN COSTO; ",""),LEN(IF(AND(G81&lt;&gt;"",D81=""),"SIN ESTADO DE ENTRADA; ","")&amp;IF(AND(AND(G81&lt;&gt;"",G81&lt;&gt;"Bien",G81&lt;&gt;"N/A",G81&lt;&gt;D81),H81="",I81=""),"PEOR, SIN NOTA NI FOTO; ","")&amp;IF(AND(AND(G81&lt;&gt;"",G81&lt;&gt;"Bien",G81&lt;&gt;"N/A",G81&lt;&gt;D81),I81=""),"SIN FOTO; ","")&amp;IF(AND(J81="Sí",N(K81)=0),"MÁS QUE DESGASTE, SIN COSTO; ",""))-2)))</f>
        <v/>
      </c>
    </row>
    <row r="82">
      <c r="K82" s="8" t="n"/>
      <c r="L82">
        <f>IF(AND(G82="",J82=""),"",IF(IF(AND(G82&lt;&gt;"",D82=""),"SIN ESTADO DE ENTRADA; ","")&amp;IF(AND(AND(G82&lt;&gt;"",G82&lt;&gt;"Bien",G82&lt;&gt;"N/A",G82&lt;&gt;D82),H82="",I82=""),"PEOR, SIN NOTA NI FOTO; ","")&amp;IF(AND(AND(G82&lt;&gt;"",G82&lt;&gt;"Bien",G82&lt;&gt;"N/A",G82&lt;&gt;D82),I82=""),"SIN FOTO; ","")&amp;IF(AND(J82="Sí",N(K82)=0),"MÁS QUE DESGASTE, SIN COSTO; ","")="","",LEFT(IF(AND(G82&lt;&gt;"",D82=""),"SIN ESTADO DE ENTRADA; ","")&amp;IF(AND(AND(G82&lt;&gt;"",G82&lt;&gt;"Bien",G82&lt;&gt;"N/A",G82&lt;&gt;D82),H82="",I82=""),"PEOR, SIN NOTA NI FOTO; ","")&amp;IF(AND(AND(G82&lt;&gt;"",G82&lt;&gt;"Bien",G82&lt;&gt;"N/A",G82&lt;&gt;D82),I82=""),"SIN FOTO; ","")&amp;IF(AND(J82="Sí",N(K82)=0),"MÁS QUE DESGASTE, SIN COSTO; ",""),LEN(IF(AND(G82&lt;&gt;"",D82=""),"SIN ESTADO DE ENTRADA; ","")&amp;IF(AND(AND(G82&lt;&gt;"",G82&lt;&gt;"Bien",G82&lt;&gt;"N/A",G82&lt;&gt;D82),H82="",I82=""),"PEOR, SIN NOTA NI FOTO; ","")&amp;IF(AND(AND(G82&lt;&gt;"",G82&lt;&gt;"Bien",G82&lt;&gt;"N/A",G82&lt;&gt;D82),I82=""),"SIN FOTO; ","")&amp;IF(AND(J82="Sí",N(K82)=0),"MÁS QUE DESGASTE, SIN COSTO; ",""))-2)))</f>
        <v/>
      </c>
    </row>
    <row r="83">
      <c r="K83" s="8" t="n"/>
      <c r="L83">
        <f>IF(AND(G83="",J83=""),"",IF(IF(AND(G83&lt;&gt;"",D83=""),"SIN ESTADO DE ENTRADA; ","")&amp;IF(AND(AND(G83&lt;&gt;"",G83&lt;&gt;"Bien",G83&lt;&gt;"N/A",G83&lt;&gt;D83),H83="",I83=""),"PEOR, SIN NOTA NI FOTO; ","")&amp;IF(AND(AND(G83&lt;&gt;"",G83&lt;&gt;"Bien",G83&lt;&gt;"N/A",G83&lt;&gt;D83),I83=""),"SIN FOTO; ","")&amp;IF(AND(J83="Sí",N(K83)=0),"MÁS QUE DESGASTE, SIN COSTO; ","")="","",LEFT(IF(AND(G83&lt;&gt;"",D83=""),"SIN ESTADO DE ENTRADA; ","")&amp;IF(AND(AND(G83&lt;&gt;"",G83&lt;&gt;"Bien",G83&lt;&gt;"N/A",G83&lt;&gt;D83),H83="",I83=""),"PEOR, SIN NOTA NI FOTO; ","")&amp;IF(AND(AND(G83&lt;&gt;"",G83&lt;&gt;"Bien",G83&lt;&gt;"N/A",G83&lt;&gt;D83),I83=""),"SIN FOTO; ","")&amp;IF(AND(J83="Sí",N(K83)=0),"MÁS QUE DESGASTE, SIN COSTO; ",""),LEN(IF(AND(G83&lt;&gt;"",D83=""),"SIN ESTADO DE ENTRADA; ","")&amp;IF(AND(AND(G83&lt;&gt;"",G83&lt;&gt;"Bien",G83&lt;&gt;"N/A",G83&lt;&gt;D83),H83="",I83=""),"PEOR, SIN NOTA NI FOTO; ","")&amp;IF(AND(AND(G83&lt;&gt;"",G83&lt;&gt;"Bien",G83&lt;&gt;"N/A",G83&lt;&gt;D83),I83=""),"SIN FOTO; ","")&amp;IF(AND(J83="Sí",N(K83)=0),"MÁS QUE DESGASTE, SIN COSTO; ",""))-2)))</f>
        <v/>
      </c>
    </row>
    <row r="84">
      <c r="K84" s="8" t="n"/>
      <c r="L84">
        <f>IF(AND(G84="",J84=""),"",IF(IF(AND(G84&lt;&gt;"",D84=""),"SIN ESTADO DE ENTRADA; ","")&amp;IF(AND(AND(G84&lt;&gt;"",G84&lt;&gt;"Bien",G84&lt;&gt;"N/A",G84&lt;&gt;D84),H84="",I84=""),"PEOR, SIN NOTA NI FOTO; ","")&amp;IF(AND(AND(G84&lt;&gt;"",G84&lt;&gt;"Bien",G84&lt;&gt;"N/A",G84&lt;&gt;D84),I84=""),"SIN FOTO; ","")&amp;IF(AND(J84="Sí",N(K84)=0),"MÁS QUE DESGASTE, SIN COSTO; ","")="","",LEFT(IF(AND(G84&lt;&gt;"",D84=""),"SIN ESTADO DE ENTRADA; ","")&amp;IF(AND(AND(G84&lt;&gt;"",G84&lt;&gt;"Bien",G84&lt;&gt;"N/A",G84&lt;&gt;D84),H84="",I84=""),"PEOR, SIN NOTA NI FOTO; ","")&amp;IF(AND(AND(G84&lt;&gt;"",G84&lt;&gt;"Bien",G84&lt;&gt;"N/A",G84&lt;&gt;D84),I84=""),"SIN FOTO; ","")&amp;IF(AND(J84="Sí",N(K84)=0),"MÁS QUE DESGASTE, SIN COSTO; ",""),LEN(IF(AND(G84&lt;&gt;"",D84=""),"SIN ESTADO DE ENTRADA; ","")&amp;IF(AND(AND(G84&lt;&gt;"",G84&lt;&gt;"Bien",G84&lt;&gt;"N/A",G84&lt;&gt;D84),H84="",I84=""),"PEOR, SIN NOTA NI FOTO; ","")&amp;IF(AND(AND(G84&lt;&gt;"",G84&lt;&gt;"Bien",G84&lt;&gt;"N/A",G84&lt;&gt;D84),I84=""),"SIN FOTO; ","")&amp;IF(AND(J84="Sí",N(K84)=0),"MÁS QUE DESGASTE, SIN COSTO; ",""))-2)))</f>
        <v/>
      </c>
    </row>
    <row r="85">
      <c r="K85" s="8" t="n"/>
      <c r="L85">
        <f>IF(AND(G85="",J85=""),"",IF(IF(AND(G85&lt;&gt;"",D85=""),"SIN ESTADO DE ENTRADA; ","")&amp;IF(AND(AND(G85&lt;&gt;"",G85&lt;&gt;"Bien",G85&lt;&gt;"N/A",G85&lt;&gt;D85),H85="",I85=""),"PEOR, SIN NOTA NI FOTO; ","")&amp;IF(AND(AND(G85&lt;&gt;"",G85&lt;&gt;"Bien",G85&lt;&gt;"N/A",G85&lt;&gt;D85),I85=""),"SIN FOTO; ","")&amp;IF(AND(J85="Sí",N(K85)=0),"MÁS QUE DESGASTE, SIN COSTO; ","")="","",LEFT(IF(AND(G85&lt;&gt;"",D85=""),"SIN ESTADO DE ENTRADA; ","")&amp;IF(AND(AND(G85&lt;&gt;"",G85&lt;&gt;"Bien",G85&lt;&gt;"N/A",G85&lt;&gt;D85),H85="",I85=""),"PEOR, SIN NOTA NI FOTO; ","")&amp;IF(AND(AND(G85&lt;&gt;"",G85&lt;&gt;"Bien",G85&lt;&gt;"N/A",G85&lt;&gt;D85),I85=""),"SIN FOTO; ","")&amp;IF(AND(J85="Sí",N(K85)=0),"MÁS QUE DESGASTE, SIN COSTO; ",""),LEN(IF(AND(G85&lt;&gt;"",D85=""),"SIN ESTADO DE ENTRADA; ","")&amp;IF(AND(AND(G85&lt;&gt;"",G85&lt;&gt;"Bien",G85&lt;&gt;"N/A",G85&lt;&gt;D85),H85="",I85=""),"PEOR, SIN NOTA NI FOTO; ","")&amp;IF(AND(AND(G85&lt;&gt;"",G85&lt;&gt;"Bien",G85&lt;&gt;"N/A",G85&lt;&gt;D85),I85=""),"SIN FOTO; ","")&amp;IF(AND(J85="Sí",N(K85)=0),"MÁS QUE DESGASTE, SIN COSTO; ",""))-2)))</f>
        <v/>
      </c>
    </row>
    <row r="86">
      <c r="K86" s="8" t="n"/>
      <c r="L86">
        <f>IF(AND(G86="",J86=""),"",IF(IF(AND(G86&lt;&gt;"",D86=""),"SIN ESTADO DE ENTRADA; ","")&amp;IF(AND(AND(G86&lt;&gt;"",G86&lt;&gt;"Bien",G86&lt;&gt;"N/A",G86&lt;&gt;D86),H86="",I86=""),"PEOR, SIN NOTA NI FOTO; ","")&amp;IF(AND(AND(G86&lt;&gt;"",G86&lt;&gt;"Bien",G86&lt;&gt;"N/A",G86&lt;&gt;D86),I86=""),"SIN FOTO; ","")&amp;IF(AND(J86="Sí",N(K86)=0),"MÁS QUE DESGASTE, SIN COSTO; ","")="","",LEFT(IF(AND(G86&lt;&gt;"",D86=""),"SIN ESTADO DE ENTRADA; ","")&amp;IF(AND(AND(G86&lt;&gt;"",G86&lt;&gt;"Bien",G86&lt;&gt;"N/A",G86&lt;&gt;D86),H86="",I86=""),"PEOR, SIN NOTA NI FOTO; ","")&amp;IF(AND(AND(G86&lt;&gt;"",G86&lt;&gt;"Bien",G86&lt;&gt;"N/A",G86&lt;&gt;D86),I86=""),"SIN FOTO; ","")&amp;IF(AND(J86="Sí",N(K86)=0),"MÁS QUE DESGASTE, SIN COSTO; ",""),LEN(IF(AND(G86&lt;&gt;"",D86=""),"SIN ESTADO DE ENTRADA; ","")&amp;IF(AND(AND(G86&lt;&gt;"",G86&lt;&gt;"Bien",G86&lt;&gt;"N/A",G86&lt;&gt;D86),H86="",I86=""),"PEOR, SIN NOTA NI FOTO; ","")&amp;IF(AND(AND(G86&lt;&gt;"",G86&lt;&gt;"Bien",G86&lt;&gt;"N/A",G86&lt;&gt;D86),I86=""),"SIN FOTO; ","")&amp;IF(AND(J86="Sí",N(K86)=0),"MÁS QUE DESGASTE, SIN COSTO; ",""))-2)))</f>
        <v/>
      </c>
    </row>
    <row r="87">
      <c r="K87" s="8" t="n"/>
      <c r="L87">
        <f>IF(AND(G87="",J87=""),"",IF(IF(AND(G87&lt;&gt;"",D87=""),"SIN ESTADO DE ENTRADA; ","")&amp;IF(AND(AND(G87&lt;&gt;"",G87&lt;&gt;"Bien",G87&lt;&gt;"N/A",G87&lt;&gt;D87),H87="",I87=""),"PEOR, SIN NOTA NI FOTO; ","")&amp;IF(AND(AND(G87&lt;&gt;"",G87&lt;&gt;"Bien",G87&lt;&gt;"N/A",G87&lt;&gt;D87),I87=""),"SIN FOTO; ","")&amp;IF(AND(J87="Sí",N(K87)=0),"MÁS QUE DESGASTE, SIN COSTO; ","")="","",LEFT(IF(AND(G87&lt;&gt;"",D87=""),"SIN ESTADO DE ENTRADA; ","")&amp;IF(AND(AND(G87&lt;&gt;"",G87&lt;&gt;"Bien",G87&lt;&gt;"N/A",G87&lt;&gt;D87),H87="",I87=""),"PEOR, SIN NOTA NI FOTO; ","")&amp;IF(AND(AND(G87&lt;&gt;"",G87&lt;&gt;"Bien",G87&lt;&gt;"N/A",G87&lt;&gt;D87),I87=""),"SIN FOTO; ","")&amp;IF(AND(J87="Sí",N(K87)=0),"MÁS QUE DESGASTE, SIN COSTO; ",""),LEN(IF(AND(G87&lt;&gt;"",D87=""),"SIN ESTADO DE ENTRADA; ","")&amp;IF(AND(AND(G87&lt;&gt;"",G87&lt;&gt;"Bien",G87&lt;&gt;"N/A",G87&lt;&gt;D87),H87="",I87=""),"PEOR, SIN NOTA NI FOTO; ","")&amp;IF(AND(AND(G87&lt;&gt;"",G87&lt;&gt;"Bien",G87&lt;&gt;"N/A",G87&lt;&gt;D87),I87=""),"SIN FOTO; ","")&amp;IF(AND(J87="Sí",N(K87)=0),"MÁS QUE DESGASTE, SIN COSTO; ",""))-2)))</f>
        <v/>
      </c>
    </row>
    <row r="88">
      <c r="K88" s="8" t="n"/>
      <c r="L88">
        <f>IF(AND(G88="",J88=""),"",IF(IF(AND(G88&lt;&gt;"",D88=""),"SIN ESTADO DE ENTRADA; ","")&amp;IF(AND(AND(G88&lt;&gt;"",G88&lt;&gt;"Bien",G88&lt;&gt;"N/A",G88&lt;&gt;D88),H88="",I88=""),"PEOR, SIN NOTA NI FOTO; ","")&amp;IF(AND(AND(G88&lt;&gt;"",G88&lt;&gt;"Bien",G88&lt;&gt;"N/A",G88&lt;&gt;D88),I88=""),"SIN FOTO; ","")&amp;IF(AND(J88="Sí",N(K88)=0),"MÁS QUE DESGASTE, SIN COSTO; ","")="","",LEFT(IF(AND(G88&lt;&gt;"",D88=""),"SIN ESTADO DE ENTRADA; ","")&amp;IF(AND(AND(G88&lt;&gt;"",G88&lt;&gt;"Bien",G88&lt;&gt;"N/A",G88&lt;&gt;D88),H88="",I88=""),"PEOR, SIN NOTA NI FOTO; ","")&amp;IF(AND(AND(G88&lt;&gt;"",G88&lt;&gt;"Bien",G88&lt;&gt;"N/A",G88&lt;&gt;D88),I88=""),"SIN FOTO; ","")&amp;IF(AND(J88="Sí",N(K88)=0),"MÁS QUE DESGASTE, SIN COSTO; ",""),LEN(IF(AND(G88&lt;&gt;"",D88=""),"SIN ESTADO DE ENTRADA; ","")&amp;IF(AND(AND(G88&lt;&gt;"",G88&lt;&gt;"Bien",G88&lt;&gt;"N/A",G88&lt;&gt;D88),H88="",I88=""),"PEOR, SIN NOTA NI FOTO; ","")&amp;IF(AND(AND(G88&lt;&gt;"",G88&lt;&gt;"Bien",G88&lt;&gt;"N/A",G88&lt;&gt;D88),I88=""),"SIN FOTO; ","")&amp;IF(AND(J88="Sí",N(K88)=0),"MÁS QUE DESGASTE, SIN COSTO; ",""))-2)))</f>
        <v/>
      </c>
    </row>
    <row r="89">
      <c r="K89" s="8" t="n"/>
      <c r="L89">
        <f>IF(AND(G89="",J89=""),"",IF(IF(AND(G89&lt;&gt;"",D89=""),"SIN ESTADO DE ENTRADA; ","")&amp;IF(AND(AND(G89&lt;&gt;"",G89&lt;&gt;"Bien",G89&lt;&gt;"N/A",G89&lt;&gt;D89),H89="",I89=""),"PEOR, SIN NOTA NI FOTO; ","")&amp;IF(AND(AND(G89&lt;&gt;"",G89&lt;&gt;"Bien",G89&lt;&gt;"N/A",G89&lt;&gt;D89),I89=""),"SIN FOTO; ","")&amp;IF(AND(J89="Sí",N(K89)=0),"MÁS QUE DESGASTE, SIN COSTO; ","")="","",LEFT(IF(AND(G89&lt;&gt;"",D89=""),"SIN ESTADO DE ENTRADA; ","")&amp;IF(AND(AND(G89&lt;&gt;"",G89&lt;&gt;"Bien",G89&lt;&gt;"N/A",G89&lt;&gt;D89),H89="",I89=""),"PEOR, SIN NOTA NI FOTO; ","")&amp;IF(AND(AND(G89&lt;&gt;"",G89&lt;&gt;"Bien",G89&lt;&gt;"N/A",G89&lt;&gt;D89),I89=""),"SIN FOTO; ","")&amp;IF(AND(J89="Sí",N(K89)=0),"MÁS QUE DESGASTE, SIN COSTO; ",""),LEN(IF(AND(G89&lt;&gt;"",D89=""),"SIN ESTADO DE ENTRADA; ","")&amp;IF(AND(AND(G89&lt;&gt;"",G89&lt;&gt;"Bien",G89&lt;&gt;"N/A",G89&lt;&gt;D89),H89="",I89=""),"PEOR, SIN NOTA NI FOTO; ","")&amp;IF(AND(AND(G89&lt;&gt;"",G89&lt;&gt;"Bien",G89&lt;&gt;"N/A",G89&lt;&gt;D89),I89=""),"SIN FOTO; ","")&amp;IF(AND(J89="Sí",N(K89)=0),"MÁS QUE DESGASTE, SIN COSTO; ",""))-2)))</f>
        <v/>
      </c>
    </row>
    <row r="90">
      <c r="K90" s="8" t="n"/>
      <c r="L90">
        <f>IF(AND(G90="",J90=""),"",IF(IF(AND(G90&lt;&gt;"",D90=""),"SIN ESTADO DE ENTRADA; ","")&amp;IF(AND(AND(G90&lt;&gt;"",G90&lt;&gt;"Bien",G90&lt;&gt;"N/A",G90&lt;&gt;D90),H90="",I90=""),"PEOR, SIN NOTA NI FOTO; ","")&amp;IF(AND(AND(G90&lt;&gt;"",G90&lt;&gt;"Bien",G90&lt;&gt;"N/A",G90&lt;&gt;D90),I90=""),"SIN FOTO; ","")&amp;IF(AND(J90="Sí",N(K90)=0),"MÁS QUE DESGASTE, SIN COSTO; ","")="","",LEFT(IF(AND(G90&lt;&gt;"",D90=""),"SIN ESTADO DE ENTRADA; ","")&amp;IF(AND(AND(G90&lt;&gt;"",G90&lt;&gt;"Bien",G90&lt;&gt;"N/A",G90&lt;&gt;D90),H90="",I90=""),"PEOR, SIN NOTA NI FOTO; ","")&amp;IF(AND(AND(G90&lt;&gt;"",G90&lt;&gt;"Bien",G90&lt;&gt;"N/A",G90&lt;&gt;D90),I90=""),"SIN FOTO; ","")&amp;IF(AND(J90="Sí",N(K90)=0),"MÁS QUE DESGASTE, SIN COSTO; ",""),LEN(IF(AND(G90&lt;&gt;"",D90=""),"SIN ESTADO DE ENTRADA; ","")&amp;IF(AND(AND(G90&lt;&gt;"",G90&lt;&gt;"Bien",G90&lt;&gt;"N/A",G90&lt;&gt;D90),H90="",I90=""),"PEOR, SIN NOTA NI FOTO; ","")&amp;IF(AND(AND(G90&lt;&gt;"",G90&lt;&gt;"Bien",G90&lt;&gt;"N/A",G90&lt;&gt;D90),I90=""),"SIN FOTO; ","")&amp;IF(AND(J90="Sí",N(K90)=0),"MÁS QUE DESGASTE, SIN COSTO; ",""))-2)))</f>
        <v/>
      </c>
    </row>
    <row r="91">
      <c r="K91" s="8" t="n"/>
      <c r="L91">
        <f>IF(AND(G91="",J91=""),"",IF(IF(AND(G91&lt;&gt;"",D91=""),"SIN ESTADO DE ENTRADA; ","")&amp;IF(AND(AND(G91&lt;&gt;"",G91&lt;&gt;"Bien",G91&lt;&gt;"N/A",G91&lt;&gt;D91),H91="",I91=""),"PEOR, SIN NOTA NI FOTO; ","")&amp;IF(AND(AND(G91&lt;&gt;"",G91&lt;&gt;"Bien",G91&lt;&gt;"N/A",G91&lt;&gt;D91),I91=""),"SIN FOTO; ","")&amp;IF(AND(J91="Sí",N(K91)=0),"MÁS QUE DESGASTE, SIN COSTO; ","")="","",LEFT(IF(AND(G91&lt;&gt;"",D91=""),"SIN ESTADO DE ENTRADA; ","")&amp;IF(AND(AND(G91&lt;&gt;"",G91&lt;&gt;"Bien",G91&lt;&gt;"N/A",G91&lt;&gt;D91),H91="",I91=""),"PEOR, SIN NOTA NI FOTO; ","")&amp;IF(AND(AND(G91&lt;&gt;"",G91&lt;&gt;"Bien",G91&lt;&gt;"N/A",G91&lt;&gt;D91),I91=""),"SIN FOTO; ","")&amp;IF(AND(J91="Sí",N(K91)=0),"MÁS QUE DESGASTE, SIN COSTO; ",""),LEN(IF(AND(G91&lt;&gt;"",D91=""),"SIN ESTADO DE ENTRADA; ","")&amp;IF(AND(AND(G91&lt;&gt;"",G91&lt;&gt;"Bien",G91&lt;&gt;"N/A",G91&lt;&gt;D91),H91="",I91=""),"PEOR, SIN NOTA NI FOTO; ","")&amp;IF(AND(AND(G91&lt;&gt;"",G91&lt;&gt;"Bien",G91&lt;&gt;"N/A",G91&lt;&gt;D91),I91=""),"SIN FOTO; ","")&amp;IF(AND(J91="Sí",N(K91)=0),"MÁS QUE DESGASTE, SIN COSTO; ",""))-2)))</f>
        <v/>
      </c>
    </row>
    <row r="92">
      <c r="K92" s="8" t="n"/>
      <c r="L92">
        <f>IF(AND(G92="",J92=""),"",IF(IF(AND(G92&lt;&gt;"",D92=""),"SIN ESTADO DE ENTRADA; ","")&amp;IF(AND(AND(G92&lt;&gt;"",G92&lt;&gt;"Bien",G92&lt;&gt;"N/A",G92&lt;&gt;D92),H92="",I92=""),"PEOR, SIN NOTA NI FOTO; ","")&amp;IF(AND(AND(G92&lt;&gt;"",G92&lt;&gt;"Bien",G92&lt;&gt;"N/A",G92&lt;&gt;D92),I92=""),"SIN FOTO; ","")&amp;IF(AND(J92="Sí",N(K92)=0),"MÁS QUE DESGASTE, SIN COSTO; ","")="","",LEFT(IF(AND(G92&lt;&gt;"",D92=""),"SIN ESTADO DE ENTRADA; ","")&amp;IF(AND(AND(G92&lt;&gt;"",G92&lt;&gt;"Bien",G92&lt;&gt;"N/A",G92&lt;&gt;D92),H92="",I92=""),"PEOR, SIN NOTA NI FOTO; ","")&amp;IF(AND(AND(G92&lt;&gt;"",G92&lt;&gt;"Bien",G92&lt;&gt;"N/A",G92&lt;&gt;D92),I92=""),"SIN FOTO; ","")&amp;IF(AND(J92="Sí",N(K92)=0),"MÁS QUE DESGASTE, SIN COSTO; ",""),LEN(IF(AND(G92&lt;&gt;"",D92=""),"SIN ESTADO DE ENTRADA; ","")&amp;IF(AND(AND(G92&lt;&gt;"",G92&lt;&gt;"Bien",G92&lt;&gt;"N/A",G92&lt;&gt;D92),H92="",I92=""),"PEOR, SIN NOTA NI FOTO; ","")&amp;IF(AND(AND(G92&lt;&gt;"",G92&lt;&gt;"Bien",G92&lt;&gt;"N/A",G92&lt;&gt;D92),I92=""),"SIN FOTO; ","")&amp;IF(AND(J92="Sí",N(K92)=0),"MÁS QUE DESGASTE, SIN COSTO; ",""))-2)))</f>
        <v/>
      </c>
    </row>
    <row r="93">
      <c r="K93" s="8" t="n"/>
      <c r="L93">
        <f>IF(AND(G93="",J93=""),"",IF(IF(AND(G93&lt;&gt;"",D93=""),"SIN ESTADO DE ENTRADA; ","")&amp;IF(AND(AND(G93&lt;&gt;"",G93&lt;&gt;"Bien",G93&lt;&gt;"N/A",G93&lt;&gt;D93),H93="",I93=""),"PEOR, SIN NOTA NI FOTO; ","")&amp;IF(AND(AND(G93&lt;&gt;"",G93&lt;&gt;"Bien",G93&lt;&gt;"N/A",G93&lt;&gt;D93),I93=""),"SIN FOTO; ","")&amp;IF(AND(J93="Sí",N(K93)=0),"MÁS QUE DESGASTE, SIN COSTO; ","")="","",LEFT(IF(AND(G93&lt;&gt;"",D93=""),"SIN ESTADO DE ENTRADA; ","")&amp;IF(AND(AND(G93&lt;&gt;"",G93&lt;&gt;"Bien",G93&lt;&gt;"N/A",G93&lt;&gt;D93),H93="",I93=""),"PEOR, SIN NOTA NI FOTO; ","")&amp;IF(AND(AND(G93&lt;&gt;"",G93&lt;&gt;"Bien",G93&lt;&gt;"N/A",G93&lt;&gt;D93),I93=""),"SIN FOTO; ","")&amp;IF(AND(J93="Sí",N(K93)=0),"MÁS QUE DESGASTE, SIN COSTO; ",""),LEN(IF(AND(G93&lt;&gt;"",D93=""),"SIN ESTADO DE ENTRADA; ","")&amp;IF(AND(AND(G93&lt;&gt;"",G93&lt;&gt;"Bien",G93&lt;&gt;"N/A",G93&lt;&gt;D93),H93="",I93=""),"PEOR, SIN NOTA NI FOTO; ","")&amp;IF(AND(AND(G93&lt;&gt;"",G93&lt;&gt;"Bien",G93&lt;&gt;"N/A",G93&lt;&gt;D93),I93=""),"SIN FOTO; ","")&amp;IF(AND(J93="Sí",N(K93)=0),"MÁS QUE DESGASTE, SIN COSTO; ",""))-2)))</f>
        <v/>
      </c>
    </row>
    <row r="94">
      <c r="K94" s="8" t="n"/>
      <c r="L94">
        <f>IF(AND(G94="",J94=""),"",IF(IF(AND(G94&lt;&gt;"",D94=""),"SIN ESTADO DE ENTRADA; ","")&amp;IF(AND(AND(G94&lt;&gt;"",G94&lt;&gt;"Bien",G94&lt;&gt;"N/A",G94&lt;&gt;D94),H94="",I94=""),"PEOR, SIN NOTA NI FOTO; ","")&amp;IF(AND(AND(G94&lt;&gt;"",G94&lt;&gt;"Bien",G94&lt;&gt;"N/A",G94&lt;&gt;D94),I94=""),"SIN FOTO; ","")&amp;IF(AND(J94="Sí",N(K94)=0),"MÁS QUE DESGASTE, SIN COSTO; ","")="","",LEFT(IF(AND(G94&lt;&gt;"",D94=""),"SIN ESTADO DE ENTRADA; ","")&amp;IF(AND(AND(G94&lt;&gt;"",G94&lt;&gt;"Bien",G94&lt;&gt;"N/A",G94&lt;&gt;D94),H94="",I94=""),"PEOR, SIN NOTA NI FOTO; ","")&amp;IF(AND(AND(G94&lt;&gt;"",G94&lt;&gt;"Bien",G94&lt;&gt;"N/A",G94&lt;&gt;D94),I94=""),"SIN FOTO; ","")&amp;IF(AND(J94="Sí",N(K94)=0),"MÁS QUE DESGASTE, SIN COSTO; ",""),LEN(IF(AND(G94&lt;&gt;"",D94=""),"SIN ESTADO DE ENTRADA; ","")&amp;IF(AND(AND(G94&lt;&gt;"",G94&lt;&gt;"Bien",G94&lt;&gt;"N/A",G94&lt;&gt;D94),H94="",I94=""),"PEOR, SIN NOTA NI FOTO; ","")&amp;IF(AND(AND(G94&lt;&gt;"",G94&lt;&gt;"Bien",G94&lt;&gt;"N/A",G94&lt;&gt;D94),I94=""),"SIN FOTO; ","")&amp;IF(AND(J94="Sí",N(K94)=0),"MÁS QUE DESGASTE, SIN COSTO; ",""))-2)))</f>
        <v/>
      </c>
    </row>
    <row r="95">
      <c r="K95" s="8" t="n"/>
      <c r="L95">
        <f>IF(AND(G95="",J95=""),"",IF(IF(AND(G95&lt;&gt;"",D95=""),"SIN ESTADO DE ENTRADA; ","")&amp;IF(AND(AND(G95&lt;&gt;"",G95&lt;&gt;"Bien",G95&lt;&gt;"N/A",G95&lt;&gt;D95),H95="",I95=""),"PEOR, SIN NOTA NI FOTO; ","")&amp;IF(AND(AND(G95&lt;&gt;"",G95&lt;&gt;"Bien",G95&lt;&gt;"N/A",G95&lt;&gt;D95),I95=""),"SIN FOTO; ","")&amp;IF(AND(J95="Sí",N(K95)=0),"MÁS QUE DESGASTE, SIN COSTO; ","")="","",LEFT(IF(AND(G95&lt;&gt;"",D95=""),"SIN ESTADO DE ENTRADA; ","")&amp;IF(AND(AND(G95&lt;&gt;"",G95&lt;&gt;"Bien",G95&lt;&gt;"N/A",G95&lt;&gt;D95),H95="",I95=""),"PEOR, SIN NOTA NI FOTO; ","")&amp;IF(AND(AND(G95&lt;&gt;"",G95&lt;&gt;"Bien",G95&lt;&gt;"N/A",G95&lt;&gt;D95),I95=""),"SIN FOTO; ","")&amp;IF(AND(J95="Sí",N(K95)=0),"MÁS QUE DESGASTE, SIN COSTO; ",""),LEN(IF(AND(G95&lt;&gt;"",D95=""),"SIN ESTADO DE ENTRADA; ","")&amp;IF(AND(AND(G95&lt;&gt;"",G95&lt;&gt;"Bien",G95&lt;&gt;"N/A",G95&lt;&gt;D95),H95="",I95=""),"PEOR, SIN NOTA NI FOTO; ","")&amp;IF(AND(AND(G95&lt;&gt;"",G95&lt;&gt;"Bien",G95&lt;&gt;"N/A",G95&lt;&gt;D95),I95=""),"SIN FOTO; ","")&amp;IF(AND(J95="Sí",N(K95)=0),"MÁS QUE DESGASTE, SIN COSTO; ",""))-2)))</f>
        <v/>
      </c>
    </row>
    <row r="96">
      <c r="K96" s="8" t="n"/>
      <c r="L96">
        <f>IF(AND(G96="",J96=""),"",IF(IF(AND(G96&lt;&gt;"",D96=""),"SIN ESTADO DE ENTRADA; ","")&amp;IF(AND(AND(G96&lt;&gt;"",G96&lt;&gt;"Bien",G96&lt;&gt;"N/A",G96&lt;&gt;D96),H96="",I96=""),"PEOR, SIN NOTA NI FOTO; ","")&amp;IF(AND(AND(G96&lt;&gt;"",G96&lt;&gt;"Bien",G96&lt;&gt;"N/A",G96&lt;&gt;D96),I96=""),"SIN FOTO; ","")&amp;IF(AND(J96="Sí",N(K96)=0),"MÁS QUE DESGASTE, SIN COSTO; ","")="","",LEFT(IF(AND(G96&lt;&gt;"",D96=""),"SIN ESTADO DE ENTRADA; ","")&amp;IF(AND(AND(G96&lt;&gt;"",G96&lt;&gt;"Bien",G96&lt;&gt;"N/A",G96&lt;&gt;D96),H96="",I96=""),"PEOR, SIN NOTA NI FOTO; ","")&amp;IF(AND(AND(G96&lt;&gt;"",G96&lt;&gt;"Bien",G96&lt;&gt;"N/A",G96&lt;&gt;D96),I96=""),"SIN FOTO; ","")&amp;IF(AND(J96="Sí",N(K96)=0),"MÁS QUE DESGASTE, SIN COSTO; ",""),LEN(IF(AND(G96&lt;&gt;"",D96=""),"SIN ESTADO DE ENTRADA; ","")&amp;IF(AND(AND(G96&lt;&gt;"",G96&lt;&gt;"Bien",G96&lt;&gt;"N/A",G96&lt;&gt;D96),H96="",I96=""),"PEOR, SIN NOTA NI FOTO; ","")&amp;IF(AND(AND(G96&lt;&gt;"",G96&lt;&gt;"Bien",G96&lt;&gt;"N/A",G96&lt;&gt;D96),I96=""),"SIN FOTO; ","")&amp;IF(AND(J96="Sí",N(K96)=0),"MÁS QUE DESGASTE, SIN COSTO; ",""))-2)))</f>
        <v/>
      </c>
    </row>
    <row r="97">
      <c r="K97" s="8" t="n"/>
      <c r="L97">
        <f>IF(AND(G97="",J97=""),"",IF(IF(AND(G97&lt;&gt;"",D97=""),"SIN ESTADO DE ENTRADA; ","")&amp;IF(AND(AND(G97&lt;&gt;"",G97&lt;&gt;"Bien",G97&lt;&gt;"N/A",G97&lt;&gt;D97),H97="",I97=""),"PEOR, SIN NOTA NI FOTO; ","")&amp;IF(AND(AND(G97&lt;&gt;"",G97&lt;&gt;"Bien",G97&lt;&gt;"N/A",G97&lt;&gt;D97),I97=""),"SIN FOTO; ","")&amp;IF(AND(J97="Sí",N(K97)=0),"MÁS QUE DESGASTE, SIN COSTO; ","")="","",LEFT(IF(AND(G97&lt;&gt;"",D97=""),"SIN ESTADO DE ENTRADA; ","")&amp;IF(AND(AND(G97&lt;&gt;"",G97&lt;&gt;"Bien",G97&lt;&gt;"N/A",G97&lt;&gt;D97),H97="",I97=""),"PEOR, SIN NOTA NI FOTO; ","")&amp;IF(AND(AND(G97&lt;&gt;"",G97&lt;&gt;"Bien",G97&lt;&gt;"N/A",G97&lt;&gt;D97),I97=""),"SIN FOTO; ","")&amp;IF(AND(J97="Sí",N(K97)=0),"MÁS QUE DESGASTE, SIN COSTO; ",""),LEN(IF(AND(G97&lt;&gt;"",D97=""),"SIN ESTADO DE ENTRADA; ","")&amp;IF(AND(AND(G97&lt;&gt;"",G97&lt;&gt;"Bien",G97&lt;&gt;"N/A",G97&lt;&gt;D97),H97="",I97=""),"PEOR, SIN NOTA NI FOTO; ","")&amp;IF(AND(AND(G97&lt;&gt;"",G97&lt;&gt;"Bien",G97&lt;&gt;"N/A",G97&lt;&gt;D97),I97=""),"SIN FOTO; ","")&amp;IF(AND(J97="Sí",N(K97)=0),"MÁS QUE DESGASTE, SIN COSTO; ",""))-2)))</f>
        <v/>
      </c>
    </row>
    <row r="98">
      <c r="K98" s="8" t="n"/>
      <c r="L98">
        <f>IF(AND(G98="",J98=""),"",IF(IF(AND(G98&lt;&gt;"",D98=""),"SIN ESTADO DE ENTRADA; ","")&amp;IF(AND(AND(G98&lt;&gt;"",G98&lt;&gt;"Bien",G98&lt;&gt;"N/A",G98&lt;&gt;D98),H98="",I98=""),"PEOR, SIN NOTA NI FOTO; ","")&amp;IF(AND(AND(G98&lt;&gt;"",G98&lt;&gt;"Bien",G98&lt;&gt;"N/A",G98&lt;&gt;D98),I98=""),"SIN FOTO; ","")&amp;IF(AND(J98="Sí",N(K98)=0),"MÁS QUE DESGASTE, SIN COSTO; ","")="","",LEFT(IF(AND(G98&lt;&gt;"",D98=""),"SIN ESTADO DE ENTRADA; ","")&amp;IF(AND(AND(G98&lt;&gt;"",G98&lt;&gt;"Bien",G98&lt;&gt;"N/A",G98&lt;&gt;D98),H98="",I98=""),"PEOR, SIN NOTA NI FOTO; ","")&amp;IF(AND(AND(G98&lt;&gt;"",G98&lt;&gt;"Bien",G98&lt;&gt;"N/A",G98&lt;&gt;D98),I98=""),"SIN FOTO; ","")&amp;IF(AND(J98="Sí",N(K98)=0),"MÁS QUE DESGASTE, SIN COSTO; ",""),LEN(IF(AND(G98&lt;&gt;"",D98=""),"SIN ESTADO DE ENTRADA; ","")&amp;IF(AND(AND(G98&lt;&gt;"",G98&lt;&gt;"Bien",G98&lt;&gt;"N/A",G98&lt;&gt;D98),H98="",I98=""),"PEOR, SIN NOTA NI FOTO; ","")&amp;IF(AND(AND(G98&lt;&gt;"",G98&lt;&gt;"Bien",G98&lt;&gt;"N/A",G98&lt;&gt;D98),I98=""),"SIN FOTO; ","")&amp;IF(AND(J98="Sí",N(K98)=0),"MÁS QUE DESGASTE, SIN COSTO; ",""))-2)))</f>
        <v/>
      </c>
    </row>
    <row r="99">
      <c r="K99" s="8" t="n"/>
      <c r="L99">
        <f>IF(AND(G99="",J99=""),"",IF(IF(AND(G99&lt;&gt;"",D99=""),"SIN ESTADO DE ENTRADA; ","")&amp;IF(AND(AND(G99&lt;&gt;"",G99&lt;&gt;"Bien",G99&lt;&gt;"N/A",G99&lt;&gt;D99),H99="",I99=""),"PEOR, SIN NOTA NI FOTO; ","")&amp;IF(AND(AND(G99&lt;&gt;"",G99&lt;&gt;"Bien",G99&lt;&gt;"N/A",G99&lt;&gt;D99),I99=""),"SIN FOTO; ","")&amp;IF(AND(J99="Sí",N(K99)=0),"MÁS QUE DESGASTE, SIN COSTO; ","")="","",LEFT(IF(AND(G99&lt;&gt;"",D99=""),"SIN ESTADO DE ENTRADA; ","")&amp;IF(AND(AND(G99&lt;&gt;"",G99&lt;&gt;"Bien",G99&lt;&gt;"N/A",G99&lt;&gt;D99),H99="",I99=""),"PEOR, SIN NOTA NI FOTO; ","")&amp;IF(AND(AND(G99&lt;&gt;"",G99&lt;&gt;"Bien",G99&lt;&gt;"N/A",G99&lt;&gt;D99),I99=""),"SIN FOTO; ","")&amp;IF(AND(J99="Sí",N(K99)=0),"MÁS QUE DESGASTE, SIN COSTO; ",""),LEN(IF(AND(G99&lt;&gt;"",D99=""),"SIN ESTADO DE ENTRADA; ","")&amp;IF(AND(AND(G99&lt;&gt;"",G99&lt;&gt;"Bien",G99&lt;&gt;"N/A",G99&lt;&gt;D99),H99="",I99=""),"PEOR, SIN NOTA NI FOTO; ","")&amp;IF(AND(AND(G99&lt;&gt;"",G99&lt;&gt;"Bien",G99&lt;&gt;"N/A",G99&lt;&gt;D99),I99=""),"SIN FOTO; ","")&amp;IF(AND(J99="Sí",N(K99)=0),"MÁS QUE DESGASTE, SIN COSTO; ",""))-2)))</f>
        <v/>
      </c>
    </row>
    <row r="100">
      <c r="K100" s="8" t="n"/>
      <c r="L100">
        <f>IF(AND(G100="",J100=""),"",IF(IF(AND(G100&lt;&gt;"",D100=""),"SIN ESTADO DE ENTRADA; ","")&amp;IF(AND(AND(G100&lt;&gt;"",G100&lt;&gt;"Bien",G100&lt;&gt;"N/A",G100&lt;&gt;D100),H100="",I100=""),"PEOR, SIN NOTA NI FOTO; ","")&amp;IF(AND(AND(G100&lt;&gt;"",G100&lt;&gt;"Bien",G100&lt;&gt;"N/A",G100&lt;&gt;D100),I100=""),"SIN FOTO; ","")&amp;IF(AND(J100="Sí",N(K100)=0),"MÁS QUE DESGASTE, SIN COSTO; ","")="","",LEFT(IF(AND(G100&lt;&gt;"",D100=""),"SIN ESTADO DE ENTRADA; ","")&amp;IF(AND(AND(G100&lt;&gt;"",G100&lt;&gt;"Bien",G100&lt;&gt;"N/A",G100&lt;&gt;D100),H100="",I100=""),"PEOR, SIN NOTA NI FOTO; ","")&amp;IF(AND(AND(G100&lt;&gt;"",G100&lt;&gt;"Bien",G100&lt;&gt;"N/A",G100&lt;&gt;D100),I100=""),"SIN FOTO; ","")&amp;IF(AND(J100="Sí",N(K100)=0),"MÁS QUE DESGASTE, SIN COSTO; ",""),LEN(IF(AND(G100&lt;&gt;"",D100=""),"SIN ESTADO DE ENTRADA; ","")&amp;IF(AND(AND(G100&lt;&gt;"",G100&lt;&gt;"Bien",G100&lt;&gt;"N/A",G100&lt;&gt;D100),H100="",I100=""),"PEOR, SIN NOTA NI FOTO; ","")&amp;IF(AND(AND(G100&lt;&gt;"",G100&lt;&gt;"Bien",G100&lt;&gt;"N/A",G100&lt;&gt;D100),I100=""),"SIN FOTO; ","")&amp;IF(AND(J100="Sí",N(K100)=0),"MÁS QUE DESGASTE, SIN COSTO; ",""))-2)))</f>
        <v/>
      </c>
    </row>
    <row r="101">
      <c r="K101" s="8" t="n"/>
      <c r="L101">
        <f>IF(AND(G101="",J101=""),"",IF(IF(AND(G101&lt;&gt;"",D101=""),"SIN ESTADO DE ENTRADA; ","")&amp;IF(AND(AND(G101&lt;&gt;"",G101&lt;&gt;"Bien",G101&lt;&gt;"N/A",G101&lt;&gt;D101),H101="",I101=""),"PEOR, SIN NOTA NI FOTO; ","")&amp;IF(AND(AND(G101&lt;&gt;"",G101&lt;&gt;"Bien",G101&lt;&gt;"N/A",G101&lt;&gt;D101),I101=""),"SIN FOTO; ","")&amp;IF(AND(J101="Sí",N(K101)=0),"MÁS QUE DESGASTE, SIN COSTO; ","")="","",LEFT(IF(AND(G101&lt;&gt;"",D101=""),"SIN ESTADO DE ENTRADA; ","")&amp;IF(AND(AND(G101&lt;&gt;"",G101&lt;&gt;"Bien",G101&lt;&gt;"N/A",G101&lt;&gt;D101),H101="",I101=""),"PEOR, SIN NOTA NI FOTO; ","")&amp;IF(AND(AND(G101&lt;&gt;"",G101&lt;&gt;"Bien",G101&lt;&gt;"N/A",G101&lt;&gt;D101),I101=""),"SIN FOTO; ","")&amp;IF(AND(J101="Sí",N(K101)=0),"MÁS QUE DESGASTE, SIN COSTO; ",""),LEN(IF(AND(G101&lt;&gt;"",D101=""),"SIN ESTADO DE ENTRADA; ","")&amp;IF(AND(AND(G101&lt;&gt;"",G101&lt;&gt;"Bien",G101&lt;&gt;"N/A",G101&lt;&gt;D101),H101="",I101=""),"PEOR, SIN NOTA NI FOTO; ","")&amp;IF(AND(AND(G101&lt;&gt;"",G101&lt;&gt;"Bien",G101&lt;&gt;"N/A",G101&lt;&gt;D101),I101=""),"SIN FOTO; ","")&amp;IF(AND(J101="Sí",N(K101)=0),"MÁS QUE DESGASTE, SIN COSTO; ",""))-2)))</f>
        <v/>
      </c>
    </row>
    <row r="102">
      <c r="K102" s="8" t="n"/>
      <c r="L102">
        <f>IF(AND(G102="",J102=""),"",IF(IF(AND(G102&lt;&gt;"",D102=""),"SIN ESTADO DE ENTRADA; ","")&amp;IF(AND(AND(G102&lt;&gt;"",G102&lt;&gt;"Bien",G102&lt;&gt;"N/A",G102&lt;&gt;D102),H102="",I102=""),"PEOR, SIN NOTA NI FOTO; ","")&amp;IF(AND(AND(G102&lt;&gt;"",G102&lt;&gt;"Bien",G102&lt;&gt;"N/A",G102&lt;&gt;D102),I102=""),"SIN FOTO; ","")&amp;IF(AND(J102="Sí",N(K102)=0),"MÁS QUE DESGASTE, SIN COSTO; ","")="","",LEFT(IF(AND(G102&lt;&gt;"",D102=""),"SIN ESTADO DE ENTRADA; ","")&amp;IF(AND(AND(G102&lt;&gt;"",G102&lt;&gt;"Bien",G102&lt;&gt;"N/A",G102&lt;&gt;D102),H102="",I102=""),"PEOR, SIN NOTA NI FOTO; ","")&amp;IF(AND(AND(G102&lt;&gt;"",G102&lt;&gt;"Bien",G102&lt;&gt;"N/A",G102&lt;&gt;D102),I102=""),"SIN FOTO; ","")&amp;IF(AND(J102="Sí",N(K102)=0),"MÁS QUE DESGASTE, SIN COSTO; ",""),LEN(IF(AND(G102&lt;&gt;"",D102=""),"SIN ESTADO DE ENTRADA; ","")&amp;IF(AND(AND(G102&lt;&gt;"",G102&lt;&gt;"Bien",G102&lt;&gt;"N/A",G102&lt;&gt;D102),H102="",I102=""),"PEOR, SIN NOTA NI FOTO; ","")&amp;IF(AND(AND(G102&lt;&gt;"",G102&lt;&gt;"Bien",G102&lt;&gt;"N/A",G102&lt;&gt;D102),I102=""),"SIN FOTO; ","")&amp;IF(AND(J102="Sí",N(K102)=0),"MÁS QUE DESGASTE, SIN COSTO; ",""))-2)))</f>
        <v/>
      </c>
    </row>
    <row r="103">
      <c r="K103" s="8" t="n"/>
      <c r="L103">
        <f>IF(AND(G103="",J103=""),"",IF(IF(AND(G103&lt;&gt;"",D103=""),"SIN ESTADO DE ENTRADA; ","")&amp;IF(AND(AND(G103&lt;&gt;"",G103&lt;&gt;"Bien",G103&lt;&gt;"N/A",G103&lt;&gt;D103),H103="",I103=""),"PEOR, SIN NOTA NI FOTO; ","")&amp;IF(AND(AND(G103&lt;&gt;"",G103&lt;&gt;"Bien",G103&lt;&gt;"N/A",G103&lt;&gt;D103),I103=""),"SIN FOTO; ","")&amp;IF(AND(J103="Sí",N(K103)=0),"MÁS QUE DESGASTE, SIN COSTO; ","")="","",LEFT(IF(AND(G103&lt;&gt;"",D103=""),"SIN ESTADO DE ENTRADA; ","")&amp;IF(AND(AND(G103&lt;&gt;"",G103&lt;&gt;"Bien",G103&lt;&gt;"N/A",G103&lt;&gt;D103),H103="",I103=""),"PEOR, SIN NOTA NI FOTO; ","")&amp;IF(AND(AND(G103&lt;&gt;"",G103&lt;&gt;"Bien",G103&lt;&gt;"N/A",G103&lt;&gt;D103),I103=""),"SIN FOTO; ","")&amp;IF(AND(J103="Sí",N(K103)=0),"MÁS QUE DESGASTE, SIN COSTO; ",""),LEN(IF(AND(G103&lt;&gt;"",D103=""),"SIN ESTADO DE ENTRADA; ","")&amp;IF(AND(AND(G103&lt;&gt;"",G103&lt;&gt;"Bien",G103&lt;&gt;"N/A",G103&lt;&gt;D103),H103="",I103=""),"PEOR, SIN NOTA NI FOTO; ","")&amp;IF(AND(AND(G103&lt;&gt;"",G103&lt;&gt;"Bien",G103&lt;&gt;"N/A",G103&lt;&gt;D103),I103=""),"SIN FOTO; ","")&amp;IF(AND(J103="Sí",N(K103)=0),"MÁS QUE DESGASTE, SIN COSTO; ",""))-2)))</f>
        <v/>
      </c>
    </row>
    <row r="104">
      <c r="K104" s="8" t="n"/>
      <c r="L104">
        <f>IF(AND(G104="",J104=""),"",IF(IF(AND(G104&lt;&gt;"",D104=""),"SIN ESTADO DE ENTRADA; ","")&amp;IF(AND(AND(G104&lt;&gt;"",G104&lt;&gt;"Bien",G104&lt;&gt;"N/A",G104&lt;&gt;D104),H104="",I104=""),"PEOR, SIN NOTA NI FOTO; ","")&amp;IF(AND(AND(G104&lt;&gt;"",G104&lt;&gt;"Bien",G104&lt;&gt;"N/A",G104&lt;&gt;D104),I104=""),"SIN FOTO; ","")&amp;IF(AND(J104="Sí",N(K104)=0),"MÁS QUE DESGASTE, SIN COSTO; ","")="","",LEFT(IF(AND(G104&lt;&gt;"",D104=""),"SIN ESTADO DE ENTRADA; ","")&amp;IF(AND(AND(G104&lt;&gt;"",G104&lt;&gt;"Bien",G104&lt;&gt;"N/A",G104&lt;&gt;D104),H104="",I104=""),"PEOR, SIN NOTA NI FOTO; ","")&amp;IF(AND(AND(G104&lt;&gt;"",G104&lt;&gt;"Bien",G104&lt;&gt;"N/A",G104&lt;&gt;D104),I104=""),"SIN FOTO; ","")&amp;IF(AND(J104="Sí",N(K104)=0),"MÁS QUE DESGASTE, SIN COSTO; ",""),LEN(IF(AND(G104&lt;&gt;"",D104=""),"SIN ESTADO DE ENTRADA; ","")&amp;IF(AND(AND(G104&lt;&gt;"",G104&lt;&gt;"Bien",G104&lt;&gt;"N/A",G104&lt;&gt;D104),H104="",I104=""),"PEOR, SIN NOTA NI FOTO; ","")&amp;IF(AND(AND(G104&lt;&gt;"",G104&lt;&gt;"Bien",G104&lt;&gt;"N/A",G104&lt;&gt;D104),I104=""),"SIN FOTO; ","")&amp;IF(AND(J104="Sí",N(K104)=0),"MÁS QUE DESGASTE, SIN COSTO; ",""))-2)))</f>
        <v/>
      </c>
    </row>
    <row r="105">
      <c r="K105" s="8" t="n"/>
      <c r="L105">
        <f>IF(AND(G105="",J105=""),"",IF(IF(AND(G105&lt;&gt;"",D105=""),"SIN ESTADO DE ENTRADA; ","")&amp;IF(AND(AND(G105&lt;&gt;"",G105&lt;&gt;"Bien",G105&lt;&gt;"N/A",G105&lt;&gt;D105),H105="",I105=""),"PEOR, SIN NOTA NI FOTO; ","")&amp;IF(AND(AND(G105&lt;&gt;"",G105&lt;&gt;"Bien",G105&lt;&gt;"N/A",G105&lt;&gt;D105),I105=""),"SIN FOTO; ","")&amp;IF(AND(J105="Sí",N(K105)=0),"MÁS QUE DESGASTE, SIN COSTO; ","")="","",LEFT(IF(AND(G105&lt;&gt;"",D105=""),"SIN ESTADO DE ENTRADA; ","")&amp;IF(AND(AND(G105&lt;&gt;"",G105&lt;&gt;"Bien",G105&lt;&gt;"N/A",G105&lt;&gt;D105),H105="",I105=""),"PEOR, SIN NOTA NI FOTO; ","")&amp;IF(AND(AND(G105&lt;&gt;"",G105&lt;&gt;"Bien",G105&lt;&gt;"N/A",G105&lt;&gt;D105),I105=""),"SIN FOTO; ","")&amp;IF(AND(J105="Sí",N(K105)=0),"MÁS QUE DESGASTE, SIN COSTO; ",""),LEN(IF(AND(G105&lt;&gt;"",D105=""),"SIN ESTADO DE ENTRADA; ","")&amp;IF(AND(AND(G105&lt;&gt;"",G105&lt;&gt;"Bien",G105&lt;&gt;"N/A",G105&lt;&gt;D105),H105="",I105=""),"PEOR, SIN NOTA NI FOTO; ","")&amp;IF(AND(AND(G105&lt;&gt;"",G105&lt;&gt;"Bien",G105&lt;&gt;"N/A",G105&lt;&gt;D105),I105=""),"SIN FOTO; ","")&amp;IF(AND(J105="Sí",N(K105)=0),"MÁS QUE DESGASTE, SIN COSTO; ",""))-2)))</f>
        <v/>
      </c>
    </row>
    <row r="106">
      <c r="K106" s="8" t="n"/>
      <c r="L106">
        <f>IF(AND(G106="",J106=""),"",IF(IF(AND(G106&lt;&gt;"",D106=""),"SIN ESTADO DE ENTRADA; ","")&amp;IF(AND(AND(G106&lt;&gt;"",G106&lt;&gt;"Bien",G106&lt;&gt;"N/A",G106&lt;&gt;D106),H106="",I106=""),"PEOR, SIN NOTA NI FOTO; ","")&amp;IF(AND(AND(G106&lt;&gt;"",G106&lt;&gt;"Bien",G106&lt;&gt;"N/A",G106&lt;&gt;D106),I106=""),"SIN FOTO; ","")&amp;IF(AND(J106="Sí",N(K106)=0),"MÁS QUE DESGASTE, SIN COSTO; ","")="","",LEFT(IF(AND(G106&lt;&gt;"",D106=""),"SIN ESTADO DE ENTRADA; ","")&amp;IF(AND(AND(G106&lt;&gt;"",G106&lt;&gt;"Bien",G106&lt;&gt;"N/A",G106&lt;&gt;D106),H106="",I106=""),"PEOR, SIN NOTA NI FOTO; ","")&amp;IF(AND(AND(G106&lt;&gt;"",G106&lt;&gt;"Bien",G106&lt;&gt;"N/A",G106&lt;&gt;D106),I106=""),"SIN FOTO; ","")&amp;IF(AND(J106="Sí",N(K106)=0),"MÁS QUE DESGASTE, SIN COSTO; ",""),LEN(IF(AND(G106&lt;&gt;"",D106=""),"SIN ESTADO DE ENTRADA; ","")&amp;IF(AND(AND(G106&lt;&gt;"",G106&lt;&gt;"Bien",G106&lt;&gt;"N/A",G106&lt;&gt;D106),H106="",I106=""),"PEOR, SIN NOTA NI FOTO; ","")&amp;IF(AND(AND(G106&lt;&gt;"",G106&lt;&gt;"Bien",G106&lt;&gt;"N/A",G106&lt;&gt;D106),I106=""),"SIN FOTO; ","")&amp;IF(AND(J106="Sí",N(K106)=0),"MÁS QUE DESGASTE, SIN COSTO; ",""))-2)))</f>
        <v/>
      </c>
    </row>
    <row r="107">
      <c r="K107" s="8" t="n"/>
      <c r="L107">
        <f>IF(AND(G107="",J107=""),"",IF(IF(AND(G107&lt;&gt;"",D107=""),"SIN ESTADO DE ENTRADA; ","")&amp;IF(AND(AND(G107&lt;&gt;"",G107&lt;&gt;"Bien",G107&lt;&gt;"N/A",G107&lt;&gt;D107),H107="",I107=""),"PEOR, SIN NOTA NI FOTO; ","")&amp;IF(AND(AND(G107&lt;&gt;"",G107&lt;&gt;"Bien",G107&lt;&gt;"N/A",G107&lt;&gt;D107),I107=""),"SIN FOTO; ","")&amp;IF(AND(J107="Sí",N(K107)=0),"MÁS QUE DESGASTE, SIN COSTO; ","")="","",LEFT(IF(AND(G107&lt;&gt;"",D107=""),"SIN ESTADO DE ENTRADA; ","")&amp;IF(AND(AND(G107&lt;&gt;"",G107&lt;&gt;"Bien",G107&lt;&gt;"N/A",G107&lt;&gt;D107),H107="",I107=""),"PEOR, SIN NOTA NI FOTO; ","")&amp;IF(AND(AND(G107&lt;&gt;"",G107&lt;&gt;"Bien",G107&lt;&gt;"N/A",G107&lt;&gt;D107),I107=""),"SIN FOTO; ","")&amp;IF(AND(J107="Sí",N(K107)=0),"MÁS QUE DESGASTE, SIN COSTO; ",""),LEN(IF(AND(G107&lt;&gt;"",D107=""),"SIN ESTADO DE ENTRADA; ","")&amp;IF(AND(AND(G107&lt;&gt;"",G107&lt;&gt;"Bien",G107&lt;&gt;"N/A",G107&lt;&gt;D107),H107="",I107=""),"PEOR, SIN NOTA NI FOTO; ","")&amp;IF(AND(AND(G107&lt;&gt;"",G107&lt;&gt;"Bien",G107&lt;&gt;"N/A",G107&lt;&gt;D107),I107=""),"SIN FOTO; ","")&amp;IF(AND(J107="Sí",N(K107)=0),"MÁS QUE DESGASTE, SIN COSTO; ",""))-2)))</f>
        <v/>
      </c>
    </row>
    <row r="108">
      <c r="K108" s="8" t="n"/>
      <c r="L108">
        <f>IF(AND(G108="",J108=""),"",IF(IF(AND(G108&lt;&gt;"",D108=""),"SIN ESTADO DE ENTRADA; ","")&amp;IF(AND(AND(G108&lt;&gt;"",G108&lt;&gt;"Bien",G108&lt;&gt;"N/A",G108&lt;&gt;D108),H108="",I108=""),"PEOR, SIN NOTA NI FOTO; ","")&amp;IF(AND(AND(G108&lt;&gt;"",G108&lt;&gt;"Bien",G108&lt;&gt;"N/A",G108&lt;&gt;D108),I108=""),"SIN FOTO; ","")&amp;IF(AND(J108="Sí",N(K108)=0),"MÁS QUE DESGASTE, SIN COSTO; ","")="","",LEFT(IF(AND(G108&lt;&gt;"",D108=""),"SIN ESTADO DE ENTRADA; ","")&amp;IF(AND(AND(G108&lt;&gt;"",G108&lt;&gt;"Bien",G108&lt;&gt;"N/A",G108&lt;&gt;D108),H108="",I108=""),"PEOR, SIN NOTA NI FOTO; ","")&amp;IF(AND(AND(G108&lt;&gt;"",G108&lt;&gt;"Bien",G108&lt;&gt;"N/A",G108&lt;&gt;D108),I108=""),"SIN FOTO; ","")&amp;IF(AND(J108="Sí",N(K108)=0),"MÁS QUE DESGASTE, SIN COSTO; ",""),LEN(IF(AND(G108&lt;&gt;"",D108=""),"SIN ESTADO DE ENTRADA; ","")&amp;IF(AND(AND(G108&lt;&gt;"",G108&lt;&gt;"Bien",G108&lt;&gt;"N/A",G108&lt;&gt;D108),H108="",I108=""),"PEOR, SIN NOTA NI FOTO; ","")&amp;IF(AND(AND(G108&lt;&gt;"",G108&lt;&gt;"Bien",G108&lt;&gt;"N/A",G108&lt;&gt;D108),I108=""),"SIN FOTO; ","")&amp;IF(AND(J108="Sí",N(K108)=0),"MÁS QUE DESGASTE, SIN COSTO; ",""))-2)))</f>
        <v/>
      </c>
    </row>
    <row r="109">
      <c r="K109" s="8" t="n"/>
      <c r="L109">
        <f>IF(AND(G109="",J109=""),"",IF(IF(AND(G109&lt;&gt;"",D109=""),"SIN ESTADO DE ENTRADA; ","")&amp;IF(AND(AND(G109&lt;&gt;"",G109&lt;&gt;"Bien",G109&lt;&gt;"N/A",G109&lt;&gt;D109),H109="",I109=""),"PEOR, SIN NOTA NI FOTO; ","")&amp;IF(AND(AND(G109&lt;&gt;"",G109&lt;&gt;"Bien",G109&lt;&gt;"N/A",G109&lt;&gt;D109),I109=""),"SIN FOTO; ","")&amp;IF(AND(J109="Sí",N(K109)=0),"MÁS QUE DESGASTE, SIN COSTO; ","")="","",LEFT(IF(AND(G109&lt;&gt;"",D109=""),"SIN ESTADO DE ENTRADA; ","")&amp;IF(AND(AND(G109&lt;&gt;"",G109&lt;&gt;"Bien",G109&lt;&gt;"N/A",G109&lt;&gt;D109),H109="",I109=""),"PEOR, SIN NOTA NI FOTO; ","")&amp;IF(AND(AND(G109&lt;&gt;"",G109&lt;&gt;"Bien",G109&lt;&gt;"N/A",G109&lt;&gt;D109),I109=""),"SIN FOTO; ","")&amp;IF(AND(J109="Sí",N(K109)=0),"MÁS QUE DESGASTE, SIN COSTO; ",""),LEN(IF(AND(G109&lt;&gt;"",D109=""),"SIN ESTADO DE ENTRADA; ","")&amp;IF(AND(AND(G109&lt;&gt;"",G109&lt;&gt;"Bien",G109&lt;&gt;"N/A",G109&lt;&gt;D109),H109="",I109=""),"PEOR, SIN NOTA NI FOTO; ","")&amp;IF(AND(AND(G109&lt;&gt;"",G109&lt;&gt;"Bien",G109&lt;&gt;"N/A",G109&lt;&gt;D109),I109=""),"SIN FOTO; ","")&amp;IF(AND(J109="Sí",N(K109)=0),"MÁS QUE DESGASTE, SIN COSTO; ",""))-2)))</f>
        <v/>
      </c>
    </row>
    <row r="110">
      <c r="K110" s="8" t="n"/>
      <c r="L110">
        <f>IF(AND(G110="",J110=""),"",IF(IF(AND(G110&lt;&gt;"",D110=""),"SIN ESTADO DE ENTRADA; ","")&amp;IF(AND(AND(G110&lt;&gt;"",G110&lt;&gt;"Bien",G110&lt;&gt;"N/A",G110&lt;&gt;D110),H110="",I110=""),"PEOR, SIN NOTA NI FOTO; ","")&amp;IF(AND(AND(G110&lt;&gt;"",G110&lt;&gt;"Bien",G110&lt;&gt;"N/A",G110&lt;&gt;D110),I110=""),"SIN FOTO; ","")&amp;IF(AND(J110="Sí",N(K110)=0),"MÁS QUE DESGASTE, SIN COSTO; ","")="","",LEFT(IF(AND(G110&lt;&gt;"",D110=""),"SIN ESTADO DE ENTRADA; ","")&amp;IF(AND(AND(G110&lt;&gt;"",G110&lt;&gt;"Bien",G110&lt;&gt;"N/A",G110&lt;&gt;D110),H110="",I110=""),"PEOR, SIN NOTA NI FOTO; ","")&amp;IF(AND(AND(G110&lt;&gt;"",G110&lt;&gt;"Bien",G110&lt;&gt;"N/A",G110&lt;&gt;D110),I110=""),"SIN FOTO; ","")&amp;IF(AND(J110="Sí",N(K110)=0),"MÁS QUE DESGASTE, SIN COSTO; ",""),LEN(IF(AND(G110&lt;&gt;"",D110=""),"SIN ESTADO DE ENTRADA; ","")&amp;IF(AND(AND(G110&lt;&gt;"",G110&lt;&gt;"Bien",G110&lt;&gt;"N/A",G110&lt;&gt;D110),H110="",I110=""),"PEOR, SIN NOTA NI FOTO; ","")&amp;IF(AND(AND(G110&lt;&gt;"",G110&lt;&gt;"Bien",G110&lt;&gt;"N/A",G110&lt;&gt;D110),I110=""),"SIN FOTO; ","")&amp;IF(AND(J110="Sí",N(K110)=0),"MÁS QUE DESGASTE, SIN COSTO; ",""))-2)))</f>
        <v/>
      </c>
    </row>
    <row r="111">
      <c r="K111" s="8" t="n"/>
      <c r="L111">
        <f>IF(AND(G111="",J111=""),"",IF(IF(AND(G111&lt;&gt;"",D111=""),"SIN ESTADO DE ENTRADA; ","")&amp;IF(AND(AND(G111&lt;&gt;"",G111&lt;&gt;"Bien",G111&lt;&gt;"N/A",G111&lt;&gt;D111),H111="",I111=""),"PEOR, SIN NOTA NI FOTO; ","")&amp;IF(AND(AND(G111&lt;&gt;"",G111&lt;&gt;"Bien",G111&lt;&gt;"N/A",G111&lt;&gt;D111),I111=""),"SIN FOTO; ","")&amp;IF(AND(J111="Sí",N(K111)=0),"MÁS QUE DESGASTE, SIN COSTO; ","")="","",LEFT(IF(AND(G111&lt;&gt;"",D111=""),"SIN ESTADO DE ENTRADA; ","")&amp;IF(AND(AND(G111&lt;&gt;"",G111&lt;&gt;"Bien",G111&lt;&gt;"N/A",G111&lt;&gt;D111),H111="",I111=""),"PEOR, SIN NOTA NI FOTO; ","")&amp;IF(AND(AND(G111&lt;&gt;"",G111&lt;&gt;"Bien",G111&lt;&gt;"N/A",G111&lt;&gt;D111),I111=""),"SIN FOTO; ","")&amp;IF(AND(J111="Sí",N(K111)=0),"MÁS QUE DESGASTE, SIN COSTO; ",""),LEN(IF(AND(G111&lt;&gt;"",D111=""),"SIN ESTADO DE ENTRADA; ","")&amp;IF(AND(AND(G111&lt;&gt;"",G111&lt;&gt;"Bien",G111&lt;&gt;"N/A",G111&lt;&gt;D111),H111="",I111=""),"PEOR, SIN NOTA NI FOTO; ","")&amp;IF(AND(AND(G111&lt;&gt;"",G111&lt;&gt;"Bien",G111&lt;&gt;"N/A",G111&lt;&gt;D111),I111=""),"SIN FOTO; ","")&amp;IF(AND(J111="Sí",N(K111)=0),"MÁS QUE DESGASTE, SIN COSTO; ",""))-2)))</f>
        <v/>
      </c>
    </row>
    <row r="112">
      <c r="K112" s="8" t="n"/>
      <c r="L112">
        <f>IF(AND(G112="",J112=""),"",IF(IF(AND(G112&lt;&gt;"",D112=""),"SIN ESTADO DE ENTRADA; ","")&amp;IF(AND(AND(G112&lt;&gt;"",G112&lt;&gt;"Bien",G112&lt;&gt;"N/A",G112&lt;&gt;D112),H112="",I112=""),"PEOR, SIN NOTA NI FOTO; ","")&amp;IF(AND(AND(G112&lt;&gt;"",G112&lt;&gt;"Bien",G112&lt;&gt;"N/A",G112&lt;&gt;D112),I112=""),"SIN FOTO; ","")&amp;IF(AND(J112="Sí",N(K112)=0),"MÁS QUE DESGASTE, SIN COSTO; ","")="","",LEFT(IF(AND(G112&lt;&gt;"",D112=""),"SIN ESTADO DE ENTRADA; ","")&amp;IF(AND(AND(G112&lt;&gt;"",G112&lt;&gt;"Bien",G112&lt;&gt;"N/A",G112&lt;&gt;D112),H112="",I112=""),"PEOR, SIN NOTA NI FOTO; ","")&amp;IF(AND(AND(G112&lt;&gt;"",G112&lt;&gt;"Bien",G112&lt;&gt;"N/A",G112&lt;&gt;D112),I112=""),"SIN FOTO; ","")&amp;IF(AND(J112="Sí",N(K112)=0),"MÁS QUE DESGASTE, SIN COSTO; ",""),LEN(IF(AND(G112&lt;&gt;"",D112=""),"SIN ESTADO DE ENTRADA; ","")&amp;IF(AND(AND(G112&lt;&gt;"",G112&lt;&gt;"Bien",G112&lt;&gt;"N/A",G112&lt;&gt;D112),H112="",I112=""),"PEOR, SIN NOTA NI FOTO; ","")&amp;IF(AND(AND(G112&lt;&gt;"",G112&lt;&gt;"Bien",G112&lt;&gt;"N/A",G112&lt;&gt;D112),I112=""),"SIN FOTO; ","")&amp;IF(AND(J112="Sí",N(K112)=0),"MÁS QUE DESGASTE, SIN COSTO; ",""))-2)))</f>
        <v/>
      </c>
    </row>
    <row r="113">
      <c r="K113" s="8" t="n"/>
      <c r="L113">
        <f>IF(AND(G113="",J113=""),"",IF(IF(AND(G113&lt;&gt;"",D113=""),"SIN ESTADO DE ENTRADA; ","")&amp;IF(AND(AND(G113&lt;&gt;"",G113&lt;&gt;"Bien",G113&lt;&gt;"N/A",G113&lt;&gt;D113),H113="",I113=""),"PEOR, SIN NOTA NI FOTO; ","")&amp;IF(AND(AND(G113&lt;&gt;"",G113&lt;&gt;"Bien",G113&lt;&gt;"N/A",G113&lt;&gt;D113),I113=""),"SIN FOTO; ","")&amp;IF(AND(J113="Sí",N(K113)=0),"MÁS QUE DESGASTE, SIN COSTO; ","")="","",LEFT(IF(AND(G113&lt;&gt;"",D113=""),"SIN ESTADO DE ENTRADA; ","")&amp;IF(AND(AND(G113&lt;&gt;"",G113&lt;&gt;"Bien",G113&lt;&gt;"N/A",G113&lt;&gt;D113),H113="",I113=""),"PEOR, SIN NOTA NI FOTO; ","")&amp;IF(AND(AND(G113&lt;&gt;"",G113&lt;&gt;"Bien",G113&lt;&gt;"N/A",G113&lt;&gt;D113),I113=""),"SIN FOTO; ","")&amp;IF(AND(J113="Sí",N(K113)=0),"MÁS QUE DESGASTE, SIN COSTO; ",""),LEN(IF(AND(G113&lt;&gt;"",D113=""),"SIN ESTADO DE ENTRADA; ","")&amp;IF(AND(AND(G113&lt;&gt;"",G113&lt;&gt;"Bien",G113&lt;&gt;"N/A",G113&lt;&gt;D113),H113="",I113=""),"PEOR, SIN NOTA NI FOTO; ","")&amp;IF(AND(AND(G113&lt;&gt;"",G113&lt;&gt;"Bien",G113&lt;&gt;"N/A",G113&lt;&gt;D113),I113=""),"SIN FOTO; ","")&amp;IF(AND(J113="Sí",N(K113)=0),"MÁS QUE DESGASTE, SIN COSTO; ",""))-2)))</f>
        <v/>
      </c>
    </row>
    <row r="114">
      <c r="K114" s="8" t="n"/>
      <c r="L114">
        <f>IF(AND(G114="",J114=""),"",IF(IF(AND(G114&lt;&gt;"",D114=""),"SIN ESTADO DE ENTRADA; ","")&amp;IF(AND(AND(G114&lt;&gt;"",G114&lt;&gt;"Bien",G114&lt;&gt;"N/A",G114&lt;&gt;D114),H114="",I114=""),"PEOR, SIN NOTA NI FOTO; ","")&amp;IF(AND(AND(G114&lt;&gt;"",G114&lt;&gt;"Bien",G114&lt;&gt;"N/A",G114&lt;&gt;D114),I114=""),"SIN FOTO; ","")&amp;IF(AND(J114="Sí",N(K114)=0),"MÁS QUE DESGASTE, SIN COSTO; ","")="","",LEFT(IF(AND(G114&lt;&gt;"",D114=""),"SIN ESTADO DE ENTRADA; ","")&amp;IF(AND(AND(G114&lt;&gt;"",G114&lt;&gt;"Bien",G114&lt;&gt;"N/A",G114&lt;&gt;D114),H114="",I114=""),"PEOR, SIN NOTA NI FOTO; ","")&amp;IF(AND(AND(G114&lt;&gt;"",G114&lt;&gt;"Bien",G114&lt;&gt;"N/A",G114&lt;&gt;D114),I114=""),"SIN FOTO; ","")&amp;IF(AND(J114="Sí",N(K114)=0),"MÁS QUE DESGASTE, SIN COSTO; ",""),LEN(IF(AND(G114&lt;&gt;"",D114=""),"SIN ESTADO DE ENTRADA; ","")&amp;IF(AND(AND(G114&lt;&gt;"",G114&lt;&gt;"Bien",G114&lt;&gt;"N/A",G114&lt;&gt;D114),H114="",I114=""),"PEOR, SIN NOTA NI FOTO; ","")&amp;IF(AND(AND(G114&lt;&gt;"",G114&lt;&gt;"Bien",G114&lt;&gt;"N/A",G114&lt;&gt;D114),I114=""),"SIN FOTO; ","")&amp;IF(AND(J114="Sí",N(K114)=0),"MÁS QUE DESGASTE, SIN COSTO; ",""))-2)))</f>
        <v/>
      </c>
    </row>
    <row r="115">
      <c r="K115" s="8" t="n"/>
      <c r="L115">
        <f>IF(AND(G115="",J115=""),"",IF(IF(AND(G115&lt;&gt;"",D115=""),"SIN ESTADO DE ENTRADA; ","")&amp;IF(AND(AND(G115&lt;&gt;"",G115&lt;&gt;"Bien",G115&lt;&gt;"N/A",G115&lt;&gt;D115),H115="",I115=""),"PEOR, SIN NOTA NI FOTO; ","")&amp;IF(AND(AND(G115&lt;&gt;"",G115&lt;&gt;"Bien",G115&lt;&gt;"N/A",G115&lt;&gt;D115),I115=""),"SIN FOTO; ","")&amp;IF(AND(J115="Sí",N(K115)=0),"MÁS QUE DESGASTE, SIN COSTO; ","")="","",LEFT(IF(AND(G115&lt;&gt;"",D115=""),"SIN ESTADO DE ENTRADA; ","")&amp;IF(AND(AND(G115&lt;&gt;"",G115&lt;&gt;"Bien",G115&lt;&gt;"N/A",G115&lt;&gt;D115),H115="",I115=""),"PEOR, SIN NOTA NI FOTO; ","")&amp;IF(AND(AND(G115&lt;&gt;"",G115&lt;&gt;"Bien",G115&lt;&gt;"N/A",G115&lt;&gt;D115),I115=""),"SIN FOTO; ","")&amp;IF(AND(J115="Sí",N(K115)=0),"MÁS QUE DESGASTE, SIN COSTO; ",""),LEN(IF(AND(G115&lt;&gt;"",D115=""),"SIN ESTADO DE ENTRADA; ","")&amp;IF(AND(AND(G115&lt;&gt;"",G115&lt;&gt;"Bien",G115&lt;&gt;"N/A",G115&lt;&gt;D115),H115="",I115=""),"PEOR, SIN NOTA NI FOTO; ","")&amp;IF(AND(AND(G115&lt;&gt;"",G115&lt;&gt;"Bien",G115&lt;&gt;"N/A",G115&lt;&gt;D115),I115=""),"SIN FOTO; ","")&amp;IF(AND(J115="Sí",N(K115)=0),"MÁS QUE DESGASTE, SIN COSTO; ",""))-2)))</f>
        <v/>
      </c>
    </row>
    <row r="116">
      <c r="K116" s="8" t="n"/>
      <c r="L116">
        <f>IF(AND(G116="",J116=""),"",IF(IF(AND(G116&lt;&gt;"",D116=""),"SIN ESTADO DE ENTRADA; ","")&amp;IF(AND(AND(G116&lt;&gt;"",G116&lt;&gt;"Bien",G116&lt;&gt;"N/A",G116&lt;&gt;D116),H116="",I116=""),"PEOR, SIN NOTA NI FOTO; ","")&amp;IF(AND(AND(G116&lt;&gt;"",G116&lt;&gt;"Bien",G116&lt;&gt;"N/A",G116&lt;&gt;D116),I116=""),"SIN FOTO; ","")&amp;IF(AND(J116="Sí",N(K116)=0),"MÁS QUE DESGASTE, SIN COSTO; ","")="","",LEFT(IF(AND(G116&lt;&gt;"",D116=""),"SIN ESTADO DE ENTRADA; ","")&amp;IF(AND(AND(G116&lt;&gt;"",G116&lt;&gt;"Bien",G116&lt;&gt;"N/A",G116&lt;&gt;D116),H116="",I116=""),"PEOR, SIN NOTA NI FOTO; ","")&amp;IF(AND(AND(G116&lt;&gt;"",G116&lt;&gt;"Bien",G116&lt;&gt;"N/A",G116&lt;&gt;D116),I116=""),"SIN FOTO; ","")&amp;IF(AND(J116="Sí",N(K116)=0),"MÁS QUE DESGASTE, SIN COSTO; ",""),LEN(IF(AND(G116&lt;&gt;"",D116=""),"SIN ESTADO DE ENTRADA; ","")&amp;IF(AND(AND(G116&lt;&gt;"",G116&lt;&gt;"Bien",G116&lt;&gt;"N/A",G116&lt;&gt;D116),H116="",I116=""),"PEOR, SIN NOTA NI FOTO; ","")&amp;IF(AND(AND(G116&lt;&gt;"",G116&lt;&gt;"Bien",G116&lt;&gt;"N/A",G116&lt;&gt;D116),I116=""),"SIN FOTO; ","")&amp;IF(AND(J116="Sí",N(K116)=0),"MÁS QUE DESGASTE, SIN COSTO; ",""))-2)))</f>
        <v/>
      </c>
    </row>
    <row r="117">
      <c r="K117" s="8" t="n"/>
      <c r="L117">
        <f>IF(AND(G117="",J117=""),"",IF(IF(AND(G117&lt;&gt;"",D117=""),"SIN ESTADO DE ENTRADA; ","")&amp;IF(AND(AND(G117&lt;&gt;"",G117&lt;&gt;"Bien",G117&lt;&gt;"N/A",G117&lt;&gt;D117),H117="",I117=""),"PEOR, SIN NOTA NI FOTO; ","")&amp;IF(AND(AND(G117&lt;&gt;"",G117&lt;&gt;"Bien",G117&lt;&gt;"N/A",G117&lt;&gt;D117),I117=""),"SIN FOTO; ","")&amp;IF(AND(J117="Sí",N(K117)=0),"MÁS QUE DESGASTE, SIN COSTO; ","")="","",LEFT(IF(AND(G117&lt;&gt;"",D117=""),"SIN ESTADO DE ENTRADA; ","")&amp;IF(AND(AND(G117&lt;&gt;"",G117&lt;&gt;"Bien",G117&lt;&gt;"N/A",G117&lt;&gt;D117),H117="",I117=""),"PEOR, SIN NOTA NI FOTO; ","")&amp;IF(AND(AND(G117&lt;&gt;"",G117&lt;&gt;"Bien",G117&lt;&gt;"N/A",G117&lt;&gt;D117),I117=""),"SIN FOTO; ","")&amp;IF(AND(J117="Sí",N(K117)=0),"MÁS QUE DESGASTE, SIN COSTO; ",""),LEN(IF(AND(G117&lt;&gt;"",D117=""),"SIN ESTADO DE ENTRADA; ","")&amp;IF(AND(AND(G117&lt;&gt;"",G117&lt;&gt;"Bien",G117&lt;&gt;"N/A",G117&lt;&gt;D117),H117="",I117=""),"PEOR, SIN NOTA NI FOTO; ","")&amp;IF(AND(AND(G117&lt;&gt;"",G117&lt;&gt;"Bien",G117&lt;&gt;"N/A",G117&lt;&gt;D117),I117=""),"SIN FOTO; ","")&amp;IF(AND(J117="Sí",N(K117)=0),"MÁS QUE DESGASTE, SIN COSTO; ",""))-2)))</f>
        <v/>
      </c>
    </row>
    <row r="118">
      <c r="K118" s="8" t="n"/>
      <c r="L118">
        <f>IF(AND(G118="",J118=""),"",IF(IF(AND(G118&lt;&gt;"",D118=""),"SIN ESTADO DE ENTRADA; ","")&amp;IF(AND(AND(G118&lt;&gt;"",G118&lt;&gt;"Bien",G118&lt;&gt;"N/A",G118&lt;&gt;D118),H118="",I118=""),"PEOR, SIN NOTA NI FOTO; ","")&amp;IF(AND(AND(G118&lt;&gt;"",G118&lt;&gt;"Bien",G118&lt;&gt;"N/A",G118&lt;&gt;D118),I118=""),"SIN FOTO; ","")&amp;IF(AND(J118="Sí",N(K118)=0),"MÁS QUE DESGASTE, SIN COSTO; ","")="","",LEFT(IF(AND(G118&lt;&gt;"",D118=""),"SIN ESTADO DE ENTRADA; ","")&amp;IF(AND(AND(G118&lt;&gt;"",G118&lt;&gt;"Bien",G118&lt;&gt;"N/A",G118&lt;&gt;D118),H118="",I118=""),"PEOR, SIN NOTA NI FOTO; ","")&amp;IF(AND(AND(G118&lt;&gt;"",G118&lt;&gt;"Bien",G118&lt;&gt;"N/A",G118&lt;&gt;D118),I118=""),"SIN FOTO; ","")&amp;IF(AND(J118="Sí",N(K118)=0),"MÁS QUE DESGASTE, SIN COSTO; ",""),LEN(IF(AND(G118&lt;&gt;"",D118=""),"SIN ESTADO DE ENTRADA; ","")&amp;IF(AND(AND(G118&lt;&gt;"",G118&lt;&gt;"Bien",G118&lt;&gt;"N/A",G118&lt;&gt;D118),H118="",I118=""),"PEOR, SIN NOTA NI FOTO; ","")&amp;IF(AND(AND(G118&lt;&gt;"",G118&lt;&gt;"Bien",G118&lt;&gt;"N/A",G118&lt;&gt;D118),I118=""),"SIN FOTO; ","")&amp;IF(AND(J118="Sí",N(K118)=0),"MÁS QUE DESGASTE, SIN COSTO; ",""))-2)))</f>
        <v/>
      </c>
    </row>
    <row r="119">
      <c r="K119" s="8" t="n"/>
      <c r="L119">
        <f>IF(AND(G119="",J119=""),"",IF(IF(AND(G119&lt;&gt;"",D119=""),"SIN ESTADO DE ENTRADA; ","")&amp;IF(AND(AND(G119&lt;&gt;"",G119&lt;&gt;"Bien",G119&lt;&gt;"N/A",G119&lt;&gt;D119),H119="",I119=""),"PEOR, SIN NOTA NI FOTO; ","")&amp;IF(AND(AND(G119&lt;&gt;"",G119&lt;&gt;"Bien",G119&lt;&gt;"N/A",G119&lt;&gt;D119),I119=""),"SIN FOTO; ","")&amp;IF(AND(J119="Sí",N(K119)=0),"MÁS QUE DESGASTE, SIN COSTO; ","")="","",LEFT(IF(AND(G119&lt;&gt;"",D119=""),"SIN ESTADO DE ENTRADA; ","")&amp;IF(AND(AND(G119&lt;&gt;"",G119&lt;&gt;"Bien",G119&lt;&gt;"N/A",G119&lt;&gt;D119),H119="",I119=""),"PEOR, SIN NOTA NI FOTO; ","")&amp;IF(AND(AND(G119&lt;&gt;"",G119&lt;&gt;"Bien",G119&lt;&gt;"N/A",G119&lt;&gt;D119),I119=""),"SIN FOTO; ","")&amp;IF(AND(J119="Sí",N(K119)=0),"MÁS QUE DESGASTE, SIN COSTO; ",""),LEN(IF(AND(G119&lt;&gt;"",D119=""),"SIN ESTADO DE ENTRADA; ","")&amp;IF(AND(AND(G119&lt;&gt;"",G119&lt;&gt;"Bien",G119&lt;&gt;"N/A",G119&lt;&gt;D119),H119="",I119=""),"PEOR, SIN NOTA NI FOTO; ","")&amp;IF(AND(AND(G119&lt;&gt;"",G119&lt;&gt;"Bien",G119&lt;&gt;"N/A",G119&lt;&gt;D119),I119=""),"SIN FOTO; ","")&amp;IF(AND(J119="Sí",N(K119)=0),"MÁS QUE DESGASTE, SIN COSTO; ",""))-2)))</f>
        <v/>
      </c>
    </row>
    <row r="120">
      <c r="K120" s="8" t="n"/>
      <c r="L120">
        <f>IF(AND(G120="",J120=""),"",IF(IF(AND(G120&lt;&gt;"",D120=""),"SIN ESTADO DE ENTRADA; ","")&amp;IF(AND(AND(G120&lt;&gt;"",G120&lt;&gt;"Bien",G120&lt;&gt;"N/A",G120&lt;&gt;D120),H120="",I120=""),"PEOR, SIN NOTA NI FOTO; ","")&amp;IF(AND(AND(G120&lt;&gt;"",G120&lt;&gt;"Bien",G120&lt;&gt;"N/A",G120&lt;&gt;D120),I120=""),"SIN FOTO; ","")&amp;IF(AND(J120="Sí",N(K120)=0),"MÁS QUE DESGASTE, SIN COSTO; ","")="","",LEFT(IF(AND(G120&lt;&gt;"",D120=""),"SIN ESTADO DE ENTRADA; ","")&amp;IF(AND(AND(G120&lt;&gt;"",G120&lt;&gt;"Bien",G120&lt;&gt;"N/A",G120&lt;&gt;D120),H120="",I120=""),"PEOR, SIN NOTA NI FOTO; ","")&amp;IF(AND(AND(G120&lt;&gt;"",G120&lt;&gt;"Bien",G120&lt;&gt;"N/A",G120&lt;&gt;D120),I120=""),"SIN FOTO; ","")&amp;IF(AND(J120="Sí",N(K120)=0),"MÁS QUE DESGASTE, SIN COSTO; ",""),LEN(IF(AND(G120&lt;&gt;"",D120=""),"SIN ESTADO DE ENTRADA; ","")&amp;IF(AND(AND(G120&lt;&gt;"",G120&lt;&gt;"Bien",G120&lt;&gt;"N/A",G120&lt;&gt;D120),H120="",I120=""),"PEOR, SIN NOTA NI FOTO; ","")&amp;IF(AND(AND(G120&lt;&gt;"",G120&lt;&gt;"Bien",G120&lt;&gt;"N/A",G120&lt;&gt;D120),I120=""),"SIN FOTO; ","")&amp;IF(AND(J120="Sí",N(K120)=0),"MÁS QUE DESGASTE, SIN COSTO; ",""))-2)))</f>
        <v/>
      </c>
    </row>
    <row r="121">
      <c r="K121" s="8" t="n"/>
      <c r="L121">
        <f>IF(AND(G121="",J121=""),"",IF(IF(AND(G121&lt;&gt;"",D121=""),"SIN ESTADO DE ENTRADA; ","")&amp;IF(AND(AND(G121&lt;&gt;"",G121&lt;&gt;"Bien",G121&lt;&gt;"N/A",G121&lt;&gt;D121),H121="",I121=""),"PEOR, SIN NOTA NI FOTO; ","")&amp;IF(AND(AND(G121&lt;&gt;"",G121&lt;&gt;"Bien",G121&lt;&gt;"N/A",G121&lt;&gt;D121),I121=""),"SIN FOTO; ","")&amp;IF(AND(J121="Sí",N(K121)=0),"MÁS QUE DESGASTE, SIN COSTO; ","")="","",LEFT(IF(AND(G121&lt;&gt;"",D121=""),"SIN ESTADO DE ENTRADA; ","")&amp;IF(AND(AND(G121&lt;&gt;"",G121&lt;&gt;"Bien",G121&lt;&gt;"N/A",G121&lt;&gt;D121),H121="",I121=""),"PEOR, SIN NOTA NI FOTO; ","")&amp;IF(AND(AND(G121&lt;&gt;"",G121&lt;&gt;"Bien",G121&lt;&gt;"N/A",G121&lt;&gt;D121),I121=""),"SIN FOTO; ","")&amp;IF(AND(J121="Sí",N(K121)=0),"MÁS QUE DESGASTE, SIN COSTO; ",""),LEN(IF(AND(G121&lt;&gt;"",D121=""),"SIN ESTADO DE ENTRADA; ","")&amp;IF(AND(AND(G121&lt;&gt;"",G121&lt;&gt;"Bien",G121&lt;&gt;"N/A",G121&lt;&gt;D121),H121="",I121=""),"PEOR, SIN NOTA NI FOTO; ","")&amp;IF(AND(AND(G121&lt;&gt;"",G121&lt;&gt;"Bien",G121&lt;&gt;"N/A",G121&lt;&gt;D121),I121=""),"SIN FOTO; ","")&amp;IF(AND(J121="Sí",N(K121)=0),"MÁS QUE DESGASTE, SIN COSTO; ",""))-2)))</f>
        <v/>
      </c>
    </row>
    <row r="122">
      <c r="K122" s="8" t="n"/>
      <c r="L122">
        <f>IF(AND(G122="",J122=""),"",IF(IF(AND(G122&lt;&gt;"",D122=""),"SIN ESTADO DE ENTRADA; ","")&amp;IF(AND(AND(G122&lt;&gt;"",G122&lt;&gt;"Bien",G122&lt;&gt;"N/A",G122&lt;&gt;D122),H122="",I122=""),"PEOR, SIN NOTA NI FOTO; ","")&amp;IF(AND(AND(G122&lt;&gt;"",G122&lt;&gt;"Bien",G122&lt;&gt;"N/A",G122&lt;&gt;D122),I122=""),"SIN FOTO; ","")&amp;IF(AND(J122="Sí",N(K122)=0),"MÁS QUE DESGASTE, SIN COSTO; ","")="","",LEFT(IF(AND(G122&lt;&gt;"",D122=""),"SIN ESTADO DE ENTRADA; ","")&amp;IF(AND(AND(G122&lt;&gt;"",G122&lt;&gt;"Bien",G122&lt;&gt;"N/A",G122&lt;&gt;D122),H122="",I122=""),"PEOR, SIN NOTA NI FOTO; ","")&amp;IF(AND(AND(G122&lt;&gt;"",G122&lt;&gt;"Bien",G122&lt;&gt;"N/A",G122&lt;&gt;D122),I122=""),"SIN FOTO; ","")&amp;IF(AND(J122="Sí",N(K122)=0),"MÁS QUE DESGASTE, SIN COSTO; ",""),LEN(IF(AND(G122&lt;&gt;"",D122=""),"SIN ESTADO DE ENTRADA; ","")&amp;IF(AND(AND(G122&lt;&gt;"",G122&lt;&gt;"Bien",G122&lt;&gt;"N/A",G122&lt;&gt;D122),H122="",I122=""),"PEOR, SIN NOTA NI FOTO; ","")&amp;IF(AND(AND(G122&lt;&gt;"",G122&lt;&gt;"Bien",G122&lt;&gt;"N/A",G122&lt;&gt;D122),I122=""),"SIN FOTO; ","")&amp;IF(AND(J122="Sí",N(K122)=0),"MÁS QUE DESGASTE, SIN COSTO; ",""))-2)))</f>
        <v/>
      </c>
    </row>
    <row r="123">
      <c r="K123" s="8" t="n"/>
      <c r="L123">
        <f>IF(AND(G123="",J123=""),"",IF(IF(AND(G123&lt;&gt;"",D123=""),"SIN ESTADO DE ENTRADA; ","")&amp;IF(AND(AND(G123&lt;&gt;"",G123&lt;&gt;"Bien",G123&lt;&gt;"N/A",G123&lt;&gt;D123),H123="",I123=""),"PEOR, SIN NOTA NI FOTO; ","")&amp;IF(AND(AND(G123&lt;&gt;"",G123&lt;&gt;"Bien",G123&lt;&gt;"N/A",G123&lt;&gt;D123),I123=""),"SIN FOTO; ","")&amp;IF(AND(J123="Sí",N(K123)=0),"MÁS QUE DESGASTE, SIN COSTO; ","")="","",LEFT(IF(AND(G123&lt;&gt;"",D123=""),"SIN ESTADO DE ENTRADA; ","")&amp;IF(AND(AND(G123&lt;&gt;"",G123&lt;&gt;"Bien",G123&lt;&gt;"N/A",G123&lt;&gt;D123),H123="",I123=""),"PEOR, SIN NOTA NI FOTO; ","")&amp;IF(AND(AND(G123&lt;&gt;"",G123&lt;&gt;"Bien",G123&lt;&gt;"N/A",G123&lt;&gt;D123),I123=""),"SIN FOTO; ","")&amp;IF(AND(J123="Sí",N(K123)=0),"MÁS QUE DESGASTE, SIN COSTO; ",""),LEN(IF(AND(G123&lt;&gt;"",D123=""),"SIN ESTADO DE ENTRADA; ","")&amp;IF(AND(AND(G123&lt;&gt;"",G123&lt;&gt;"Bien",G123&lt;&gt;"N/A",G123&lt;&gt;D123),H123="",I123=""),"PEOR, SIN NOTA NI FOTO; ","")&amp;IF(AND(AND(G123&lt;&gt;"",G123&lt;&gt;"Bien",G123&lt;&gt;"N/A",G123&lt;&gt;D123),I123=""),"SIN FOTO; ","")&amp;IF(AND(J123="Sí",N(K123)=0),"MÁS QUE DESGASTE, SIN COSTO; ",""))-2)))</f>
        <v/>
      </c>
    </row>
    <row r="124">
      <c r="K124" s="8" t="n"/>
      <c r="L124">
        <f>IF(AND(G124="",J124=""),"",IF(IF(AND(G124&lt;&gt;"",D124=""),"SIN ESTADO DE ENTRADA; ","")&amp;IF(AND(AND(G124&lt;&gt;"",G124&lt;&gt;"Bien",G124&lt;&gt;"N/A",G124&lt;&gt;D124),H124="",I124=""),"PEOR, SIN NOTA NI FOTO; ","")&amp;IF(AND(AND(G124&lt;&gt;"",G124&lt;&gt;"Bien",G124&lt;&gt;"N/A",G124&lt;&gt;D124),I124=""),"SIN FOTO; ","")&amp;IF(AND(J124="Sí",N(K124)=0),"MÁS QUE DESGASTE, SIN COSTO; ","")="","",LEFT(IF(AND(G124&lt;&gt;"",D124=""),"SIN ESTADO DE ENTRADA; ","")&amp;IF(AND(AND(G124&lt;&gt;"",G124&lt;&gt;"Bien",G124&lt;&gt;"N/A",G124&lt;&gt;D124),H124="",I124=""),"PEOR, SIN NOTA NI FOTO; ","")&amp;IF(AND(AND(G124&lt;&gt;"",G124&lt;&gt;"Bien",G124&lt;&gt;"N/A",G124&lt;&gt;D124),I124=""),"SIN FOTO; ","")&amp;IF(AND(J124="Sí",N(K124)=0),"MÁS QUE DESGASTE, SIN COSTO; ",""),LEN(IF(AND(G124&lt;&gt;"",D124=""),"SIN ESTADO DE ENTRADA; ","")&amp;IF(AND(AND(G124&lt;&gt;"",G124&lt;&gt;"Bien",G124&lt;&gt;"N/A",G124&lt;&gt;D124),H124="",I124=""),"PEOR, SIN NOTA NI FOTO; ","")&amp;IF(AND(AND(G124&lt;&gt;"",G124&lt;&gt;"Bien",G124&lt;&gt;"N/A",G124&lt;&gt;D124),I124=""),"SIN FOTO; ","")&amp;IF(AND(J124="Sí",N(K124)=0),"MÁS QUE DESGASTE, SIN COSTO; ",""))-2)))</f>
        <v/>
      </c>
    </row>
    <row r="125">
      <c r="K125" s="8" t="n"/>
      <c r="L125">
        <f>IF(AND(G125="",J125=""),"",IF(IF(AND(G125&lt;&gt;"",D125=""),"SIN ESTADO DE ENTRADA; ","")&amp;IF(AND(AND(G125&lt;&gt;"",G125&lt;&gt;"Bien",G125&lt;&gt;"N/A",G125&lt;&gt;D125),H125="",I125=""),"PEOR, SIN NOTA NI FOTO; ","")&amp;IF(AND(AND(G125&lt;&gt;"",G125&lt;&gt;"Bien",G125&lt;&gt;"N/A",G125&lt;&gt;D125),I125=""),"SIN FOTO; ","")&amp;IF(AND(J125="Sí",N(K125)=0),"MÁS QUE DESGASTE, SIN COSTO; ","")="","",LEFT(IF(AND(G125&lt;&gt;"",D125=""),"SIN ESTADO DE ENTRADA; ","")&amp;IF(AND(AND(G125&lt;&gt;"",G125&lt;&gt;"Bien",G125&lt;&gt;"N/A",G125&lt;&gt;D125),H125="",I125=""),"PEOR, SIN NOTA NI FOTO; ","")&amp;IF(AND(AND(G125&lt;&gt;"",G125&lt;&gt;"Bien",G125&lt;&gt;"N/A",G125&lt;&gt;D125),I125=""),"SIN FOTO; ","")&amp;IF(AND(J125="Sí",N(K125)=0),"MÁS QUE DESGASTE, SIN COSTO; ",""),LEN(IF(AND(G125&lt;&gt;"",D125=""),"SIN ESTADO DE ENTRADA; ","")&amp;IF(AND(AND(G125&lt;&gt;"",G125&lt;&gt;"Bien",G125&lt;&gt;"N/A",G125&lt;&gt;D125),H125="",I125=""),"PEOR, SIN NOTA NI FOTO; ","")&amp;IF(AND(AND(G125&lt;&gt;"",G125&lt;&gt;"Bien",G125&lt;&gt;"N/A",G125&lt;&gt;D125),I125=""),"SIN FOTO; ","")&amp;IF(AND(J125="Sí",N(K125)=0),"MÁS QUE DESGASTE, SIN COSTO; ",""))-2)))</f>
        <v/>
      </c>
    </row>
    <row r="126">
      <c r="K126" s="8" t="n"/>
      <c r="L126">
        <f>IF(AND(G126="",J126=""),"",IF(IF(AND(G126&lt;&gt;"",D126=""),"SIN ESTADO DE ENTRADA; ","")&amp;IF(AND(AND(G126&lt;&gt;"",G126&lt;&gt;"Bien",G126&lt;&gt;"N/A",G126&lt;&gt;D126),H126="",I126=""),"PEOR, SIN NOTA NI FOTO; ","")&amp;IF(AND(AND(G126&lt;&gt;"",G126&lt;&gt;"Bien",G126&lt;&gt;"N/A",G126&lt;&gt;D126),I126=""),"SIN FOTO; ","")&amp;IF(AND(J126="Sí",N(K126)=0),"MÁS QUE DESGASTE, SIN COSTO; ","")="","",LEFT(IF(AND(G126&lt;&gt;"",D126=""),"SIN ESTADO DE ENTRADA; ","")&amp;IF(AND(AND(G126&lt;&gt;"",G126&lt;&gt;"Bien",G126&lt;&gt;"N/A",G126&lt;&gt;D126),H126="",I126=""),"PEOR, SIN NOTA NI FOTO; ","")&amp;IF(AND(AND(G126&lt;&gt;"",G126&lt;&gt;"Bien",G126&lt;&gt;"N/A",G126&lt;&gt;D126),I126=""),"SIN FOTO; ","")&amp;IF(AND(J126="Sí",N(K126)=0),"MÁS QUE DESGASTE, SIN COSTO; ",""),LEN(IF(AND(G126&lt;&gt;"",D126=""),"SIN ESTADO DE ENTRADA; ","")&amp;IF(AND(AND(G126&lt;&gt;"",G126&lt;&gt;"Bien",G126&lt;&gt;"N/A",G126&lt;&gt;D126),H126="",I126=""),"PEOR, SIN NOTA NI FOTO; ","")&amp;IF(AND(AND(G126&lt;&gt;"",G126&lt;&gt;"Bien",G126&lt;&gt;"N/A",G126&lt;&gt;D126),I126=""),"SIN FOTO; ","")&amp;IF(AND(J126="Sí",N(K126)=0),"MÁS QUE DESGASTE, SIN COSTO; ",""))-2)))</f>
        <v/>
      </c>
    </row>
    <row r="127">
      <c r="K127" s="8" t="n"/>
      <c r="L127">
        <f>IF(AND(G127="",J127=""),"",IF(IF(AND(G127&lt;&gt;"",D127=""),"SIN ESTADO DE ENTRADA; ","")&amp;IF(AND(AND(G127&lt;&gt;"",G127&lt;&gt;"Bien",G127&lt;&gt;"N/A",G127&lt;&gt;D127),H127="",I127=""),"PEOR, SIN NOTA NI FOTO; ","")&amp;IF(AND(AND(G127&lt;&gt;"",G127&lt;&gt;"Bien",G127&lt;&gt;"N/A",G127&lt;&gt;D127),I127=""),"SIN FOTO; ","")&amp;IF(AND(J127="Sí",N(K127)=0),"MÁS QUE DESGASTE, SIN COSTO; ","")="","",LEFT(IF(AND(G127&lt;&gt;"",D127=""),"SIN ESTADO DE ENTRADA; ","")&amp;IF(AND(AND(G127&lt;&gt;"",G127&lt;&gt;"Bien",G127&lt;&gt;"N/A",G127&lt;&gt;D127),H127="",I127=""),"PEOR, SIN NOTA NI FOTO; ","")&amp;IF(AND(AND(G127&lt;&gt;"",G127&lt;&gt;"Bien",G127&lt;&gt;"N/A",G127&lt;&gt;D127),I127=""),"SIN FOTO; ","")&amp;IF(AND(J127="Sí",N(K127)=0),"MÁS QUE DESGASTE, SIN COSTO; ",""),LEN(IF(AND(G127&lt;&gt;"",D127=""),"SIN ESTADO DE ENTRADA; ","")&amp;IF(AND(AND(G127&lt;&gt;"",G127&lt;&gt;"Bien",G127&lt;&gt;"N/A",G127&lt;&gt;D127),H127="",I127=""),"PEOR, SIN NOTA NI FOTO; ","")&amp;IF(AND(AND(G127&lt;&gt;"",G127&lt;&gt;"Bien",G127&lt;&gt;"N/A",G127&lt;&gt;D127),I127=""),"SIN FOTO; ","")&amp;IF(AND(J127="Sí",N(K127)=0),"MÁS QUE DESGASTE, SIN COSTO; ",""))-2)))</f>
        <v/>
      </c>
    </row>
    <row r="128">
      <c r="K128" s="8" t="n"/>
      <c r="L128">
        <f>IF(AND(G128="",J128=""),"",IF(IF(AND(G128&lt;&gt;"",D128=""),"SIN ESTADO DE ENTRADA; ","")&amp;IF(AND(AND(G128&lt;&gt;"",G128&lt;&gt;"Bien",G128&lt;&gt;"N/A",G128&lt;&gt;D128),H128="",I128=""),"PEOR, SIN NOTA NI FOTO; ","")&amp;IF(AND(AND(G128&lt;&gt;"",G128&lt;&gt;"Bien",G128&lt;&gt;"N/A",G128&lt;&gt;D128),I128=""),"SIN FOTO; ","")&amp;IF(AND(J128="Sí",N(K128)=0),"MÁS QUE DESGASTE, SIN COSTO; ","")="","",LEFT(IF(AND(G128&lt;&gt;"",D128=""),"SIN ESTADO DE ENTRADA; ","")&amp;IF(AND(AND(G128&lt;&gt;"",G128&lt;&gt;"Bien",G128&lt;&gt;"N/A",G128&lt;&gt;D128),H128="",I128=""),"PEOR, SIN NOTA NI FOTO; ","")&amp;IF(AND(AND(G128&lt;&gt;"",G128&lt;&gt;"Bien",G128&lt;&gt;"N/A",G128&lt;&gt;D128),I128=""),"SIN FOTO; ","")&amp;IF(AND(J128="Sí",N(K128)=0),"MÁS QUE DESGASTE, SIN COSTO; ",""),LEN(IF(AND(G128&lt;&gt;"",D128=""),"SIN ESTADO DE ENTRADA; ","")&amp;IF(AND(AND(G128&lt;&gt;"",G128&lt;&gt;"Bien",G128&lt;&gt;"N/A",G128&lt;&gt;D128),H128="",I128=""),"PEOR, SIN NOTA NI FOTO; ","")&amp;IF(AND(AND(G128&lt;&gt;"",G128&lt;&gt;"Bien",G128&lt;&gt;"N/A",G128&lt;&gt;D128),I128=""),"SIN FOTO; ","")&amp;IF(AND(J128="Sí",N(K128)=0),"MÁS QUE DESGASTE, SIN COSTO; ",""))-2)))</f>
        <v/>
      </c>
    </row>
    <row r="129">
      <c r="K129" s="8" t="n"/>
      <c r="L129">
        <f>IF(AND(G129="",J129=""),"",IF(IF(AND(G129&lt;&gt;"",D129=""),"SIN ESTADO DE ENTRADA; ","")&amp;IF(AND(AND(G129&lt;&gt;"",G129&lt;&gt;"Bien",G129&lt;&gt;"N/A",G129&lt;&gt;D129),H129="",I129=""),"PEOR, SIN NOTA NI FOTO; ","")&amp;IF(AND(AND(G129&lt;&gt;"",G129&lt;&gt;"Bien",G129&lt;&gt;"N/A",G129&lt;&gt;D129),I129=""),"SIN FOTO; ","")&amp;IF(AND(J129="Sí",N(K129)=0),"MÁS QUE DESGASTE, SIN COSTO; ","")="","",LEFT(IF(AND(G129&lt;&gt;"",D129=""),"SIN ESTADO DE ENTRADA; ","")&amp;IF(AND(AND(G129&lt;&gt;"",G129&lt;&gt;"Bien",G129&lt;&gt;"N/A",G129&lt;&gt;D129),H129="",I129=""),"PEOR, SIN NOTA NI FOTO; ","")&amp;IF(AND(AND(G129&lt;&gt;"",G129&lt;&gt;"Bien",G129&lt;&gt;"N/A",G129&lt;&gt;D129),I129=""),"SIN FOTO; ","")&amp;IF(AND(J129="Sí",N(K129)=0),"MÁS QUE DESGASTE, SIN COSTO; ",""),LEN(IF(AND(G129&lt;&gt;"",D129=""),"SIN ESTADO DE ENTRADA; ","")&amp;IF(AND(AND(G129&lt;&gt;"",G129&lt;&gt;"Bien",G129&lt;&gt;"N/A",G129&lt;&gt;D129),H129="",I129=""),"PEOR, SIN NOTA NI FOTO; ","")&amp;IF(AND(AND(G129&lt;&gt;"",G129&lt;&gt;"Bien",G129&lt;&gt;"N/A",G129&lt;&gt;D129),I129=""),"SIN FOTO; ","")&amp;IF(AND(J129="Sí",N(K129)=0),"MÁS QUE DESGASTE, SIN COSTO; ",""))-2)))</f>
        <v/>
      </c>
    </row>
    <row r="130">
      <c r="K130" s="8" t="n"/>
      <c r="L130">
        <f>IF(AND(G130="",J130=""),"",IF(IF(AND(G130&lt;&gt;"",D130=""),"SIN ESTADO DE ENTRADA; ","")&amp;IF(AND(AND(G130&lt;&gt;"",G130&lt;&gt;"Bien",G130&lt;&gt;"N/A",G130&lt;&gt;D130),H130="",I130=""),"PEOR, SIN NOTA NI FOTO; ","")&amp;IF(AND(AND(G130&lt;&gt;"",G130&lt;&gt;"Bien",G130&lt;&gt;"N/A",G130&lt;&gt;D130),I130=""),"SIN FOTO; ","")&amp;IF(AND(J130="Sí",N(K130)=0),"MÁS QUE DESGASTE, SIN COSTO; ","")="","",LEFT(IF(AND(G130&lt;&gt;"",D130=""),"SIN ESTADO DE ENTRADA; ","")&amp;IF(AND(AND(G130&lt;&gt;"",G130&lt;&gt;"Bien",G130&lt;&gt;"N/A",G130&lt;&gt;D130),H130="",I130=""),"PEOR, SIN NOTA NI FOTO; ","")&amp;IF(AND(AND(G130&lt;&gt;"",G130&lt;&gt;"Bien",G130&lt;&gt;"N/A",G130&lt;&gt;D130),I130=""),"SIN FOTO; ","")&amp;IF(AND(J130="Sí",N(K130)=0),"MÁS QUE DESGASTE, SIN COSTO; ",""),LEN(IF(AND(G130&lt;&gt;"",D130=""),"SIN ESTADO DE ENTRADA; ","")&amp;IF(AND(AND(G130&lt;&gt;"",G130&lt;&gt;"Bien",G130&lt;&gt;"N/A",G130&lt;&gt;D130),H130="",I130=""),"PEOR, SIN NOTA NI FOTO; ","")&amp;IF(AND(AND(G130&lt;&gt;"",G130&lt;&gt;"Bien",G130&lt;&gt;"N/A",G130&lt;&gt;D130),I130=""),"SIN FOTO; ","")&amp;IF(AND(J130="Sí",N(K130)=0),"MÁS QUE DESGASTE, SIN COSTO; ",""))-2)))</f>
        <v/>
      </c>
    </row>
    <row r="131">
      <c r="K131" s="8" t="n"/>
      <c r="L131">
        <f>IF(AND(G131="",J131=""),"",IF(IF(AND(G131&lt;&gt;"",D131=""),"SIN ESTADO DE ENTRADA; ","")&amp;IF(AND(AND(G131&lt;&gt;"",G131&lt;&gt;"Bien",G131&lt;&gt;"N/A",G131&lt;&gt;D131),H131="",I131=""),"PEOR, SIN NOTA NI FOTO; ","")&amp;IF(AND(AND(G131&lt;&gt;"",G131&lt;&gt;"Bien",G131&lt;&gt;"N/A",G131&lt;&gt;D131),I131=""),"SIN FOTO; ","")&amp;IF(AND(J131="Sí",N(K131)=0),"MÁS QUE DESGASTE, SIN COSTO; ","")="","",LEFT(IF(AND(G131&lt;&gt;"",D131=""),"SIN ESTADO DE ENTRADA; ","")&amp;IF(AND(AND(G131&lt;&gt;"",G131&lt;&gt;"Bien",G131&lt;&gt;"N/A",G131&lt;&gt;D131),H131="",I131=""),"PEOR, SIN NOTA NI FOTO; ","")&amp;IF(AND(AND(G131&lt;&gt;"",G131&lt;&gt;"Bien",G131&lt;&gt;"N/A",G131&lt;&gt;D131),I131=""),"SIN FOTO; ","")&amp;IF(AND(J131="Sí",N(K131)=0),"MÁS QUE DESGASTE, SIN COSTO; ",""),LEN(IF(AND(G131&lt;&gt;"",D131=""),"SIN ESTADO DE ENTRADA; ","")&amp;IF(AND(AND(G131&lt;&gt;"",G131&lt;&gt;"Bien",G131&lt;&gt;"N/A",G131&lt;&gt;D131),H131="",I131=""),"PEOR, SIN NOTA NI FOTO; ","")&amp;IF(AND(AND(G131&lt;&gt;"",G131&lt;&gt;"Bien",G131&lt;&gt;"N/A",G131&lt;&gt;D131),I131=""),"SIN FOTO; ","")&amp;IF(AND(J131="Sí",N(K131)=0),"MÁS QUE DESGASTE, SIN COSTO; ",""))-2)))</f>
        <v/>
      </c>
    </row>
    <row r="132">
      <c r="K132" s="8" t="n"/>
      <c r="L132">
        <f>IF(AND(G132="",J132=""),"",IF(IF(AND(G132&lt;&gt;"",D132=""),"SIN ESTADO DE ENTRADA; ","")&amp;IF(AND(AND(G132&lt;&gt;"",G132&lt;&gt;"Bien",G132&lt;&gt;"N/A",G132&lt;&gt;D132),H132="",I132=""),"PEOR, SIN NOTA NI FOTO; ","")&amp;IF(AND(AND(G132&lt;&gt;"",G132&lt;&gt;"Bien",G132&lt;&gt;"N/A",G132&lt;&gt;D132),I132=""),"SIN FOTO; ","")&amp;IF(AND(J132="Sí",N(K132)=0),"MÁS QUE DESGASTE, SIN COSTO; ","")="","",LEFT(IF(AND(G132&lt;&gt;"",D132=""),"SIN ESTADO DE ENTRADA; ","")&amp;IF(AND(AND(G132&lt;&gt;"",G132&lt;&gt;"Bien",G132&lt;&gt;"N/A",G132&lt;&gt;D132),H132="",I132=""),"PEOR, SIN NOTA NI FOTO; ","")&amp;IF(AND(AND(G132&lt;&gt;"",G132&lt;&gt;"Bien",G132&lt;&gt;"N/A",G132&lt;&gt;D132),I132=""),"SIN FOTO; ","")&amp;IF(AND(J132="Sí",N(K132)=0),"MÁS QUE DESGASTE, SIN COSTO; ",""),LEN(IF(AND(G132&lt;&gt;"",D132=""),"SIN ESTADO DE ENTRADA; ","")&amp;IF(AND(AND(G132&lt;&gt;"",G132&lt;&gt;"Bien",G132&lt;&gt;"N/A",G132&lt;&gt;D132),H132="",I132=""),"PEOR, SIN NOTA NI FOTO; ","")&amp;IF(AND(AND(G132&lt;&gt;"",G132&lt;&gt;"Bien",G132&lt;&gt;"N/A",G132&lt;&gt;D132),I132=""),"SIN FOTO; ","")&amp;IF(AND(J132="Sí",N(K132)=0),"MÁS QUE DESGASTE, SIN COSTO; ",""))-2)))</f>
        <v/>
      </c>
    </row>
    <row r="133">
      <c r="K133" s="8" t="n"/>
      <c r="L133">
        <f>IF(AND(G133="",J133=""),"",IF(IF(AND(G133&lt;&gt;"",D133=""),"SIN ESTADO DE ENTRADA; ","")&amp;IF(AND(AND(G133&lt;&gt;"",G133&lt;&gt;"Bien",G133&lt;&gt;"N/A",G133&lt;&gt;D133),H133="",I133=""),"PEOR, SIN NOTA NI FOTO; ","")&amp;IF(AND(AND(G133&lt;&gt;"",G133&lt;&gt;"Bien",G133&lt;&gt;"N/A",G133&lt;&gt;D133),I133=""),"SIN FOTO; ","")&amp;IF(AND(J133="Sí",N(K133)=0),"MÁS QUE DESGASTE, SIN COSTO; ","")="","",LEFT(IF(AND(G133&lt;&gt;"",D133=""),"SIN ESTADO DE ENTRADA; ","")&amp;IF(AND(AND(G133&lt;&gt;"",G133&lt;&gt;"Bien",G133&lt;&gt;"N/A",G133&lt;&gt;D133),H133="",I133=""),"PEOR, SIN NOTA NI FOTO; ","")&amp;IF(AND(AND(G133&lt;&gt;"",G133&lt;&gt;"Bien",G133&lt;&gt;"N/A",G133&lt;&gt;D133),I133=""),"SIN FOTO; ","")&amp;IF(AND(J133="Sí",N(K133)=0),"MÁS QUE DESGASTE, SIN COSTO; ",""),LEN(IF(AND(G133&lt;&gt;"",D133=""),"SIN ESTADO DE ENTRADA; ","")&amp;IF(AND(AND(G133&lt;&gt;"",G133&lt;&gt;"Bien",G133&lt;&gt;"N/A",G133&lt;&gt;D133),H133="",I133=""),"PEOR, SIN NOTA NI FOTO; ","")&amp;IF(AND(AND(G133&lt;&gt;"",G133&lt;&gt;"Bien",G133&lt;&gt;"N/A",G133&lt;&gt;D133),I133=""),"SIN FOTO; ","")&amp;IF(AND(J133="Sí",N(K133)=0),"MÁS QUE DESGASTE, SIN COSTO; ",""))-2)))</f>
        <v/>
      </c>
    </row>
    <row r="134">
      <c r="K134" s="8" t="n"/>
      <c r="L134">
        <f>IF(AND(G134="",J134=""),"",IF(IF(AND(G134&lt;&gt;"",D134=""),"SIN ESTADO DE ENTRADA; ","")&amp;IF(AND(AND(G134&lt;&gt;"",G134&lt;&gt;"Bien",G134&lt;&gt;"N/A",G134&lt;&gt;D134),H134="",I134=""),"PEOR, SIN NOTA NI FOTO; ","")&amp;IF(AND(AND(G134&lt;&gt;"",G134&lt;&gt;"Bien",G134&lt;&gt;"N/A",G134&lt;&gt;D134),I134=""),"SIN FOTO; ","")&amp;IF(AND(J134="Sí",N(K134)=0),"MÁS QUE DESGASTE, SIN COSTO; ","")="","",LEFT(IF(AND(G134&lt;&gt;"",D134=""),"SIN ESTADO DE ENTRADA; ","")&amp;IF(AND(AND(G134&lt;&gt;"",G134&lt;&gt;"Bien",G134&lt;&gt;"N/A",G134&lt;&gt;D134),H134="",I134=""),"PEOR, SIN NOTA NI FOTO; ","")&amp;IF(AND(AND(G134&lt;&gt;"",G134&lt;&gt;"Bien",G134&lt;&gt;"N/A",G134&lt;&gt;D134),I134=""),"SIN FOTO; ","")&amp;IF(AND(J134="Sí",N(K134)=0),"MÁS QUE DESGASTE, SIN COSTO; ",""),LEN(IF(AND(G134&lt;&gt;"",D134=""),"SIN ESTADO DE ENTRADA; ","")&amp;IF(AND(AND(G134&lt;&gt;"",G134&lt;&gt;"Bien",G134&lt;&gt;"N/A",G134&lt;&gt;D134),H134="",I134=""),"PEOR, SIN NOTA NI FOTO; ","")&amp;IF(AND(AND(G134&lt;&gt;"",G134&lt;&gt;"Bien",G134&lt;&gt;"N/A",G134&lt;&gt;D134),I134=""),"SIN FOTO; ","")&amp;IF(AND(J134="Sí",N(K134)=0),"MÁS QUE DESGASTE, SIN COSTO; ",""))-2)))</f>
        <v/>
      </c>
    </row>
    <row r="135">
      <c r="K135" s="8" t="n"/>
      <c r="L135">
        <f>IF(AND(G135="",J135=""),"",IF(IF(AND(G135&lt;&gt;"",D135=""),"SIN ESTADO DE ENTRADA; ","")&amp;IF(AND(AND(G135&lt;&gt;"",G135&lt;&gt;"Bien",G135&lt;&gt;"N/A",G135&lt;&gt;D135),H135="",I135=""),"PEOR, SIN NOTA NI FOTO; ","")&amp;IF(AND(AND(G135&lt;&gt;"",G135&lt;&gt;"Bien",G135&lt;&gt;"N/A",G135&lt;&gt;D135),I135=""),"SIN FOTO; ","")&amp;IF(AND(J135="Sí",N(K135)=0),"MÁS QUE DESGASTE, SIN COSTO; ","")="","",LEFT(IF(AND(G135&lt;&gt;"",D135=""),"SIN ESTADO DE ENTRADA; ","")&amp;IF(AND(AND(G135&lt;&gt;"",G135&lt;&gt;"Bien",G135&lt;&gt;"N/A",G135&lt;&gt;D135),H135="",I135=""),"PEOR, SIN NOTA NI FOTO; ","")&amp;IF(AND(AND(G135&lt;&gt;"",G135&lt;&gt;"Bien",G135&lt;&gt;"N/A",G135&lt;&gt;D135),I135=""),"SIN FOTO; ","")&amp;IF(AND(J135="Sí",N(K135)=0),"MÁS QUE DESGASTE, SIN COSTO; ",""),LEN(IF(AND(G135&lt;&gt;"",D135=""),"SIN ESTADO DE ENTRADA; ","")&amp;IF(AND(AND(G135&lt;&gt;"",G135&lt;&gt;"Bien",G135&lt;&gt;"N/A",G135&lt;&gt;D135),H135="",I135=""),"PEOR, SIN NOTA NI FOTO; ","")&amp;IF(AND(AND(G135&lt;&gt;"",G135&lt;&gt;"Bien",G135&lt;&gt;"N/A",G135&lt;&gt;D135),I135=""),"SIN FOTO; ","")&amp;IF(AND(J135="Sí",N(K135)=0),"MÁS QUE DESGASTE, SIN COSTO; ",""))-2)))</f>
        <v/>
      </c>
    </row>
    <row r="136">
      <c r="K136" s="8" t="n"/>
      <c r="L136">
        <f>IF(AND(G136="",J136=""),"",IF(IF(AND(G136&lt;&gt;"",D136=""),"SIN ESTADO DE ENTRADA; ","")&amp;IF(AND(AND(G136&lt;&gt;"",G136&lt;&gt;"Bien",G136&lt;&gt;"N/A",G136&lt;&gt;D136),H136="",I136=""),"PEOR, SIN NOTA NI FOTO; ","")&amp;IF(AND(AND(G136&lt;&gt;"",G136&lt;&gt;"Bien",G136&lt;&gt;"N/A",G136&lt;&gt;D136),I136=""),"SIN FOTO; ","")&amp;IF(AND(J136="Sí",N(K136)=0),"MÁS QUE DESGASTE, SIN COSTO; ","")="","",LEFT(IF(AND(G136&lt;&gt;"",D136=""),"SIN ESTADO DE ENTRADA; ","")&amp;IF(AND(AND(G136&lt;&gt;"",G136&lt;&gt;"Bien",G136&lt;&gt;"N/A",G136&lt;&gt;D136),H136="",I136=""),"PEOR, SIN NOTA NI FOTO; ","")&amp;IF(AND(AND(G136&lt;&gt;"",G136&lt;&gt;"Bien",G136&lt;&gt;"N/A",G136&lt;&gt;D136),I136=""),"SIN FOTO; ","")&amp;IF(AND(J136="Sí",N(K136)=0),"MÁS QUE DESGASTE, SIN COSTO; ",""),LEN(IF(AND(G136&lt;&gt;"",D136=""),"SIN ESTADO DE ENTRADA; ","")&amp;IF(AND(AND(G136&lt;&gt;"",G136&lt;&gt;"Bien",G136&lt;&gt;"N/A",G136&lt;&gt;D136),H136="",I136=""),"PEOR, SIN NOTA NI FOTO; ","")&amp;IF(AND(AND(G136&lt;&gt;"",G136&lt;&gt;"Bien",G136&lt;&gt;"N/A",G136&lt;&gt;D136),I136=""),"SIN FOTO; ","")&amp;IF(AND(J136="Sí",N(K136)=0),"MÁS QUE DESGASTE, SIN COSTO; ",""))-2)))</f>
        <v/>
      </c>
    </row>
    <row r="137">
      <c r="K137" s="8" t="n"/>
      <c r="L137">
        <f>IF(AND(G137="",J137=""),"",IF(IF(AND(G137&lt;&gt;"",D137=""),"SIN ESTADO DE ENTRADA; ","")&amp;IF(AND(AND(G137&lt;&gt;"",G137&lt;&gt;"Bien",G137&lt;&gt;"N/A",G137&lt;&gt;D137),H137="",I137=""),"PEOR, SIN NOTA NI FOTO; ","")&amp;IF(AND(AND(G137&lt;&gt;"",G137&lt;&gt;"Bien",G137&lt;&gt;"N/A",G137&lt;&gt;D137),I137=""),"SIN FOTO; ","")&amp;IF(AND(J137="Sí",N(K137)=0),"MÁS QUE DESGASTE, SIN COSTO; ","")="","",LEFT(IF(AND(G137&lt;&gt;"",D137=""),"SIN ESTADO DE ENTRADA; ","")&amp;IF(AND(AND(G137&lt;&gt;"",G137&lt;&gt;"Bien",G137&lt;&gt;"N/A",G137&lt;&gt;D137),H137="",I137=""),"PEOR, SIN NOTA NI FOTO; ","")&amp;IF(AND(AND(G137&lt;&gt;"",G137&lt;&gt;"Bien",G137&lt;&gt;"N/A",G137&lt;&gt;D137),I137=""),"SIN FOTO; ","")&amp;IF(AND(J137="Sí",N(K137)=0),"MÁS QUE DESGASTE, SIN COSTO; ",""),LEN(IF(AND(G137&lt;&gt;"",D137=""),"SIN ESTADO DE ENTRADA; ","")&amp;IF(AND(AND(G137&lt;&gt;"",G137&lt;&gt;"Bien",G137&lt;&gt;"N/A",G137&lt;&gt;D137),H137="",I137=""),"PEOR, SIN NOTA NI FOTO; ","")&amp;IF(AND(AND(G137&lt;&gt;"",G137&lt;&gt;"Bien",G137&lt;&gt;"N/A",G137&lt;&gt;D137),I137=""),"SIN FOTO; ","")&amp;IF(AND(J137="Sí",N(K137)=0),"MÁS QUE DESGASTE, SIN COSTO; ",""))-2)))</f>
        <v/>
      </c>
    </row>
    <row r="138">
      <c r="K138" s="8" t="n"/>
      <c r="L138">
        <f>IF(AND(G138="",J138=""),"",IF(IF(AND(G138&lt;&gt;"",D138=""),"SIN ESTADO DE ENTRADA; ","")&amp;IF(AND(AND(G138&lt;&gt;"",G138&lt;&gt;"Bien",G138&lt;&gt;"N/A",G138&lt;&gt;D138),H138="",I138=""),"PEOR, SIN NOTA NI FOTO; ","")&amp;IF(AND(AND(G138&lt;&gt;"",G138&lt;&gt;"Bien",G138&lt;&gt;"N/A",G138&lt;&gt;D138),I138=""),"SIN FOTO; ","")&amp;IF(AND(J138="Sí",N(K138)=0),"MÁS QUE DESGASTE, SIN COSTO; ","")="","",LEFT(IF(AND(G138&lt;&gt;"",D138=""),"SIN ESTADO DE ENTRADA; ","")&amp;IF(AND(AND(G138&lt;&gt;"",G138&lt;&gt;"Bien",G138&lt;&gt;"N/A",G138&lt;&gt;D138),H138="",I138=""),"PEOR, SIN NOTA NI FOTO; ","")&amp;IF(AND(AND(G138&lt;&gt;"",G138&lt;&gt;"Bien",G138&lt;&gt;"N/A",G138&lt;&gt;D138),I138=""),"SIN FOTO; ","")&amp;IF(AND(J138="Sí",N(K138)=0),"MÁS QUE DESGASTE, SIN COSTO; ",""),LEN(IF(AND(G138&lt;&gt;"",D138=""),"SIN ESTADO DE ENTRADA; ","")&amp;IF(AND(AND(G138&lt;&gt;"",G138&lt;&gt;"Bien",G138&lt;&gt;"N/A",G138&lt;&gt;D138),H138="",I138=""),"PEOR, SIN NOTA NI FOTO; ","")&amp;IF(AND(AND(G138&lt;&gt;"",G138&lt;&gt;"Bien",G138&lt;&gt;"N/A",G138&lt;&gt;D138),I138=""),"SIN FOTO; ","")&amp;IF(AND(J138="Sí",N(K138)=0),"MÁS QUE DESGASTE, SIN COSTO; ",""))-2)))</f>
        <v/>
      </c>
    </row>
    <row r="139">
      <c r="K139" s="8" t="n"/>
      <c r="L139">
        <f>IF(AND(G139="",J139=""),"",IF(IF(AND(G139&lt;&gt;"",D139=""),"SIN ESTADO DE ENTRADA; ","")&amp;IF(AND(AND(G139&lt;&gt;"",G139&lt;&gt;"Bien",G139&lt;&gt;"N/A",G139&lt;&gt;D139),H139="",I139=""),"PEOR, SIN NOTA NI FOTO; ","")&amp;IF(AND(AND(G139&lt;&gt;"",G139&lt;&gt;"Bien",G139&lt;&gt;"N/A",G139&lt;&gt;D139),I139=""),"SIN FOTO; ","")&amp;IF(AND(J139="Sí",N(K139)=0),"MÁS QUE DESGASTE, SIN COSTO; ","")="","",LEFT(IF(AND(G139&lt;&gt;"",D139=""),"SIN ESTADO DE ENTRADA; ","")&amp;IF(AND(AND(G139&lt;&gt;"",G139&lt;&gt;"Bien",G139&lt;&gt;"N/A",G139&lt;&gt;D139),H139="",I139=""),"PEOR, SIN NOTA NI FOTO; ","")&amp;IF(AND(AND(G139&lt;&gt;"",G139&lt;&gt;"Bien",G139&lt;&gt;"N/A",G139&lt;&gt;D139),I139=""),"SIN FOTO; ","")&amp;IF(AND(J139="Sí",N(K139)=0),"MÁS QUE DESGASTE, SIN COSTO; ",""),LEN(IF(AND(G139&lt;&gt;"",D139=""),"SIN ESTADO DE ENTRADA; ","")&amp;IF(AND(AND(G139&lt;&gt;"",G139&lt;&gt;"Bien",G139&lt;&gt;"N/A",G139&lt;&gt;D139),H139="",I139=""),"PEOR, SIN NOTA NI FOTO; ","")&amp;IF(AND(AND(G139&lt;&gt;"",G139&lt;&gt;"Bien",G139&lt;&gt;"N/A",G139&lt;&gt;D139),I139=""),"SIN FOTO; ","")&amp;IF(AND(J139="Sí",N(K139)=0),"MÁS QUE DESGASTE, SIN COSTO; ",""))-2)))</f>
        <v/>
      </c>
    </row>
    <row r="140">
      <c r="K140" s="8" t="n"/>
      <c r="L140">
        <f>IF(AND(G140="",J140=""),"",IF(IF(AND(G140&lt;&gt;"",D140=""),"SIN ESTADO DE ENTRADA; ","")&amp;IF(AND(AND(G140&lt;&gt;"",G140&lt;&gt;"Bien",G140&lt;&gt;"N/A",G140&lt;&gt;D140),H140="",I140=""),"PEOR, SIN NOTA NI FOTO; ","")&amp;IF(AND(AND(G140&lt;&gt;"",G140&lt;&gt;"Bien",G140&lt;&gt;"N/A",G140&lt;&gt;D140),I140=""),"SIN FOTO; ","")&amp;IF(AND(J140="Sí",N(K140)=0),"MÁS QUE DESGASTE, SIN COSTO; ","")="","",LEFT(IF(AND(G140&lt;&gt;"",D140=""),"SIN ESTADO DE ENTRADA; ","")&amp;IF(AND(AND(G140&lt;&gt;"",G140&lt;&gt;"Bien",G140&lt;&gt;"N/A",G140&lt;&gt;D140),H140="",I140=""),"PEOR, SIN NOTA NI FOTO; ","")&amp;IF(AND(AND(G140&lt;&gt;"",G140&lt;&gt;"Bien",G140&lt;&gt;"N/A",G140&lt;&gt;D140),I140=""),"SIN FOTO; ","")&amp;IF(AND(J140="Sí",N(K140)=0),"MÁS QUE DESGASTE, SIN COSTO; ",""),LEN(IF(AND(G140&lt;&gt;"",D140=""),"SIN ESTADO DE ENTRADA; ","")&amp;IF(AND(AND(G140&lt;&gt;"",G140&lt;&gt;"Bien",G140&lt;&gt;"N/A",G140&lt;&gt;D140),H140="",I140=""),"PEOR, SIN NOTA NI FOTO; ","")&amp;IF(AND(AND(G140&lt;&gt;"",G140&lt;&gt;"Bien",G140&lt;&gt;"N/A",G140&lt;&gt;D140),I140=""),"SIN FOTO; ","")&amp;IF(AND(J140="Sí",N(K140)=0),"MÁS QUE DESGASTE, SIN COSTO; ",""))-2)))</f>
        <v/>
      </c>
    </row>
    <row r="141">
      <c r="K141" s="8" t="n"/>
      <c r="L141">
        <f>IF(AND(G141="",J141=""),"",IF(IF(AND(G141&lt;&gt;"",D141=""),"SIN ESTADO DE ENTRADA; ","")&amp;IF(AND(AND(G141&lt;&gt;"",G141&lt;&gt;"Bien",G141&lt;&gt;"N/A",G141&lt;&gt;D141),H141="",I141=""),"PEOR, SIN NOTA NI FOTO; ","")&amp;IF(AND(AND(G141&lt;&gt;"",G141&lt;&gt;"Bien",G141&lt;&gt;"N/A",G141&lt;&gt;D141),I141=""),"SIN FOTO; ","")&amp;IF(AND(J141="Sí",N(K141)=0),"MÁS QUE DESGASTE, SIN COSTO; ","")="","",LEFT(IF(AND(G141&lt;&gt;"",D141=""),"SIN ESTADO DE ENTRADA; ","")&amp;IF(AND(AND(G141&lt;&gt;"",G141&lt;&gt;"Bien",G141&lt;&gt;"N/A",G141&lt;&gt;D141),H141="",I141=""),"PEOR, SIN NOTA NI FOTO; ","")&amp;IF(AND(AND(G141&lt;&gt;"",G141&lt;&gt;"Bien",G141&lt;&gt;"N/A",G141&lt;&gt;D141),I141=""),"SIN FOTO; ","")&amp;IF(AND(J141="Sí",N(K141)=0),"MÁS QUE DESGASTE, SIN COSTO; ",""),LEN(IF(AND(G141&lt;&gt;"",D141=""),"SIN ESTADO DE ENTRADA; ","")&amp;IF(AND(AND(G141&lt;&gt;"",G141&lt;&gt;"Bien",G141&lt;&gt;"N/A",G141&lt;&gt;D141),H141="",I141=""),"PEOR, SIN NOTA NI FOTO; ","")&amp;IF(AND(AND(G141&lt;&gt;"",G141&lt;&gt;"Bien",G141&lt;&gt;"N/A",G141&lt;&gt;D141),I141=""),"SIN FOTO; ","")&amp;IF(AND(J141="Sí",N(K141)=0),"MÁS QUE DESGASTE, SIN COSTO; ",""))-2)))</f>
        <v/>
      </c>
    </row>
    <row r="142">
      <c r="K142" s="8" t="n"/>
      <c r="L142">
        <f>IF(AND(G142="",J142=""),"",IF(IF(AND(G142&lt;&gt;"",D142=""),"SIN ESTADO DE ENTRADA; ","")&amp;IF(AND(AND(G142&lt;&gt;"",G142&lt;&gt;"Bien",G142&lt;&gt;"N/A",G142&lt;&gt;D142),H142="",I142=""),"PEOR, SIN NOTA NI FOTO; ","")&amp;IF(AND(AND(G142&lt;&gt;"",G142&lt;&gt;"Bien",G142&lt;&gt;"N/A",G142&lt;&gt;D142),I142=""),"SIN FOTO; ","")&amp;IF(AND(J142="Sí",N(K142)=0),"MÁS QUE DESGASTE, SIN COSTO; ","")="","",LEFT(IF(AND(G142&lt;&gt;"",D142=""),"SIN ESTADO DE ENTRADA; ","")&amp;IF(AND(AND(G142&lt;&gt;"",G142&lt;&gt;"Bien",G142&lt;&gt;"N/A",G142&lt;&gt;D142),H142="",I142=""),"PEOR, SIN NOTA NI FOTO; ","")&amp;IF(AND(AND(G142&lt;&gt;"",G142&lt;&gt;"Bien",G142&lt;&gt;"N/A",G142&lt;&gt;D142),I142=""),"SIN FOTO; ","")&amp;IF(AND(J142="Sí",N(K142)=0),"MÁS QUE DESGASTE, SIN COSTO; ",""),LEN(IF(AND(G142&lt;&gt;"",D142=""),"SIN ESTADO DE ENTRADA; ","")&amp;IF(AND(AND(G142&lt;&gt;"",G142&lt;&gt;"Bien",G142&lt;&gt;"N/A",G142&lt;&gt;D142),H142="",I142=""),"PEOR, SIN NOTA NI FOTO; ","")&amp;IF(AND(AND(G142&lt;&gt;"",G142&lt;&gt;"Bien",G142&lt;&gt;"N/A",G142&lt;&gt;D142),I142=""),"SIN FOTO; ","")&amp;IF(AND(J142="Sí",N(K142)=0),"MÁS QUE DESGASTE, SIN COSTO; ",""))-2)))</f>
        <v/>
      </c>
    </row>
    <row r="143">
      <c r="K143" s="8" t="n"/>
      <c r="L143">
        <f>IF(AND(G143="",J143=""),"",IF(IF(AND(G143&lt;&gt;"",D143=""),"SIN ESTADO DE ENTRADA; ","")&amp;IF(AND(AND(G143&lt;&gt;"",G143&lt;&gt;"Bien",G143&lt;&gt;"N/A",G143&lt;&gt;D143),H143="",I143=""),"PEOR, SIN NOTA NI FOTO; ","")&amp;IF(AND(AND(G143&lt;&gt;"",G143&lt;&gt;"Bien",G143&lt;&gt;"N/A",G143&lt;&gt;D143),I143=""),"SIN FOTO; ","")&amp;IF(AND(J143="Sí",N(K143)=0),"MÁS QUE DESGASTE, SIN COSTO; ","")="","",LEFT(IF(AND(G143&lt;&gt;"",D143=""),"SIN ESTADO DE ENTRADA; ","")&amp;IF(AND(AND(G143&lt;&gt;"",G143&lt;&gt;"Bien",G143&lt;&gt;"N/A",G143&lt;&gt;D143),H143="",I143=""),"PEOR, SIN NOTA NI FOTO; ","")&amp;IF(AND(AND(G143&lt;&gt;"",G143&lt;&gt;"Bien",G143&lt;&gt;"N/A",G143&lt;&gt;D143),I143=""),"SIN FOTO; ","")&amp;IF(AND(J143="Sí",N(K143)=0),"MÁS QUE DESGASTE, SIN COSTO; ",""),LEN(IF(AND(G143&lt;&gt;"",D143=""),"SIN ESTADO DE ENTRADA; ","")&amp;IF(AND(AND(G143&lt;&gt;"",G143&lt;&gt;"Bien",G143&lt;&gt;"N/A",G143&lt;&gt;D143),H143="",I143=""),"PEOR, SIN NOTA NI FOTO; ","")&amp;IF(AND(AND(G143&lt;&gt;"",G143&lt;&gt;"Bien",G143&lt;&gt;"N/A",G143&lt;&gt;D143),I143=""),"SIN FOTO; ","")&amp;IF(AND(J143="Sí",N(K143)=0),"MÁS QUE DESGASTE, SIN COSTO; ",""))-2)))</f>
        <v/>
      </c>
    </row>
    <row r="144">
      <c r="K144" s="8" t="n"/>
      <c r="L144">
        <f>IF(AND(G144="",J144=""),"",IF(IF(AND(G144&lt;&gt;"",D144=""),"SIN ESTADO DE ENTRADA; ","")&amp;IF(AND(AND(G144&lt;&gt;"",G144&lt;&gt;"Bien",G144&lt;&gt;"N/A",G144&lt;&gt;D144),H144="",I144=""),"PEOR, SIN NOTA NI FOTO; ","")&amp;IF(AND(AND(G144&lt;&gt;"",G144&lt;&gt;"Bien",G144&lt;&gt;"N/A",G144&lt;&gt;D144),I144=""),"SIN FOTO; ","")&amp;IF(AND(J144="Sí",N(K144)=0),"MÁS QUE DESGASTE, SIN COSTO; ","")="","",LEFT(IF(AND(G144&lt;&gt;"",D144=""),"SIN ESTADO DE ENTRADA; ","")&amp;IF(AND(AND(G144&lt;&gt;"",G144&lt;&gt;"Bien",G144&lt;&gt;"N/A",G144&lt;&gt;D144),H144="",I144=""),"PEOR, SIN NOTA NI FOTO; ","")&amp;IF(AND(AND(G144&lt;&gt;"",G144&lt;&gt;"Bien",G144&lt;&gt;"N/A",G144&lt;&gt;D144),I144=""),"SIN FOTO; ","")&amp;IF(AND(J144="Sí",N(K144)=0),"MÁS QUE DESGASTE, SIN COSTO; ",""),LEN(IF(AND(G144&lt;&gt;"",D144=""),"SIN ESTADO DE ENTRADA; ","")&amp;IF(AND(AND(G144&lt;&gt;"",G144&lt;&gt;"Bien",G144&lt;&gt;"N/A",G144&lt;&gt;D144),H144="",I144=""),"PEOR, SIN NOTA NI FOTO; ","")&amp;IF(AND(AND(G144&lt;&gt;"",G144&lt;&gt;"Bien",G144&lt;&gt;"N/A",G144&lt;&gt;D144),I144=""),"SIN FOTO; ","")&amp;IF(AND(J144="Sí",N(K144)=0),"MÁS QUE DESGASTE, SIN COSTO; ",""))-2)))</f>
        <v/>
      </c>
    </row>
    <row r="145">
      <c r="K145" s="8" t="n"/>
      <c r="L145">
        <f>IF(AND(G145="",J145=""),"",IF(IF(AND(G145&lt;&gt;"",D145=""),"SIN ESTADO DE ENTRADA; ","")&amp;IF(AND(AND(G145&lt;&gt;"",G145&lt;&gt;"Bien",G145&lt;&gt;"N/A",G145&lt;&gt;D145),H145="",I145=""),"PEOR, SIN NOTA NI FOTO; ","")&amp;IF(AND(AND(G145&lt;&gt;"",G145&lt;&gt;"Bien",G145&lt;&gt;"N/A",G145&lt;&gt;D145),I145=""),"SIN FOTO; ","")&amp;IF(AND(J145="Sí",N(K145)=0),"MÁS QUE DESGASTE, SIN COSTO; ","")="","",LEFT(IF(AND(G145&lt;&gt;"",D145=""),"SIN ESTADO DE ENTRADA; ","")&amp;IF(AND(AND(G145&lt;&gt;"",G145&lt;&gt;"Bien",G145&lt;&gt;"N/A",G145&lt;&gt;D145),H145="",I145=""),"PEOR, SIN NOTA NI FOTO; ","")&amp;IF(AND(AND(G145&lt;&gt;"",G145&lt;&gt;"Bien",G145&lt;&gt;"N/A",G145&lt;&gt;D145),I145=""),"SIN FOTO; ","")&amp;IF(AND(J145="Sí",N(K145)=0),"MÁS QUE DESGASTE, SIN COSTO; ",""),LEN(IF(AND(G145&lt;&gt;"",D145=""),"SIN ESTADO DE ENTRADA; ","")&amp;IF(AND(AND(G145&lt;&gt;"",G145&lt;&gt;"Bien",G145&lt;&gt;"N/A",G145&lt;&gt;D145),H145="",I145=""),"PEOR, SIN NOTA NI FOTO; ","")&amp;IF(AND(AND(G145&lt;&gt;"",G145&lt;&gt;"Bien",G145&lt;&gt;"N/A",G145&lt;&gt;D145),I145=""),"SIN FOTO; ","")&amp;IF(AND(J145="Sí",N(K145)=0),"MÁS QUE DESGASTE, SIN COSTO; ",""))-2)))</f>
        <v/>
      </c>
    </row>
    <row r="146">
      <c r="K146" s="8" t="n"/>
      <c r="L146">
        <f>IF(AND(G146="",J146=""),"",IF(IF(AND(G146&lt;&gt;"",D146=""),"SIN ESTADO DE ENTRADA; ","")&amp;IF(AND(AND(G146&lt;&gt;"",G146&lt;&gt;"Bien",G146&lt;&gt;"N/A",G146&lt;&gt;D146),H146="",I146=""),"PEOR, SIN NOTA NI FOTO; ","")&amp;IF(AND(AND(G146&lt;&gt;"",G146&lt;&gt;"Bien",G146&lt;&gt;"N/A",G146&lt;&gt;D146),I146=""),"SIN FOTO; ","")&amp;IF(AND(J146="Sí",N(K146)=0),"MÁS QUE DESGASTE, SIN COSTO; ","")="","",LEFT(IF(AND(G146&lt;&gt;"",D146=""),"SIN ESTADO DE ENTRADA; ","")&amp;IF(AND(AND(G146&lt;&gt;"",G146&lt;&gt;"Bien",G146&lt;&gt;"N/A",G146&lt;&gt;D146),H146="",I146=""),"PEOR, SIN NOTA NI FOTO; ","")&amp;IF(AND(AND(G146&lt;&gt;"",G146&lt;&gt;"Bien",G146&lt;&gt;"N/A",G146&lt;&gt;D146),I146=""),"SIN FOTO; ","")&amp;IF(AND(J146="Sí",N(K146)=0),"MÁS QUE DESGASTE, SIN COSTO; ",""),LEN(IF(AND(G146&lt;&gt;"",D146=""),"SIN ESTADO DE ENTRADA; ","")&amp;IF(AND(AND(G146&lt;&gt;"",G146&lt;&gt;"Bien",G146&lt;&gt;"N/A",G146&lt;&gt;D146),H146="",I146=""),"PEOR, SIN NOTA NI FOTO; ","")&amp;IF(AND(AND(G146&lt;&gt;"",G146&lt;&gt;"Bien",G146&lt;&gt;"N/A",G146&lt;&gt;D146),I146=""),"SIN FOTO; ","")&amp;IF(AND(J146="Sí",N(K146)=0),"MÁS QUE DESGASTE, SIN COSTO; ",""))-2)))</f>
        <v/>
      </c>
    </row>
    <row r="147">
      <c r="K147" s="8" t="n"/>
      <c r="L147">
        <f>IF(AND(G147="",J147=""),"",IF(IF(AND(G147&lt;&gt;"",D147=""),"SIN ESTADO DE ENTRADA; ","")&amp;IF(AND(AND(G147&lt;&gt;"",G147&lt;&gt;"Bien",G147&lt;&gt;"N/A",G147&lt;&gt;D147),H147="",I147=""),"PEOR, SIN NOTA NI FOTO; ","")&amp;IF(AND(AND(G147&lt;&gt;"",G147&lt;&gt;"Bien",G147&lt;&gt;"N/A",G147&lt;&gt;D147),I147=""),"SIN FOTO; ","")&amp;IF(AND(J147="Sí",N(K147)=0),"MÁS QUE DESGASTE, SIN COSTO; ","")="","",LEFT(IF(AND(G147&lt;&gt;"",D147=""),"SIN ESTADO DE ENTRADA; ","")&amp;IF(AND(AND(G147&lt;&gt;"",G147&lt;&gt;"Bien",G147&lt;&gt;"N/A",G147&lt;&gt;D147),H147="",I147=""),"PEOR, SIN NOTA NI FOTO; ","")&amp;IF(AND(AND(G147&lt;&gt;"",G147&lt;&gt;"Bien",G147&lt;&gt;"N/A",G147&lt;&gt;D147),I147=""),"SIN FOTO; ","")&amp;IF(AND(J147="Sí",N(K147)=0),"MÁS QUE DESGASTE, SIN COSTO; ",""),LEN(IF(AND(G147&lt;&gt;"",D147=""),"SIN ESTADO DE ENTRADA; ","")&amp;IF(AND(AND(G147&lt;&gt;"",G147&lt;&gt;"Bien",G147&lt;&gt;"N/A",G147&lt;&gt;D147),H147="",I147=""),"PEOR, SIN NOTA NI FOTO; ","")&amp;IF(AND(AND(G147&lt;&gt;"",G147&lt;&gt;"Bien",G147&lt;&gt;"N/A",G147&lt;&gt;D147),I147=""),"SIN FOTO; ","")&amp;IF(AND(J147="Sí",N(K147)=0),"MÁS QUE DESGASTE, SIN COSTO; ",""))-2)))</f>
        <v/>
      </c>
    </row>
    <row r="148">
      <c r="K148" s="8" t="n"/>
      <c r="L148">
        <f>IF(AND(G148="",J148=""),"",IF(IF(AND(G148&lt;&gt;"",D148=""),"SIN ESTADO DE ENTRADA; ","")&amp;IF(AND(AND(G148&lt;&gt;"",G148&lt;&gt;"Bien",G148&lt;&gt;"N/A",G148&lt;&gt;D148),H148="",I148=""),"PEOR, SIN NOTA NI FOTO; ","")&amp;IF(AND(AND(G148&lt;&gt;"",G148&lt;&gt;"Bien",G148&lt;&gt;"N/A",G148&lt;&gt;D148),I148=""),"SIN FOTO; ","")&amp;IF(AND(J148="Sí",N(K148)=0),"MÁS QUE DESGASTE, SIN COSTO; ","")="","",LEFT(IF(AND(G148&lt;&gt;"",D148=""),"SIN ESTADO DE ENTRADA; ","")&amp;IF(AND(AND(G148&lt;&gt;"",G148&lt;&gt;"Bien",G148&lt;&gt;"N/A",G148&lt;&gt;D148),H148="",I148=""),"PEOR, SIN NOTA NI FOTO; ","")&amp;IF(AND(AND(G148&lt;&gt;"",G148&lt;&gt;"Bien",G148&lt;&gt;"N/A",G148&lt;&gt;D148),I148=""),"SIN FOTO; ","")&amp;IF(AND(J148="Sí",N(K148)=0),"MÁS QUE DESGASTE, SIN COSTO; ",""),LEN(IF(AND(G148&lt;&gt;"",D148=""),"SIN ESTADO DE ENTRADA; ","")&amp;IF(AND(AND(G148&lt;&gt;"",G148&lt;&gt;"Bien",G148&lt;&gt;"N/A",G148&lt;&gt;D148),H148="",I148=""),"PEOR, SIN NOTA NI FOTO; ","")&amp;IF(AND(AND(G148&lt;&gt;"",G148&lt;&gt;"Bien",G148&lt;&gt;"N/A",G148&lt;&gt;D148),I148=""),"SIN FOTO; ","")&amp;IF(AND(J148="Sí",N(K148)=0),"MÁS QUE DESGASTE, SIN COSTO; ",""))-2)))</f>
        <v/>
      </c>
    </row>
    <row r="149">
      <c r="K149" s="8" t="n"/>
      <c r="L149">
        <f>IF(AND(G149="",J149=""),"",IF(IF(AND(G149&lt;&gt;"",D149=""),"SIN ESTADO DE ENTRADA; ","")&amp;IF(AND(AND(G149&lt;&gt;"",G149&lt;&gt;"Bien",G149&lt;&gt;"N/A",G149&lt;&gt;D149),H149="",I149=""),"PEOR, SIN NOTA NI FOTO; ","")&amp;IF(AND(AND(G149&lt;&gt;"",G149&lt;&gt;"Bien",G149&lt;&gt;"N/A",G149&lt;&gt;D149),I149=""),"SIN FOTO; ","")&amp;IF(AND(J149="Sí",N(K149)=0),"MÁS QUE DESGASTE, SIN COSTO; ","")="","",LEFT(IF(AND(G149&lt;&gt;"",D149=""),"SIN ESTADO DE ENTRADA; ","")&amp;IF(AND(AND(G149&lt;&gt;"",G149&lt;&gt;"Bien",G149&lt;&gt;"N/A",G149&lt;&gt;D149),H149="",I149=""),"PEOR, SIN NOTA NI FOTO; ","")&amp;IF(AND(AND(G149&lt;&gt;"",G149&lt;&gt;"Bien",G149&lt;&gt;"N/A",G149&lt;&gt;D149),I149=""),"SIN FOTO; ","")&amp;IF(AND(J149="Sí",N(K149)=0),"MÁS QUE DESGASTE, SIN COSTO; ",""),LEN(IF(AND(G149&lt;&gt;"",D149=""),"SIN ESTADO DE ENTRADA; ","")&amp;IF(AND(AND(G149&lt;&gt;"",G149&lt;&gt;"Bien",G149&lt;&gt;"N/A",G149&lt;&gt;D149),H149="",I149=""),"PEOR, SIN NOTA NI FOTO; ","")&amp;IF(AND(AND(G149&lt;&gt;"",G149&lt;&gt;"Bien",G149&lt;&gt;"N/A",G149&lt;&gt;D149),I149=""),"SIN FOTO; ","")&amp;IF(AND(J149="Sí",N(K149)=0),"MÁS QUE DESGASTE, SIN COSTO; ",""))-2)))</f>
        <v/>
      </c>
    </row>
    <row r="150">
      <c r="K150" s="8" t="n"/>
      <c r="L150">
        <f>IF(AND(G150="",J150=""),"",IF(IF(AND(G150&lt;&gt;"",D150=""),"SIN ESTADO DE ENTRADA; ","")&amp;IF(AND(AND(G150&lt;&gt;"",G150&lt;&gt;"Bien",G150&lt;&gt;"N/A",G150&lt;&gt;D150),H150="",I150=""),"PEOR, SIN NOTA NI FOTO; ","")&amp;IF(AND(AND(G150&lt;&gt;"",G150&lt;&gt;"Bien",G150&lt;&gt;"N/A",G150&lt;&gt;D150),I150=""),"SIN FOTO; ","")&amp;IF(AND(J150="Sí",N(K150)=0),"MÁS QUE DESGASTE, SIN COSTO; ","")="","",LEFT(IF(AND(G150&lt;&gt;"",D150=""),"SIN ESTADO DE ENTRADA; ","")&amp;IF(AND(AND(G150&lt;&gt;"",G150&lt;&gt;"Bien",G150&lt;&gt;"N/A",G150&lt;&gt;D150),H150="",I150=""),"PEOR, SIN NOTA NI FOTO; ","")&amp;IF(AND(AND(G150&lt;&gt;"",G150&lt;&gt;"Bien",G150&lt;&gt;"N/A",G150&lt;&gt;D150),I150=""),"SIN FOTO; ","")&amp;IF(AND(J150="Sí",N(K150)=0),"MÁS QUE DESGASTE, SIN COSTO; ",""),LEN(IF(AND(G150&lt;&gt;"",D150=""),"SIN ESTADO DE ENTRADA; ","")&amp;IF(AND(AND(G150&lt;&gt;"",G150&lt;&gt;"Bien",G150&lt;&gt;"N/A",G150&lt;&gt;D150),H150="",I150=""),"PEOR, SIN NOTA NI FOTO; ","")&amp;IF(AND(AND(G150&lt;&gt;"",G150&lt;&gt;"Bien",G150&lt;&gt;"N/A",G150&lt;&gt;D150),I150=""),"SIN FOTO; ","")&amp;IF(AND(J150="Sí",N(K150)=0),"MÁS QUE DESGASTE, SIN COSTO; ",""))-2)))</f>
        <v/>
      </c>
    </row>
    <row r="151">
      <c r="K151" s="8" t="n"/>
      <c r="L151">
        <f>IF(AND(G151="",J151=""),"",IF(IF(AND(G151&lt;&gt;"",D151=""),"SIN ESTADO DE ENTRADA; ","")&amp;IF(AND(AND(G151&lt;&gt;"",G151&lt;&gt;"Bien",G151&lt;&gt;"N/A",G151&lt;&gt;D151),H151="",I151=""),"PEOR, SIN NOTA NI FOTO; ","")&amp;IF(AND(AND(G151&lt;&gt;"",G151&lt;&gt;"Bien",G151&lt;&gt;"N/A",G151&lt;&gt;D151),I151=""),"SIN FOTO; ","")&amp;IF(AND(J151="Sí",N(K151)=0),"MÁS QUE DESGASTE, SIN COSTO; ","")="","",LEFT(IF(AND(G151&lt;&gt;"",D151=""),"SIN ESTADO DE ENTRADA; ","")&amp;IF(AND(AND(G151&lt;&gt;"",G151&lt;&gt;"Bien",G151&lt;&gt;"N/A",G151&lt;&gt;D151),H151="",I151=""),"PEOR, SIN NOTA NI FOTO; ","")&amp;IF(AND(AND(G151&lt;&gt;"",G151&lt;&gt;"Bien",G151&lt;&gt;"N/A",G151&lt;&gt;D151),I151=""),"SIN FOTO; ","")&amp;IF(AND(J151="Sí",N(K151)=0),"MÁS QUE DESGASTE, SIN COSTO; ",""),LEN(IF(AND(G151&lt;&gt;"",D151=""),"SIN ESTADO DE ENTRADA; ","")&amp;IF(AND(AND(G151&lt;&gt;"",G151&lt;&gt;"Bien",G151&lt;&gt;"N/A",G151&lt;&gt;D151),H151="",I151=""),"PEOR, SIN NOTA NI FOTO; ","")&amp;IF(AND(AND(G151&lt;&gt;"",G151&lt;&gt;"Bien",G151&lt;&gt;"N/A",G151&lt;&gt;D151),I151=""),"SIN FOTO; ","")&amp;IF(AND(J151="Sí",N(K151)=0),"MÁS QUE DESGASTE, SIN COSTO; ",""))-2)))</f>
        <v/>
      </c>
    </row>
    <row r="152">
      <c r="K152" s="8" t="n"/>
      <c r="L152">
        <f>IF(AND(G152="",J152=""),"",IF(IF(AND(G152&lt;&gt;"",D152=""),"SIN ESTADO DE ENTRADA; ","")&amp;IF(AND(AND(G152&lt;&gt;"",G152&lt;&gt;"Bien",G152&lt;&gt;"N/A",G152&lt;&gt;D152),H152="",I152=""),"PEOR, SIN NOTA NI FOTO; ","")&amp;IF(AND(AND(G152&lt;&gt;"",G152&lt;&gt;"Bien",G152&lt;&gt;"N/A",G152&lt;&gt;D152),I152=""),"SIN FOTO; ","")&amp;IF(AND(J152="Sí",N(K152)=0),"MÁS QUE DESGASTE, SIN COSTO; ","")="","",LEFT(IF(AND(G152&lt;&gt;"",D152=""),"SIN ESTADO DE ENTRADA; ","")&amp;IF(AND(AND(G152&lt;&gt;"",G152&lt;&gt;"Bien",G152&lt;&gt;"N/A",G152&lt;&gt;D152),H152="",I152=""),"PEOR, SIN NOTA NI FOTO; ","")&amp;IF(AND(AND(G152&lt;&gt;"",G152&lt;&gt;"Bien",G152&lt;&gt;"N/A",G152&lt;&gt;D152),I152=""),"SIN FOTO; ","")&amp;IF(AND(J152="Sí",N(K152)=0),"MÁS QUE DESGASTE, SIN COSTO; ",""),LEN(IF(AND(G152&lt;&gt;"",D152=""),"SIN ESTADO DE ENTRADA; ","")&amp;IF(AND(AND(G152&lt;&gt;"",G152&lt;&gt;"Bien",G152&lt;&gt;"N/A",G152&lt;&gt;D152),H152="",I152=""),"PEOR, SIN NOTA NI FOTO; ","")&amp;IF(AND(AND(G152&lt;&gt;"",G152&lt;&gt;"Bien",G152&lt;&gt;"N/A",G152&lt;&gt;D152),I152=""),"SIN FOTO; ","")&amp;IF(AND(J152="Sí",N(K152)=0),"MÁS QUE DESGASTE, SIN COSTO; ",""))-2)))</f>
        <v/>
      </c>
    </row>
    <row r="153">
      <c r="K153" s="8" t="n"/>
      <c r="L153">
        <f>IF(AND(G153="",J153=""),"",IF(IF(AND(G153&lt;&gt;"",D153=""),"SIN ESTADO DE ENTRADA; ","")&amp;IF(AND(AND(G153&lt;&gt;"",G153&lt;&gt;"Bien",G153&lt;&gt;"N/A",G153&lt;&gt;D153),H153="",I153=""),"PEOR, SIN NOTA NI FOTO; ","")&amp;IF(AND(AND(G153&lt;&gt;"",G153&lt;&gt;"Bien",G153&lt;&gt;"N/A",G153&lt;&gt;D153),I153=""),"SIN FOTO; ","")&amp;IF(AND(J153="Sí",N(K153)=0),"MÁS QUE DESGASTE, SIN COSTO; ","")="","",LEFT(IF(AND(G153&lt;&gt;"",D153=""),"SIN ESTADO DE ENTRADA; ","")&amp;IF(AND(AND(G153&lt;&gt;"",G153&lt;&gt;"Bien",G153&lt;&gt;"N/A",G153&lt;&gt;D153),H153="",I153=""),"PEOR, SIN NOTA NI FOTO; ","")&amp;IF(AND(AND(G153&lt;&gt;"",G153&lt;&gt;"Bien",G153&lt;&gt;"N/A",G153&lt;&gt;D153),I153=""),"SIN FOTO; ","")&amp;IF(AND(J153="Sí",N(K153)=0),"MÁS QUE DESGASTE, SIN COSTO; ",""),LEN(IF(AND(G153&lt;&gt;"",D153=""),"SIN ESTADO DE ENTRADA; ","")&amp;IF(AND(AND(G153&lt;&gt;"",G153&lt;&gt;"Bien",G153&lt;&gt;"N/A",G153&lt;&gt;D153),H153="",I153=""),"PEOR, SIN NOTA NI FOTO; ","")&amp;IF(AND(AND(G153&lt;&gt;"",G153&lt;&gt;"Bien",G153&lt;&gt;"N/A",G153&lt;&gt;D153),I153=""),"SIN FOTO; ","")&amp;IF(AND(J153="Sí",N(K153)=0),"MÁS QUE DESGASTE, SIN COSTO; ",""))-2)))</f>
        <v/>
      </c>
    </row>
    <row r="154">
      <c r="K154" s="8" t="n"/>
      <c r="L154">
        <f>IF(AND(G154="",J154=""),"",IF(IF(AND(G154&lt;&gt;"",D154=""),"SIN ESTADO DE ENTRADA; ","")&amp;IF(AND(AND(G154&lt;&gt;"",G154&lt;&gt;"Bien",G154&lt;&gt;"N/A",G154&lt;&gt;D154),H154="",I154=""),"PEOR, SIN NOTA NI FOTO; ","")&amp;IF(AND(AND(G154&lt;&gt;"",G154&lt;&gt;"Bien",G154&lt;&gt;"N/A",G154&lt;&gt;D154),I154=""),"SIN FOTO; ","")&amp;IF(AND(J154="Sí",N(K154)=0),"MÁS QUE DESGASTE, SIN COSTO; ","")="","",LEFT(IF(AND(G154&lt;&gt;"",D154=""),"SIN ESTADO DE ENTRADA; ","")&amp;IF(AND(AND(G154&lt;&gt;"",G154&lt;&gt;"Bien",G154&lt;&gt;"N/A",G154&lt;&gt;D154),H154="",I154=""),"PEOR, SIN NOTA NI FOTO; ","")&amp;IF(AND(AND(G154&lt;&gt;"",G154&lt;&gt;"Bien",G154&lt;&gt;"N/A",G154&lt;&gt;D154),I154=""),"SIN FOTO; ","")&amp;IF(AND(J154="Sí",N(K154)=0),"MÁS QUE DESGASTE, SIN COSTO; ",""),LEN(IF(AND(G154&lt;&gt;"",D154=""),"SIN ESTADO DE ENTRADA; ","")&amp;IF(AND(AND(G154&lt;&gt;"",G154&lt;&gt;"Bien",G154&lt;&gt;"N/A",G154&lt;&gt;D154),H154="",I154=""),"PEOR, SIN NOTA NI FOTO; ","")&amp;IF(AND(AND(G154&lt;&gt;"",G154&lt;&gt;"Bien",G154&lt;&gt;"N/A",G154&lt;&gt;D154),I154=""),"SIN FOTO; ","")&amp;IF(AND(J154="Sí",N(K154)=0),"MÁS QUE DESGASTE, SIN COSTO; ",""))-2)))</f>
        <v/>
      </c>
    </row>
    <row r="155">
      <c r="K155" s="8" t="n"/>
      <c r="L155">
        <f>IF(AND(G155="",J155=""),"",IF(IF(AND(G155&lt;&gt;"",D155=""),"SIN ESTADO DE ENTRADA; ","")&amp;IF(AND(AND(G155&lt;&gt;"",G155&lt;&gt;"Bien",G155&lt;&gt;"N/A",G155&lt;&gt;D155),H155="",I155=""),"PEOR, SIN NOTA NI FOTO; ","")&amp;IF(AND(AND(G155&lt;&gt;"",G155&lt;&gt;"Bien",G155&lt;&gt;"N/A",G155&lt;&gt;D155),I155=""),"SIN FOTO; ","")&amp;IF(AND(J155="Sí",N(K155)=0),"MÁS QUE DESGASTE, SIN COSTO; ","")="","",LEFT(IF(AND(G155&lt;&gt;"",D155=""),"SIN ESTADO DE ENTRADA; ","")&amp;IF(AND(AND(G155&lt;&gt;"",G155&lt;&gt;"Bien",G155&lt;&gt;"N/A",G155&lt;&gt;D155),H155="",I155=""),"PEOR, SIN NOTA NI FOTO; ","")&amp;IF(AND(AND(G155&lt;&gt;"",G155&lt;&gt;"Bien",G155&lt;&gt;"N/A",G155&lt;&gt;D155),I155=""),"SIN FOTO; ","")&amp;IF(AND(J155="Sí",N(K155)=0),"MÁS QUE DESGASTE, SIN COSTO; ",""),LEN(IF(AND(G155&lt;&gt;"",D155=""),"SIN ESTADO DE ENTRADA; ","")&amp;IF(AND(AND(G155&lt;&gt;"",G155&lt;&gt;"Bien",G155&lt;&gt;"N/A",G155&lt;&gt;D155),H155="",I155=""),"PEOR, SIN NOTA NI FOTO; ","")&amp;IF(AND(AND(G155&lt;&gt;"",G155&lt;&gt;"Bien",G155&lt;&gt;"N/A",G155&lt;&gt;D155),I155=""),"SIN FOTO; ","")&amp;IF(AND(J155="Sí",N(K155)=0),"MÁS QUE DESGASTE, SIN COSTO; ",""))-2)))</f>
        <v/>
      </c>
    </row>
    <row r="156">
      <c r="K156" s="8" t="n"/>
      <c r="L156">
        <f>IF(AND(G156="",J156=""),"",IF(IF(AND(G156&lt;&gt;"",D156=""),"SIN ESTADO DE ENTRADA; ","")&amp;IF(AND(AND(G156&lt;&gt;"",G156&lt;&gt;"Bien",G156&lt;&gt;"N/A",G156&lt;&gt;D156),H156="",I156=""),"PEOR, SIN NOTA NI FOTO; ","")&amp;IF(AND(AND(G156&lt;&gt;"",G156&lt;&gt;"Bien",G156&lt;&gt;"N/A",G156&lt;&gt;D156),I156=""),"SIN FOTO; ","")&amp;IF(AND(J156="Sí",N(K156)=0),"MÁS QUE DESGASTE, SIN COSTO; ","")="","",LEFT(IF(AND(G156&lt;&gt;"",D156=""),"SIN ESTADO DE ENTRADA; ","")&amp;IF(AND(AND(G156&lt;&gt;"",G156&lt;&gt;"Bien",G156&lt;&gt;"N/A",G156&lt;&gt;D156),H156="",I156=""),"PEOR, SIN NOTA NI FOTO; ","")&amp;IF(AND(AND(G156&lt;&gt;"",G156&lt;&gt;"Bien",G156&lt;&gt;"N/A",G156&lt;&gt;D156),I156=""),"SIN FOTO; ","")&amp;IF(AND(J156="Sí",N(K156)=0),"MÁS QUE DESGASTE, SIN COSTO; ",""),LEN(IF(AND(G156&lt;&gt;"",D156=""),"SIN ESTADO DE ENTRADA; ","")&amp;IF(AND(AND(G156&lt;&gt;"",G156&lt;&gt;"Bien",G156&lt;&gt;"N/A",G156&lt;&gt;D156),H156="",I156=""),"PEOR, SIN NOTA NI FOTO; ","")&amp;IF(AND(AND(G156&lt;&gt;"",G156&lt;&gt;"Bien",G156&lt;&gt;"N/A",G156&lt;&gt;D156),I156=""),"SIN FOTO; ","")&amp;IF(AND(J156="Sí",N(K156)=0),"MÁS QUE DESGASTE, SIN COSTO; ",""))-2)))</f>
        <v/>
      </c>
    </row>
    <row r="157">
      <c r="K157" s="8" t="n"/>
      <c r="L157">
        <f>IF(AND(G157="",J157=""),"",IF(IF(AND(G157&lt;&gt;"",D157=""),"SIN ESTADO DE ENTRADA; ","")&amp;IF(AND(AND(G157&lt;&gt;"",G157&lt;&gt;"Bien",G157&lt;&gt;"N/A",G157&lt;&gt;D157),H157="",I157=""),"PEOR, SIN NOTA NI FOTO; ","")&amp;IF(AND(AND(G157&lt;&gt;"",G157&lt;&gt;"Bien",G157&lt;&gt;"N/A",G157&lt;&gt;D157),I157=""),"SIN FOTO; ","")&amp;IF(AND(J157="Sí",N(K157)=0),"MÁS QUE DESGASTE, SIN COSTO; ","")="","",LEFT(IF(AND(G157&lt;&gt;"",D157=""),"SIN ESTADO DE ENTRADA; ","")&amp;IF(AND(AND(G157&lt;&gt;"",G157&lt;&gt;"Bien",G157&lt;&gt;"N/A",G157&lt;&gt;D157),H157="",I157=""),"PEOR, SIN NOTA NI FOTO; ","")&amp;IF(AND(AND(G157&lt;&gt;"",G157&lt;&gt;"Bien",G157&lt;&gt;"N/A",G157&lt;&gt;D157),I157=""),"SIN FOTO; ","")&amp;IF(AND(J157="Sí",N(K157)=0),"MÁS QUE DESGASTE, SIN COSTO; ",""),LEN(IF(AND(G157&lt;&gt;"",D157=""),"SIN ESTADO DE ENTRADA; ","")&amp;IF(AND(AND(G157&lt;&gt;"",G157&lt;&gt;"Bien",G157&lt;&gt;"N/A",G157&lt;&gt;D157),H157="",I157=""),"PEOR, SIN NOTA NI FOTO; ","")&amp;IF(AND(AND(G157&lt;&gt;"",G157&lt;&gt;"Bien",G157&lt;&gt;"N/A",G157&lt;&gt;D157),I157=""),"SIN FOTO; ","")&amp;IF(AND(J157="Sí",N(K157)=0),"MÁS QUE DESGASTE, SIN COSTO; ",""))-2)))</f>
        <v/>
      </c>
    </row>
    <row r="158">
      <c r="K158" s="8" t="n"/>
      <c r="L158">
        <f>IF(AND(G158="",J158=""),"",IF(IF(AND(G158&lt;&gt;"",D158=""),"SIN ESTADO DE ENTRADA; ","")&amp;IF(AND(AND(G158&lt;&gt;"",G158&lt;&gt;"Bien",G158&lt;&gt;"N/A",G158&lt;&gt;D158),H158="",I158=""),"PEOR, SIN NOTA NI FOTO; ","")&amp;IF(AND(AND(G158&lt;&gt;"",G158&lt;&gt;"Bien",G158&lt;&gt;"N/A",G158&lt;&gt;D158),I158=""),"SIN FOTO; ","")&amp;IF(AND(J158="Sí",N(K158)=0),"MÁS QUE DESGASTE, SIN COSTO; ","")="","",LEFT(IF(AND(G158&lt;&gt;"",D158=""),"SIN ESTADO DE ENTRADA; ","")&amp;IF(AND(AND(G158&lt;&gt;"",G158&lt;&gt;"Bien",G158&lt;&gt;"N/A",G158&lt;&gt;D158),H158="",I158=""),"PEOR, SIN NOTA NI FOTO; ","")&amp;IF(AND(AND(G158&lt;&gt;"",G158&lt;&gt;"Bien",G158&lt;&gt;"N/A",G158&lt;&gt;D158),I158=""),"SIN FOTO; ","")&amp;IF(AND(J158="Sí",N(K158)=0),"MÁS QUE DESGASTE, SIN COSTO; ",""),LEN(IF(AND(G158&lt;&gt;"",D158=""),"SIN ESTADO DE ENTRADA; ","")&amp;IF(AND(AND(G158&lt;&gt;"",G158&lt;&gt;"Bien",G158&lt;&gt;"N/A",G158&lt;&gt;D158),H158="",I158=""),"PEOR, SIN NOTA NI FOTO; ","")&amp;IF(AND(AND(G158&lt;&gt;"",G158&lt;&gt;"Bien",G158&lt;&gt;"N/A",G158&lt;&gt;D158),I158=""),"SIN FOTO; ","")&amp;IF(AND(J158="Sí",N(K158)=0),"MÁS QUE DESGASTE, SIN COSTO; ",""))-2)))</f>
        <v/>
      </c>
    </row>
    <row r="159">
      <c r="K159" s="8" t="n"/>
      <c r="L159">
        <f>IF(AND(G159="",J159=""),"",IF(IF(AND(G159&lt;&gt;"",D159=""),"SIN ESTADO DE ENTRADA; ","")&amp;IF(AND(AND(G159&lt;&gt;"",G159&lt;&gt;"Bien",G159&lt;&gt;"N/A",G159&lt;&gt;D159),H159="",I159=""),"PEOR, SIN NOTA NI FOTO; ","")&amp;IF(AND(AND(G159&lt;&gt;"",G159&lt;&gt;"Bien",G159&lt;&gt;"N/A",G159&lt;&gt;D159),I159=""),"SIN FOTO; ","")&amp;IF(AND(J159="Sí",N(K159)=0),"MÁS QUE DESGASTE, SIN COSTO; ","")="","",LEFT(IF(AND(G159&lt;&gt;"",D159=""),"SIN ESTADO DE ENTRADA; ","")&amp;IF(AND(AND(G159&lt;&gt;"",G159&lt;&gt;"Bien",G159&lt;&gt;"N/A",G159&lt;&gt;D159),H159="",I159=""),"PEOR, SIN NOTA NI FOTO; ","")&amp;IF(AND(AND(G159&lt;&gt;"",G159&lt;&gt;"Bien",G159&lt;&gt;"N/A",G159&lt;&gt;D159),I159=""),"SIN FOTO; ","")&amp;IF(AND(J159="Sí",N(K159)=0),"MÁS QUE DESGASTE, SIN COSTO; ",""),LEN(IF(AND(G159&lt;&gt;"",D159=""),"SIN ESTADO DE ENTRADA; ","")&amp;IF(AND(AND(G159&lt;&gt;"",G159&lt;&gt;"Bien",G159&lt;&gt;"N/A",G159&lt;&gt;D159),H159="",I159=""),"PEOR, SIN NOTA NI FOTO; ","")&amp;IF(AND(AND(G159&lt;&gt;"",G159&lt;&gt;"Bien",G159&lt;&gt;"N/A",G159&lt;&gt;D159),I159=""),"SIN FOTO; ","")&amp;IF(AND(J159="Sí",N(K159)=0),"MÁS QUE DESGASTE, SIN COSTO; ",""))-2)))</f>
        <v/>
      </c>
    </row>
    <row r="160">
      <c r="K160" s="8" t="n"/>
      <c r="L160">
        <f>IF(AND(G160="",J160=""),"",IF(IF(AND(G160&lt;&gt;"",D160=""),"SIN ESTADO DE ENTRADA; ","")&amp;IF(AND(AND(G160&lt;&gt;"",G160&lt;&gt;"Bien",G160&lt;&gt;"N/A",G160&lt;&gt;D160),H160="",I160=""),"PEOR, SIN NOTA NI FOTO; ","")&amp;IF(AND(AND(G160&lt;&gt;"",G160&lt;&gt;"Bien",G160&lt;&gt;"N/A",G160&lt;&gt;D160),I160=""),"SIN FOTO; ","")&amp;IF(AND(J160="Sí",N(K160)=0),"MÁS QUE DESGASTE, SIN COSTO; ","")="","",LEFT(IF(AND(G160&lt;&gt;"",D160=""),"SIN ESTADO DE ENTRADA; ","")&amp;IF(AND(AND(G160&lt;&gt;"",G160&lt;&gt;"Bien",G160&lt;&gt;"N/A",G160&lt;&gt;D160),H160="",I160=""),"PEOR, SIN NOTA NI FOTO; ","")&amp;IF(AND(AND(G160&lt;&gt;"",G160&lt;&gt;"Bien",G160&lt;&gt;"N/A",G160&lt;&gt;D160),I160=""),"SIN FOTO; ","")&amp;IF(AND(J160="Sí",N(K160)=0),"MÁS QUE DESGASTE, SIN COSTO; ",""),LEN(IF(AND(G160&lt;&gt;"",D160=""),"SIN ESTADO DE ENTRADA; ","")&amp;IF(AND(AND(G160&lt;&gt;"",G160&lt;&gt;"Bien",G160&lt;&gt;"N/A",G160&lt;&gt;D160),H160="",I160=""),"PEOR, SIN NOTA NI FOTO; ","")&amp;IF(AND(AND(G160&lt;&gt;"",G160&lt;&gt;"Bien",G160&lt;&gt;"N/A",G160&lt;&gt;D160),I160=""),"SIN FOTO; ","")&amp;IF(AND(J160="Sí",N(K160)=0),"MÁS QUE DESGASTE, SIN COSTO; ",""))-2)))</f>
        <v/>
      </c>
    </row>
    <row r="161">
      <c r="K161" s="8" t="n"/>
      <c r="L161">
        <f>IF(AND(G161="",J161=""),"",IF(IF(AND(G161&lt;&gt;"",D161=""),"SIN ESTADO DE ENTRADA; ","")&amp;IF(AND(AND(G161&lt;&gt;"",G161&lt;&gt;"Bien",G161&lt;&gt;"N/A",G161&lt;&gt;D161),H161="",I161=""),"PEOR, SIN NOTA NI FOTO; ","")&amp;IF(AND(AND(G161&lt;&gt;"",G161&lt;&gt;"Bien",G161&lt;&gt;"N/A",G161&lt;&gt;D161),I161=""),"SIN FOTO; ","")&amp;IF(AND(J161="Sí",N(K161)=0),"MÁS QUE DESGASTE, SIN COSTO; ","")="","",LEFT(IF(AND(G161&lt;&gt;"",D161=""),"SIN ESTADO DE ENTRADA; ","")&amp;IF(AND(AND(G161&lt;&gt;"",G161&lt;&gt;"Bien",G161&lt;&gt;"N/A",G161&lt;&gt;D161),H161="",I161=""),"PEOR, SIN NOTA NI FOTO; ","")&amp;IF(AND(AND(G161&lt;&gt;"",G161&lt;&gt;"Bien",G161&lt;&gt;"N/A",G161&lt;&gt;D161),I161=""),"SIN FOTO; ","")&amp;IF(AND(J161="Sí",N(K161)=0),"MÁS QUE DESGASTE, SIN COSTO; ",""),LEN(IF(AND(G161&lt;&gt;"",D161=""),"SIN ESTADO DE ENTRADA; ","")&amp;IF(AND(AND(G161&lt;&gt;"",G161&lt;&gt;"Bien",G161&lt;&gt;"N/A",G161&lt;&gt;D161),H161="",I161=""),"PEOR, SIN NOTA NI FOTO; ","")&amp;IF(AND(AND(G161&lt;&gt;"",G161&lt;&gt;"Bien",G161&lt;&gt;"N/A",G161&lt;&gt;D161),I161=""),"SIN FOTO; ","")&amp;IF(AND(J161="Sí",N(K161)=0),"MÁS QUE DESGASTE, SIN COSTO; ",""))-2)))</f>
        <v/>
      </c>
    </row>
    <row r="162">
      <c r="K162" s="8" t="n"/>
      <c r="L162">
        <f>IF(AND(G162="",J162=""),"",IF(IF(AND(G162&lt;&gt;"",D162=""),"SIN ESTADO DE ENTRADA; ","")&amp;IF(AND(AND(G162&lt;&gt;"",G162&lt;&gt;"Bien",G162&lt;&gt;"N/A",G162&lt;&gt;D162),H162="",I162=""),"PEOR, SIN NOTA NI FOTO; ","")&amp;IF(AND(AND(G162&lt;&gt;"",G162&lt;&gt;"Bien",G162&lt;&gt;"N/A",G162&lt;&gt;D162),I162=""),"SIN FOTO; ","")&amp;IF(AND(J162="Sí",N(K162)=0),"MÁS QUE DESGASTE, SIN COSTO; ","")="","",LEFT(IF(AND(G162&lt;&gt;"",D162=""),"SIN ESTADO DE ENTRADA; ","")&amp;IF(AND(AND(G162&lt;&gt;"",G162&lt;&gt;"Bien",G162&lt;&gt;"N/A",G162&lt;&gt;D162),H162="",I162=""),"PEOR, SIN NOTA NI FOTO; ","")&amp;IF(AND(AND(G162&lt;&gt;"",G162&lt;&gt;"Bien",G162&lt;&gt;"N/A",G162&lt;&gt;D162),I162=""),"SIN FOTO; ","")&amp;IF(AND(J162="Sí",N(K162)=0),"MÁS QUE DESGASTE, SIN COSTO; ",""),LEN(IF(AND(G162&lt;&gt;"",D162=""),"SIN ESTADO DE ENTRADA; ","")&amp;IF(AND(AND(G162&lt;&gt;"",G162&lt;&gt;"Bien",G162&lt;&gt;"N/A",G162&lt;&gt;D162),H162="",I162=""),"PEOR, SIN NOTA NI FOTO; ","")&amp;IF(AND(AND(G162&lt;&gt;"",G162&lt;&gt;"Bien",G162&lt;&gt;"N/A",G162&lt;&gt;D162),I162=""),"SIN FOTO; ","")&amp;IF(AND(J162="Sí",N(K162)=0),"MÁS QUE DESGASTE, SIN COSTO; ",""))-2)))</f>
        <v/>
      </c>
    </row>
    <row r="163">
      <c r="K163" s="8" t="n"/>
      <c r="L163">
        <f>IF(AND(G163="",J163=""),"",IF(IF(AND(G163&lt;&gt;"",D163=""),"SIN ESTADO DE ENTRADA; ","")&amp;IF(AND(AND(G163&lt;&gt;"",G163&lt;&gt;"Bien",G163&lt;&gt;"N/A",G163&lt;&gt;D163),H163="",I163=""),"PEOR, SIN NOTA NI FOTO; ","")&amp;IF(AND(AND(G163&lt;&gt;"",G163&lt;&gt;"Bien",G163&lt;&gt;"N/A",G163&lt;&gt;D163),I163=""),"SIN FOTO; ","")&amp;IF(AND(J163="Sí",N(K163)=0),"MÁS QUE DESGASTE, SIN COSTO; ","")="","",LEFT(IF(AND(G163&lt;&gt;"",D163=""),"SIN ESTADO DE ENTRADA; ","")&amp;IF(AND(AND(G163&lt;&gt;"",G163&lt;&gt;"Bien",G163&lt;&gt;"N/A",G163&lt;&gt;D163),H163="",I163=""),"PEOR, SIN NOTA NI FOTO; ","")&amp;IF(AND(AND(G163&lt;&gt;"",G163&lt;&gt;"Bien",G163&lt;&gt;"N/A",G163&lt;&gt;D163),I163=""),"SIN FOTO; ","")&amp;IF(AND(J163="Sí",N(K163)=0),"MÁS QUE DESGASTE, SIN COSTO; ",""),LEN(IF(AND(G163&lt;&gt;"",D163=""),"SIN ESTADO DE ENTRADA; ","")&amp;IF(AND(AND(G163&lt;&gt;"",G163&lt;&gt;"Bien",G163&lt;&gt;"N/A",G163&lt;&gt;D163),H163="",I163=""),"PEOR, SIN NOTA NI FOTO; ","")&amp;IF(AND(AND(G163&lt;&gt;"",G163&lt;&gt;"Bien",G163&lt;&gt;"N/A",G163&lt;&gt;D163),I163=""),"SIN FOTO; ","")&amp;IF(AND(J163="Sí",N(K163)=0),"MÁS QUE DESGASTE, SIN COSTO; ",""))-2)))</f>
        <v/>
      </c>
    </row>
    <row r="164">
      <c r="K164" s="8" t="n"/>
      <c r="L164">
        <f>IF(AND(G164="",J164=""),"",IF(IF(AND(G164&lt;&gt;"",D164=""),"SIN ESTADO DE ENTRADA; ","")&amp;IF(AND(AND(G164&lt;&gt;"",G164&lt;&gt;"Bien",G164&lt;&gt;"N/A",G164&lt;&gt;D164),H164="",I164=""),"PEOR, SIN NOTA NI FOTO; ","")&amp;IF(AND(AND(G164&lt;&gt;"",G164&lt;&gt;"Bien",G164&lt;&gt;"N/A",G164&lt;&gt;D164),I164=""),"SIN FOTO; ","")&amp;IF(AND(J164="Sí",N(K164)=0),"MÁS QUE DESGASTE, SIN COSTO; ","")="","",LEFT(IF(AND(G164&lt;&gt;"",D164=""),"SIN ESTADO DE ENTRADA; ","")&amp;IF(AND(AND(G164&lt;&gt;"",G164&lt;&gt;"Bien",G164&lt;&gt;"N/A",G164&lt;&gt;D164),H164="",I164=""),"PEOR, SIN NOTA NI FOTO; ","")&amp;IF(AND(AND(G164&lt;&gt;"",G164&lt;&gt;"Bien",G164&lt;&gt;"N/A",G164&lt;&gt;D164),I164=""),"SIN FOTO; ","")&amp;IF(AND(J164="Sí",N(K164)=0),"MÁS QUE DESGASTE, SIN COSTO; ",""),LEN(IF(AND(G164&lt;&gt;"",D164=""),"SIN ESTADO DE ENTRADA; ","")&amp;IF(AND(AND(G164&lt;&gt;"",G164&lt;&gt;"Bien",G164&lt;&gt;"N/A",G164&lt;&gt;D164),H164="",I164=""),"PEOR, SIN NOTA NI FOTO; ","")&amp;IF(AND(AND(G164&lt;&gt;"",G164&lt;&gt;"Bien",G164&lt;&gt;"N/A",G164&lt;&gt;D164),I164=""),"SIN FOTO; ","")&amp;IF(AND(J164="Sí",N(K164)=0),"MÁS QUE DESGASTE, SIN COSTO; ",""))-2)))</f>
        <v/>
      </c>
    </row>
    <row r="165">
      <c r="K165" s="8" t="n"/>
      <c r="L165">
        <f>IF(AND(G165="",J165=""),"",IF(IF(AND(G165&lt;&gt;"",D165=""),"SIN ESTADO DE ENTRADA; ","")&amp;IF(AND(AND(G165&lt;&gt;"",G165&lt;&gt;"Bien",G165&lt;&gt;"N/A",G165&lt;&gt;D165),H165="",I165=""),"PEOR, SIN NOTA NI FOTO; ","")&amp;IF(AND(AND(G165&lt;&gt;"",G165&lt;&gt;"Bien",G165&lt;&gt;"N/A",G165&lt;&gt;D165),I165=""),"SIN FOTO; ","")&amp;IF(AND(J165="Sí",N(K165)=0),"MÁS QUE DESGASTE, SIN COSTO; ","")="","",LEFT(IF(AND(G165&lt;&gt;"",D165=""),"SIN ESTADO DE ENTRADA; ","")&amp;IF(AND(AND(G165&lt;&gt;"",G165&lt;&gt;"Bien",G165&lt;&gt;"N/A",G165&lt;&gt;D165),H165="",I165=""),"PEOR, SIN NOTA NI FOTO; ","")&amp;IF(AND(AND(G165&lt;&gt;"",G165&lt;&gt;"Bien",G165&lt;&gt;"N/A",G165&lt;&gt;D165),I165=""),"SIN FOTO; ","")&amp;IF(AND(J165="Sí",N(K165)=0),"MÁS QUE DESGASTE, SIN COSTO; ",""),LEN(IF(AND(G165&lt;&gt;"",D165=""),"SIN ESTADO DE ENTRADA; ","")&amp;IF(AND(AND(G165&lt;&gt;"",G165&lt;&gt;"Bien",G165&lt;&gt;"N/A",G165&lt;&gt;D165),H165="",I165=""),"PEOR, SIN NOTA NI FOTO; ","")&amp;IF(AND(AND(G165&lt;&gt;"",G165&lt;&gt;"Bien",G165&lt;&gt;"N/A",G165&lt;&gt;D165),I165=""),"SIN FOTO; ","")&amp;IF(AND(J165="Sí",N(K165)=0),"MÁS QUE DESGASTE, SIN COSTO; ",""))-2)))</f>
        <v/>
      </c>
    </row>
    <row r="166">
      <c r="K166" s="8" t="n"/>
      <c r="L166">
        <f>IF(AND(G166="",J166=""),"",IF(IF(AND(G166&lt;&gt;"",D166=""),"SIN ESTADO DE ENTRADA; ","")&amp;IF(AND(AND(G166&lt;&gt;"",G166&lt;&gt;"Bien",G166&lt;&gt;"N/A",G166&lt;&gt;D166),H166="",I166=""),"PEOR, SIN NOTA NI FOTO; ","")&amp;IF(AND(AND(G166&lt;&gt;"",G166&lt;&gt;"Bien",G166&lt;&gt;"N/A",G166&lt;&gt;D166),I166=""),"SIN FOTO; ","")&amp;IF(AND(J166="Sí",N(K166)=0),"MÁS QUE DESGASTE, SIN COSTO; ","")="","",LEFT(IF(AND(G166&lt;&gt;"",D166=""),"SIN ESTADO DE ENTRADA; ","")&amp;IF(AND(AND(G166&lt;&gt;"",G166&lt;&gt;"Bien",G166&lt;&gt;"N/A",G166&lt;&gt;D166),H166="",I166=""),"PEOR, SIN NOTA NI FOTO; ","")&amp;IF(AND(AND(G166&lt;&gt;"",G166&lt;&gt;"Bien",G166&lt;&gt;"N/A",G166&lt;&gt;D166),I166=""),"SIN FOTO; ","")&amp;IF(AND(J166="Sí",N(K166)=0),"MÁS QUE DESGASTE, SIN COSTO; ",""),LEN(IF(AND(G166&lt;&gt;"",D166=""),"SIN ESTADO DE ENTRADA; ","")&amp;IF(AND(AND(G166&lt;&gt;"",G166&lt;&gt;"Bien",G166&lt;&gt;"N/A",G166&lt;&gt;D166),H166="",I166=""),"PEOR, SIN NOTA NI FOTO; ","")&amp;IF(AND(AND(G166&lt;&gt;"",G166&lt;&gt;"Bien",G166&lt;&gt;"N/A",G166&lt;&gt;D166),I166=""),"SIN FOTO; ","")&amp;IF(AND(J166="Sí",N(K166)=0),"MÁS QUE DESGASTE, SIN COSTO; ",""))-2)))</f>
        <v/>
      </c>
    </row>
    <row r="167">
      <c r="K167" s="8" t="n"/>
      <c r="L167">
        <f>IF(AND(G167="",J167=""),"",IF(IF(AND(G167&lt;&gt;"",D167=""),"SIN ESTADO DE ENTRADA; ","")&amp;IF(AND(AND(G167&lt;&gt;"",G167&lt;&gt;"Bien",G167&lt;&gt;"N/A",G167&lt;&gt;D167),H167="",I167=""),"PEOR, SIN NOTA NI FOTO; ","")&amp;IF(AND(AND(G167&lt;&gt;"",G167&lt;&gt;"Bien",G167&lt;&gt;"N/A",G167&lt;&gt;D167),I167=""),"SIN FOTO; ","")&amp;IF(AND(J167="Sí",N(K167)=0),"MÁS QUE DESGASTE, SIN COSTO; ","")="","",LEFT(IF(AND(G167&lt;&gt;"",D167=""),"SIN ESTADO DE ENTRADA; ","")&amp;IF(AND(AND(G167&lt;&gt;"",G167&lt;&gt;"Bien",G167&lt;&gt;"N/A",G167&lt;&gt;D167),H167="",I167=""),"PEOR, SIN NOTA NI FOTO; ","")&amp;IF(AND(AND(G167&lt;&gt;"",G167&lt;&gt;"Bien",G167&lt;&gt;"N/A",G167&lt;&gt;D167),I167=""),"SIN FOTO; ","")&amp;IF(AND(J167="Sí",N(K167)=0),"MÁS QUE DESGASTE, SIN COSTO; ",""),LEN(IF(AND(G167&lt;&gt;"",D167=""),"SIN ESTADO DE ENTRADA; ","")&amp;IF(AND(AND(G167&lt;&gt;"",G167&lt;&gt;"Bien",G167&lt;&gt;"N/A",G167&lt;&gt;D167),H167="",I167=""),"PEOR, SIN NOTA NI FOTO; ","")&amp;IF(AND(AND(G167&lt;&gt;"",G167&lt;&gt;"Bien",G167&lt;&gt;"N/A",G167&lt;&gt;D167),I167=""),"SIN FOTO; ","")&amp;IF(AND(J167="Sí",N(K167)=0),"MÁS QUE DESGASTE, SIN COSTO; ",""))-2)))</f>
        <v/>
      </c>
    </row>
    <row r="168">
      <c r="K168" s="8" t="n"/>
      <c r="L168">
        <f>IF(AND(G168="",J168=""),"",IF(IF(AND(G168&lt;&gt;"",D168=""),"SIN ESTADO DE ENTRADA; ","")&amp;IF(AND(AND(G168&lt;&gt;"",G168&lt;&gt;"Bien",G168&lt;&gt;"N/A",G168&lt;&gt;D168),H168="",I168=""),"PEOR, SIN NOTA NI FOTO; ","")&amp;IF(AND(AND(G168&lt;&gt;"",G168&lt;&gt;"Bien",G168&lt;&gt;"N/A",G168&lt;&gt;D168),I168=""),"SIN FOTO; ","")&amp;IF(AND(J168="Sí",N(K168)=0),"MÁS QUE DESGASTE, SIN COSTO; ","")="","",LEFT(IF(AND(G168&lt;&gt;"",D168=""),"SIN ESTADO DE ENTRADA; ","")&amp;IF(AND(AND(G168&lt;&gt;"",G168&lt;&gt;"Bien",G168&lt;&gt;"N/A",G168&lt;&gt;D168),H168="",I168=""),"PEOR, SIN NOTA NI FOTO; ","")&amp;IF(AND(AND(G168&lt;&gt;"",G168&lt;&gt;"Bien",G168&lt;&gt;"N/A",G168&lt;&gt;D168),I168=""),"SIN FOTO; ","")&amp;IF(AND(J168="Sí",N(K168)=0),"MÁS QUE DESGASTE, SIN COSTO; ",""),LEN(IF(AND(G168&lt;&gt;"",D168=""),"SIN ESTADO DE ENTRADA; ","")&amp;IF(AND(AND(G168&lt;&gt;"",G168&lt;&gt;"Bien",G168&lt;&gt;"N/A",G168&lt;&gt;D168),H168="",I168=""),"PEOR, SIN NOTA NI FOTO; ","")&amp;IF(AND(AND(G168&lt;&gt;"",G168&lt;&gt;"Bien",G168&lt;&gt;"N/A",G168&lt;&gt;D168),I168=""),"SIN FOTO; ","")&amp;IF(AND(J168="Sí",N(K168)=0),"MÁS QUE DESGASTE, SIN COSTO; ",""))-2)))</f>
        <v/>
      </c>
    </row>
    <row r="169">
      <c r="K169" s="8" t="n"/>
      <c r="L169">
        <f>IF(AND(G169="",J169=""),"",IF(IF(AND(G169&lt;&gt;"",D169=""),"SIN ESTADO DE ENTRADA; ","")&amp;IF(AND(AND(G169&lt;&gt;"",G169&lt;&gt;"Bien",G169&lt;&gt;"N/A",G169&lt;&gt;D169),H169="",I169=""),"PEOR, SIN NOTA NI FOTO; ","")&amp;IF(AND(AND(G169&lt;&gt;"",G169&lt;&gt;"Bien",G169&lt;&gt;"N/A",G169&lt;&gt;D169),I169=""),"SIN FOTO; ","")&amp;IF(AND(J169="Sí",N(K169)=0),"MÁS QUE DESGASTE, SIN COSTO; ","")="","",LEFT(IF(AND(G169&lt;&gt;"",D169=""),"SIN ESTADO DE ENTRADA; ","")&amp;IF(AND(AND(G169&lt;&gt;"",G169&lt;&gt;"Bien",G169&lt;&gt;"N/A",G169&lt;&gt;D169),H169="",I169=""),"PEOR, SIN NOTA NI FOTO; ","")&amp;IF(AND(AND(G169&lt;&gt;"",G169&lt;&gt;"Bien",G169&lt;&gt;"N/A",G169&lt;&gt;D169),I169=""),"SIN FOTO; ","")&amp;IF(AND(J169="Sí",N(K169)=0),"MÁS QUE DESGASTE, SIN COSTO; ",""),LEN(IF(AND(G169&lt;&gt;"",D169=""),"SIN ESTADO DE ENTRADA; ","")&amp;IF(AND(AND(G169&lt;&gt;"",G169&lt;&gt;"Bien",G169&lt;&gt;"N/A",G169&lt;&gt;D169),H169="",I169=""),"PEOR, SIN NOTA NI FOTO; ","")&amp;IF(AND(AND(G169&lt;&gt;"",G169&lt;&gt;"Bien",G169&lt;&gt;"N/A",G169&lt;&gt;D169),I169=""),"SIN FOTO; ","")&amp;IF(AND(J169="Sí",N(K169)=0),"MÁS QUE DESGASTE, SIN COSTO; ",""))-2)))</f>
        <v/>
      </c>
    </row>
    <row r="170">
      <c r="K170" s="8" t="n"/>
      <c r="L170">
        <f>IF(AND(G170="",J170=""),"",IF(IF(AND(G170&lt;&gt;"",D170=""),"SIN ESTADO DE ENTRADA; ","")&amp;IF(AND(AND(G170&lt;&gt;"",G170&lt;&gt;"Bien",G170&lt;&gt;"N/A",G170&lt;&gt;D170),H170="",I170=""),"PEOR, SIN NOTA NI FOTO; ","")&amp;IF(AND(AND(G170&lt;&gt;"",G170&lt;&gt;"Bien",G170&lt;&gt;"N/A",G170&lt;&gt;D170),I170=""),"SIN FOTO; ","")&amp;IF(AND(J170="Sí",N(K170)=0),"MÁS QUE DESGASTE, SIN COSTO; ","")="","",LEFT(IF(AND(G170&lt;&gt;"",D170=""),"SIN ESTADO DE ENTRADA; ","")&amp;IF(AND(AND(G170&lt;&gt;"",G170&lt;&gt;"Bien",G170&lt;&gt;"N/A",G170&lt;&gt;D170),H170="",I170=""),"PEOR, SIN NOTA NI FOTO; ","")&amp;IF(AND(AND(G170&lt;&gt;"",G170&lt;&gt;"Bien",G170&lt;&gt;"N/A",G170&lt;&gt;D170),I170=""),"SIN FOTO; ","")&amp;IF(AND(J170="Sí",N(K170)=0),"MÁS QUE DESGASTE, SIN COSTO; ",""),LEN(IF(AND(G170&lt;&gt;"",D170=""),"SIN ESTADO DE ENTRADA; ","")&amp;IF(AND(AND(G170&lt;&gt;"",G170&lt;&gt;"Bien",G170&lt;&gt;"N/A",G170&lt;&gt;D170),H170="",I170=""),"PEOR, SIN NOTA NI FOTO; ","")&amp;IF(AND(AND(G170&lt;&gt;"",G170&lt;&gt;"Bien",G170&lt;&gt;"N/A",G170&lt;&gt;D170),I170=""),"SIN FOTO; ","")&amp;IF(AND(J170="Sí",N(K170)=0),"MÁS QUE DESGASTE, SIN COSTO; ",""))-2)))</f>
        <v/>
      </c>
    </row>
    <row r="171">
      <c r="K171" s="8" t="n"/>
      <c r="L171">
        <f>IF(AND(G171="",J171=""),"",IF(IF(AND(G171&lt;&gt;"",D171=""),"SIN ESTADO DE ENTRADA; ","")&amp;IF(AND(AND(G171&lt;&gt;"",G171&lt;&gt;"Bien",G171&lt;&gt;"N/A",G171&lt;&gt;D171),H171="",I171=""),"PEOR, SIN NOTA NI FOTO; ","")&amp;IF(AND(AND(G171&lt;&gt;"",G171&lt;&gt;"Bien",G171&lt;&gt;"N/A",G171&lt;&gt;D171),I171=""),"SIN FOTO; ","")&amp;IF(AND(J171="Sí",N(K171)=0),"MÁS QUE DESGASTE, SIN COSTO; ","")="","",LEFT(IF(AND(G171&lt;&gt;"",D171=""),"SIN ESTADO DE ENTRADA; ","")&amp;IF(AND(AND(G171&lt;&gt;"",G171&lt;&gt;"Bien",G171&lt;&gt;"N/A",G171&lt;&gt;D171),H171="",I171=""),"PEOR, SIN NOTA NI FOTO; ","")&amp;IF(AND(AND(G171&lt;&gt;"",G171&lt;&gt;"Bien",G171&lt;&gt;"N/A",G171&lt;&gt;D171),I171=""),"SIN FOTO; ","")&amp;IF(AND(J171="Sí",N(K171)=0),"MÁS QUE DESGASTE, SIN COSTO; ",""),LEN(IF(AND(G171&lt;&gt;"",D171=""),"SIN ESTADO DE ENTRADA; ","")&amp;IF(AND(AND(G171&lt;&gt;"",G171&lt;&gt;"Bien",G171&lt;&gt;"N/A",G171&lt;&gt;D171),H171="",I171=""),"PEOR, SIN NOTA NI FOTO; ","")&amp;IF(AND(AND(G171&lt;&gt;"",G171&lt;&gt;"Bien",G171&lt;&gt;"N/A",G171&lt;&gt;D171),I171=""),"SIN FOTO; ","")&amp;IF(AND(J171="Sí",N(K171)=0),"MÁS QUE DESGASTE, SIN COSTO; ",""))-2)))</f>
        <v/>
      </c>
    </row>
    <row r="172">
      <c r="K172" s="8" t="n"/>
      <c r="L172">
        <f>IF(AND(G172="",J172=""),"",IF(IF(AND(G172&lt;&gt;"",D172=""),"SIN ESTADO DE ENTRADA; ","")&amp;IF(AND(AND(G172&lt;&gt;"",G172&lt;&gt;"Bien",G172&lt;&gt;"N/A",G172&lt;&gt;D172),H172="",I172=""),"PEOR, SIN NOTA NI FOTO; ","")&amp;IF(AND(AND(G172&lt;&gt;"",G172&lt;&gt;"Bien",G172&lt;&gt;"N/A",G172&lt;&gt;D172),I172=""),"SIN FOTO; ","")&amp;IF(AND(J172="Sí",N(K172)=0),"MÁS QUE DESGASTE, SIN COSTO; ","")="","",LEFT(IF(AND(G172&lt;&gt;"",D172=""),"SIN ESTADO DE ENTRADA; ","")&amp;IF(AND(AND(G172&lt;&gt;"",G172&lt;&gt;"Bien",G172&lt;&gt;"N/A",G172&lt;&gt;D172),H172="",I172=""),"PEOR, SIN NOTA NI FOTO; ","")&amp;IF(AND(AND(G172&lt;&gt;"",G172&lt;&gt;"Bien",G172&lt;&gt;"N/A",G172&lt;&gt;D172),I172=""),"SIN FOTO; ","")&amp;IF(AND(J172="Sí",N(K172)=0),"MÁS QUE DESGASTE, SIN COSTO; ",""),LEN(IF(AND(G172&lt;&gt;"",D172=""),"SIN ESTADO DE ENTRADA; ","")&amp;IF(AND(AND(G172&lt;&gt;"",G172&lt;&gt;"Bien",G172&lt;&gt;"N/A",G172&lt;&gt;D172),H172="",I172=""),"PEOR, SIN NOTA NI FOTO; ","")&amp;IF(AND(AND(G172&lt;&gt;"",G172&lt;&gt;"Bien",G172&lt;&gt;"N/A",G172&lt;&gt;D172),I172=""),"SIN FOTO; ","")&amp;IF(AND(J172="Sí",N(K172)=0),"MÁS QUE DESGASTE, SIN COSTO; ",""))-2)))</f>
        <v/>
      </c>
    </row>
    <row r="173">
      <c r="K173" s="8" t="n"/>
      <c r="L173">
        <f>IF(AND(G173="",J173=""),"",IF(IF(AND(G173&lt;&gt;"",D173=""),"SIN ESTADO DE ENTRADA; ","")&amp;IF(AND(AND(G173&lt;&gt;"",G173&lt;&gt;"Bien",G173&lt;&gt;"N/A",G173&lt;&gt;D173),H173="",I173=""),"PEOR, SIN NOTA NI FOTO; ","")&amp;IF(AND(AND(G173&lt;&gt;"",G173&lt;&gt;"Bien",G173&lt;&gt;"N/A",G173&lt;&gt;D173),I173=""),"SIN FOTO; ","")&amp;IF(AND(J173="Sí",N(K173)=0),"MÁS QUE DESGASTE, SIN COSTO; ","")="","",LEFT(IF(AND(G173&lt;&gt;"",D173=""),"SIN ESTADO DE ENTRADA; ","")&amp;IF(AND(AND(G173&lt;&gt;"",G173&lt;&gt;"Bien",G173&lt;&gt;"N/A",G173&lt;&gt;D173),H173="",I173=""),"PEOR, SIN NOTA NI FOTO; ","")&amp;IF(AND(AND(G173&lt;&gt;"",G173&lt;&gt;"Bien",G173&lt;&gt;"N/A",G173&lt;&gt;D173),I173=""),"SIN FOTO; ","")&amp;IF(AND(J173="Sí",N(K173)=0),"MÁS QUE DESGASTE, SIN COSTO; ",""),LEN(IF(AND(G173&lt;&gt;"",D173=""),"SIN ESTADO DE ENTRADA; ","")&amp;IF(AND(AND(G173&lt;&gt;"",G173&lt;&gt;"Bien",G173&lt;&gt;"N/A",G173&lt;&gt;D173),H173="",I173=""),"PEOR, SIN NOTA NI FOTO; ","")&amp;IF(AND(AND(G173&lt;&gt;"",G173&lt;&gt;"Bien",G173&lt;&gt;"N/A",G173&lt;&gt;D173),I173=""),"SIN FOTO; ","")&amp;IF(AND(J173="Sí",N(K173)=0),"MÁS QUE DESGASTE, SIN COSTO; ",""))-2)))</f>
        <v/>
      </c>
    </row>
    <row r="174">
      <c r="K174" s="8" t="n"/>
      <c r="L174">
        <f>IF(AND(G174="",J174=""),"",IF(IF(AND(G174&lt;&gt;"",D174=""),"SIN ESTADO DE ENTRADA; ","")&amp;IF(AND(AND(G174&lt;&gt;"",G174&lt;&gt;"Bien",G174&lt;&gt;"N/A",G174&lt;&gt;D174),H174="",I174=""),"PEOR, SIN NOTA NI FOTO; ","")&amp;IF(AND(AND(G174&lt;&gt;"",G174&lt;&gt;"Bien",G174&lt;&gt;"N/A",G174&lt;&gt;D174),I174=""),"SIN FOTO; ","")&amp;IF(AND(J174="Sí",N(K174)=0),"MÁS QUE DESGASTE, SIN COSTO; ","")="","",LEFT(IF(AND(G174&lt;&gt;"",D174=""),"SIN ESTADO DE ENTRADA; ","")&amp;IF(AND(AND(G174&lt;&gt;"",G174&lt;&gt;"Bien",G174&lt;&gt;"N/A",G174&lt;&gt;D174),H174="",I174=""),"PEOR, SIN NOTA NI FOTO; ","")&amp;IF(AND(AND(G174&lt;&gt;"",G174&lt;&gt;"Bien",G174&lt;&gt;"N/A",G174&lt;&gt;D174),I174=""),"SIN FOTO; ","")&amp;IF(AND(J174="Sí",N(K174)=0),"MÁS QUE DESGASTE, SIN COSTO; ",""),LEN(IF(AND(G174&lt;&gt;"",D174=""),"SIN ESTADO DE ENTRADA; ","")&amp;IF(AND(AND(G174&lt;&gt;"",G174&lt;&gt;"Bien",G174&lt;&gt;"N/A",G174&lt;&gt;D174),H174="",I174=""),"PEOR, SIN NOTA NI FOTO; ","")&amp;IF(AND(AND(G174&lt;&gt;"",G174&lt;&gt;"Bien",G174&lt;&gt;"N/A",G174&lt;&gt;D174),I174=""),"SIN FOTO; ","")&amp;IF(AND(J174="Sí",N(K174)=0),"MÁS QUE DESGASTE, SIN COSTO; ",""))-2)))</f>
        <v/>
      </c>
    </row>
    <row r="175">
      <c r="K175" s="8" t="n"/>
      <c r="L175">
        <f>IF(AND(G175="",J175=""),"",IF(IF(AND(G175&lt;&gt;"",D175=""),"SIN ESTADO DE ENTRADA; ","")&amp;IF(AND(AND(G175&lt;&gt;"",G175&lt;&gt;"Bien",G175&lt;&gt;"N/A",G175&lt;&gt;D175),H175="",I175=""),"PEOR, SIN NOTA NI FOTO; ","")&amp;IF(AND(AND(G175&lt;&gt;"",G175&lt;&gt;"Bien",G175&lt;&gt;"N/A",G175&lt;&gt;D175),I175=""),"SIN FOTO; ","")&amp;IF(AND(J175="Sí",N(K175)=0),"MÁS QUE DESGASTE, SIN COSTO; ","")="","",LEFT(IF(AND(G175&lt;&gt;"",D175=""),"SIN ESTADO DE ENTRADA; ","")&amp;IF(AND(AND(G175&lt;&gt;"",G175&lt;&gt;"Bien",G175&lt;&gt;"N/A",G175&lt;&gt;D175),H175="",I175=""),"PEOR, SIN NOTA NI FOTO; ","")&amp;IF(AND(AND(G175&lt;&gt;"",G175&lt;&gt;"Bien",G175&lt;&gt;"N/A",G175&lt;&gt;D175),I175=""),"SIN FOTO; ","")&amp;IF(AND(J175="Sí",N(K175)=0),"MÁS QUE DESGASTE, SIN COSTO; ",""),LEN(IF(AND(G175&lt;&gt;"",D175=""),"SIN ESTADO DE ENTRADA; ","")&amp;IF(AND(AND(G175&lt;&gt;"",G175&lt;&gt;"Bien",G175&lt;&gt;"N/A",G175&lt;&gt;D175),H175="",I175=""),"PEOR, SIN NOTA NI FOTO; ","")&amp;IF(AND(AND(G175&lt;&gt;"",G175&lt;&gt;"Bien",G175&lt;&gt;"N/A",G175&lt;&gt;D175),I175=""),"SIN FOTO; ","")&amp;IF(AND(J175="Sí",N(K175)=0),"MÁS QUE DESGASTE, SIN COSTO; ",""))-2)))</f>
        <v/>
      </c>
    </row>
    <row r="176">
      <c r="K176" s="8" t="n"/>
      <c r="L176">
        <f>IF(AND(G176="",J176=""),"",IF(IF(AND(G176&lt;&gt;"",D176=""),"SIN ESTADO DE ENTRADA; ","")&amp;IF(AND(AND(G176&lt;&gt;"",G176&lt;&gt;"Bien",G176&lt;&gt;"N/A",G176&lt;&gt;D176),H176="",I176=""),"PEOR, SIN NOTA NI FOTO; ","")&amp;IF(AND(AND(G176&lt;&gt;"",G176&lt;&gt;"Bien",G176&lt;&gt;"N/A",G176&lt;&gt;D176),I176=""),"SIN FOTO; ","")&amp;IF(AND(J176="Sí",N(K176)=0),"MÁS QUE DESGASTE, SIN COSTO; ","")="","",LEFT(IF(AND(G176&lt;&gt;"",D176=""),"SIN ESTADO DE ENTRADA; ","")&amp;IF(AND(AND(G176&lt;&gt;"",G176&lt;&gt;"Bien",G176&lt;&gt;"N/A",G176&lt;&gt;D176),H176="",I176=""),"PEOR, SIN NOTA NI FOTO; ","")&amp;IF(AND(AND(G176&lt;&gt;"",G176&lt;&gt;"Bien",G176&lt;&gt;"N/A",G176&lt;&gt;D176),I176=""),"SIN FOTO; ","")&amp;IF(AND(J176="Sí",N(K176)=0),"MÁS QUE DESGASTE, SIN COSTO; ",""),LEN(IF(AND(G176&lt;&gt;"",D176=""),"SIN ESTADO DE ENTRADA; ","")&amp;IF(AND(AND(G176&lt;&gt;"",G176&lt;&gt;"Bien",G176&lt;&gt;"N/A",G176&lt;&gt;D176),H176="",I176=""),"PEOR, SIN NOTA NI FOTO; ","")&amp;IF(AND(AND(G176&lt;&gt;"",G176&lt;&gt;"Bien",G176&lt;&gt;"N/A",G176&lt;&gt;D176),I176=""),"SIN FOTO; ","")&amp;IF(AND(J176="Sí",N(K176)=0),"MÁS QUE DESGASTE, SIN COSTO; ",""))-2)))</f>
        <v/>
      </c>
    </row>
    <row r="177">
      <c r="K177" s="8" t="n"/>
      <c r="L177">
        <f>IF(AND(G177="",J177=""),"",IF(IF(AND(G177&lt;&gt;"",D177=""),"SIN ESTADO DE ENTRADA; ","")&amp;IF(AND(AND(G177&lt;&gt;"",G177&lt;&gt;"Bien",G177&lt;&gt;"N/A",G177&lt;&gt;D177),H177="",I177=""),"PEOR, SIN NOTA NI FOTO; ","")&amp;IF(AND(AND(G177&lt;&gt;"",G177&lt;&gt;"Bien",G177&lt;&gt;"N/A",G177&lt;&gt;D177),I177=""),"SIN FOTO; ","")&amp;IF(AND(J177="Sí",N(K177)=0),"MÁS QUE DESGASTE, SIN COSTO; ","")="","",LEFT(IF(AND(G177&lt;&gt;"",D177=""),"SIN ESTADO DE ENTRADA; ","")&amp;IF(AND(AND(G177&lt;&gt;"",G177&lt;&gt;"Bien",G177&lt;&gt;"N/A",G177&lt;&gt;D177),H177="",I177=""),"PEOR, SIN NOTA NI FOTO; ","")&amp;IF(AND(AND(G177&lt;&gt;"",G177&lt;&gt;"Bien",G177&lt;&gt;"N/A",G177&lt;&gt;D177),I177=""),"SIN FOTO; ","")&amp;IF(AND(J177="Sí",N(K177)=0),"MÁS QUE DESGASTE, SIN COSTO; ",""),LEN(IF(AND(G177&lt;&gt;"",D177=""),"SIN ESTADO DE ENTRADA; ","")&amp;IF(AND(AND(G177&lt;&gt;"",G177&lt;&gt;"Bien",G177&lt;&gt;"N/A",G177&lt;&gt;D177),H177="",I177=""),"PEOR, SIN NOTA NI FOTO; ","")&amp;IF(AND(AND(G177&lt;&gt;"",G177&lt;&gt;"Bien",G177&lt;&gt;"N/A",G177&lt;&gt;D177),I177=""),"SIN FOTO; ","")&amp;IF(AND(J177="Sí",N(K177)=0),"MÁS QUE DESGASTE, SIN COSTO; ",""))-2)))</f>
        <v/>
      </c>
    </row>
    <row r="178">
      <c r="K178" s="8" t="n"/>
      <c r="L178">
        <f>IF(AND(G178="",J178=""),"",IF(IF(AND(G178&lt;&gt;"",D178=""),"SIN ESTADO DE ENTRADA; ","")&amp;IF(AND(AND(G178&lt;&gt;"",G178&lt;&gt;"Bien",G178&lt;&gt;"N/A",G178&lt;&gt;D178),H178="",I178=""),"PEOR, SIN NOTA NI FOTO; ","")&amp;IF(AND(AND(G178&lt;&gt;"",G178&lt;&gt;"Bien",G178&lt;&gt;"N/A",G178&lt;&gt;D178),I178=""),"SIN FOTO; ","")&amp;IF(AND(J178="Sí",N(K178)=0),"MÁS QUE DESGASTE, SIN COSTO; ","")="","",LEFT(IF(AND(G178&lt;&gt;"",D178=""),"SIN ESTADO DE ENTRADA; ","")&amp;IF(AND(AND(G178&lt;&gt;"",G178&lt;&gt;"Bien",G178&lt;&gt;"N/A",G178&lt;&gt;D178),H178="",I178=""),"PEOR, SIN NOTA NI FOTO; ","")&amp;IF(AND(AND(G178&lt;&gt;"",G178&lt;&gt;"Bien",G178&lt;&gt;"N/A",G178&lt;&gt;D178),I178=""),"SIN FOTO; ","")&amp;IF(AND(J178="Sí",N(K178)=0),"MÁS QUE DESGASTE, SIN COSTO; ",""),LEN(IF(AND(G178&lt;&gt;"",D178=""),"SIN ESTADO DE ENTRADA; ","")&amp;IF(AND(AND(G178&lt;&gt;"",G178&lt;&gt;"Bien",G178&lt;&gt;"N/A",G178&lt;&gt;D178),H178="",I178=""),"PEOR, SIN NOTA NI FOTO; ","")&amp;IF(AND(AND(G178&lt;&gt;"",G178&lt;&gt;"Bien",G178&lt;&gt;"N/A",G178&lt;&gt;D178),I178=""),"SIN FOTO; ","")&amp;IF(AND(J178="Sí",N(K178)=0),"MÁS QUE DESGASTE, SIN COSTO; ",""))-2)))</f>
        <v/>
      </c>
    </row>
    <row r="179">
      <c r="K179" s="8" t="n"/>
      <c r="L179">
        <f>IF(AND(G179="",J179=""),"",IF(IF(AND(G179&lt;&gt;"",D179=""),"SIN ESTADO DE ENTRADA; ","")&amp;IF(AND(AND(G179&lt;&gt;"",G179&lt;&gt;"Bien",G179&lt;&gt;"N/A",G179&lt;&gt;D179),H179="",I179=""),"PEOR, SIN NOTA NI FOTO; ","")&amp;IF(AND(AND(G179&lt;&gt;"",G179&lt;&gt;"Bien",G179&lt;&gt;"N/A",G179&lt;&gt;D179),I179=""),"SIN FOTO; ","")&amp;IF(AND(J179="Sí",N(K179)=0),"MÁS QUE DESGASTE, SIN COSTO; ","")="","",LEFT(IF(AND(G179&lt;&gt;"",D179=""),"SIN ESTADO DE ENTRADA; ","")&amp;IF(AND(AND(G179&lt;&gt;"",G179&lt;&gt;"Bien",G179&lt;&gt;"N/A",G179&lt;&gt;D179),H179="",I179=""),"PEOR, SIN NOTA NI FOTO; ","")&amp;IF(AND(AND(G179&lt;&gt;"",G179&lt;&gt;"Bien",G179&lt;&gt;"N/A",G179&lt;&gt;D179),I179=""),"SIN FOTO; ","")&amp;IF(AND(J179="Sí",N(K179)=0),"MÁS QUE DESGASTE, SIN COSTO; ",""),LEN(IF(AND(G179&lt;&gt;"",D179=""),"SIN ESTADO DE ENTRADA; ","")&amp;IF(AND(AND(G179&lt;&gt;"",G179&lt;&gt;"Bien",G179&lt;&gt;"N/A",G179&lt;&gt;D179),H179="",I179=""),"PEOR, SIN NOTA NI FOTO; ","")&amp;IF(AND(AND(G179&lt;&gt;"",G179&lt;&gt;"Bien",G179&lt;&gt;"N/A",G179&lt;&gt;D179),I179=""),"SIN FOTO; ","")&amp;IF(AND(J179="Sí",N(K179)=0),"MÁS QUE DESGASTE, SIN COSTO; ",""))-2)))</f>
        <v/>
      </c>
    </row>
    <row r="180">
      <c r="K180" s="8" t="n"/>
      <c r="L180">
        <f>IF(AND(G180="",J180=""),"",IF(IF(AND(G180&lt;&gt;"",D180=""),"SIN ESTADO DE ENTRADA; ","")&amp;IF(AND(AND(G180&lt;&gt;"",G180&lt;&gt;"Bien",G180&lt;&gt;"N/A",G180&lt;&gt;D180),H180="",I180=""),"PEOR, SIN NOTA NI FOTO; ","")&amp;IF(AND(AND(G180&lt;&gt;"",G180&lt;&gt;"Bien",G180&lt;&gt;"N/A",G180&lt;&gt;D180),I180=""),"SIN FOTO; ","")&amp;IF(AND(J180="Sí",N(K180)=0),"MÁS QUE DESGASTE, SIN COSTO; ","")="","",LEFT(IF(AND(G180&lt;&gt;"",D180=""),"SIN ESTADO DE ENTRADA; ","")&amp;IF(AND(AND(G180&lt;&gt;"",G180&lt;&gt;"Bien",G180&lt;&gt;"N/A",G180&lt;&gt;D180),H180="",I180=""),"PEOR, SIN NOTA NI FOTO; ","")&amp;IF(AND(AND(G180&lt;&gt;"",G180&lt;&gt;"Bien",G180&lt;&gt;"N/A",G180&lt;&gt;D180),I180=""),"SIN FOTO; ","")&amp;IF(AND(J180="Sí",N(K180)=0),"MÁS QUE DESGASTE, SIN COSTO; ",""),LEN(IF(AND(G180&lt;&gt;"",D180=""),"SIN ESTADO DE ENTRADA; ","")&amp;IF(AND(AND(G180&lt;&gt;"",G180&lt;&gt;"Bien",G180&lt;&gt;"N/A",G180&lt;&gt;D180),H180="",I180=""),"PEOR, SIN NOTA NI FOTO; ","")&amp;IF(AND(AND(G180&lt;&gt;"",G180&lt;&gt;"Bien",G180&lt;&gt;"N/A",G180&lt;&gt;D180),I180=""),"SIN FOTO; ","")&amp;IF(AND(J180="Sí",N(K180)=0),"MÁS QUE DESGASTE, SIN COSTO; ",""))-2)))</f>
        <v/>
      </c>
    </row>
    <row r="181">
      <c r="K181" s="8" t="n"/>
      <c r="L181">
        <f>IF(AND(G181="",J181=""),"",IF(IF(AND(G181&lt;&gt;"",D181=""),"SIN ESTADO DE ENTRADA; ","")&amp;IF(AND(AND(G181&lt;&gt;"",G181&lt;&gt;"Bien",G181&lt;&gt;"N/A",G181&lt;&gt;D181),H181="",I181=""),"PEOR, SIN NOTA NI FOTO; ","")&amp;IF(AND(AND(G181&lt;&gt;"",G181&lt;&gt;"Bien",G181&lt;&gt;"N/A",G181&lt;&gt;D181),I181=""),"SIN FOTO; ","")&amp;IF(AND(J181="Sí",N(K181)=0),"MÁS QUE DESGASTE, SIN COSTO; ","")="","",LEFT(IF(AND(G181&lt;&gt;"",D181=""),"SIN ESTADO DE ENTRADA; ","")&amp;IF(AND(AND(G181&lt;&gt;"",G181&lt;&gt;"Bien",G181&lt;&gt;"N/A",G181&lt;&gt;D181),H181="",I181=""),"PEOR, SIN NOTA NI FOTO; ","")&amp;IF(AND(AND(G181&lt;&gt;"",G181&lt;&gt;"Bien",G181&lt;&gt;"N/A",G181&lt;&gt;D181),I181=""),"SIN FOTO; ","")&amp;IF(AND(J181="Sí",N(K181)=0),"MÁS QUE DESGASTE, SIN COSTO; ",""),LEN(IF(AND(G181&lt;&gt;"",D181=""),"SIN ESTADO DE ENTRADA; ","")&amp;IF(AND(AND(G181&lt;&gt;"",G181&lt;&gt;"Bien",G181&lt;&gt;"N/A",G181&lt;&gt;D181),H181="",I181=""),"PEOR, SIN NOTA NI FOTO; ","")&amp;IF(AND(AND(G181&lt;&gt;"",G181&lt;&gt;"Bien",G181&lt;&gt;"N/A",G181&lt;&gt;D181),I181=""),"SIN FOTO; ","")&amp;IF(AND(J181="Sí",N(K181)=0),"MÁS QUE DESGASTE, SIN COSTO; ",""))-2)))</f>
        <v/>
      </c>
    </row>
    <row r="182">
      <c r="K182" s="8" t="n"/>
      <c r="L182">
        <f>IF(AND(G182="",J182=""),"",IF(IF(AND(G182&lt;&gt;"",D182=""),"SIN ESTADO DE ENTRADA; ","")&amp;IF(AND(AND(G182&lt;&gt;"",G182&lt;&gt;"Bien",G182&lt;&gt;"N/A",G182&lt;&gt;D182),H182="",I182=""),"PEOR, SIN NOTA NI FOTO; ","")&amp;IF(AND(AND(G182&lt;&gt;"",G182&lt;&gt;"Bien",G182&lt;&gt;"N/A",G182&lt;&gt;D182),I182=""),"SIN FOTO; ","")&amp;IF(AND(J182="Sí",N(K182)=0),"MÁS QUE DESGASTE, SIN COSTO; ","")="","",LEFT(IF(AND(G182&lt;&gt;"",D182=""),"SIN ESTADO DE ENTRADA; ","")&amp;IF(AND(AND(G182&lt;&gt;"",G182&lt;&gt;"Bien",G182&lt;&gt;"N/A",G182&lt;&gt;D182),H182="",I182=""),"PEOR, SIN NOTA NI FOTO; ","")&amp;IF(AND(AND(G182&lt;&gt;"",G182&lt;&gt;"Bien",G182&lt;&gt;"N/A",G182&lt;&gt;D182),I182=""),"SIN FOTO; ","")&amp;IF(AND(J182="Sí",N(K182)=0),"MÁS QUE DESGASTE, SIN COSTO; ",""),LEN(IF(AND(G182&lt;&gt;"",D182=""),"SIN ESTADO DE ENTRADA; ","")&amp;IF(AND(AND(G182&lt;&gt;"",G182&lt;&gt;"Bien",G182&lt;&gt;"N/A",G182&lt;&gt;D182),H182="",I182=""),"PEOR, SIN NOTA NI FOTO; ","")&amp;IF(AND(AND(G182&lt;&gt;"",G182&lt;&gt;"Bien",G182&lt;&gt;"N/A",G182&lt;&gt;D182),I182=""),"SIN FOTO; ","")&amp;IF(AND(J182="Sí",N(K182)=0),"MÁS QUE DESGASTE, SIN COSTO; ",""))-2)))</f>
        <v/>
      </c>
    </row>
    <row r="183">
      <c r="K183" s="8" t="n"/>
      <c r="L183">
        <f>IF(AND(G183="",J183=""),"",IF(IF(AND(G183&lt;&gt;"",D183=""),"SIN ESTADO DE ENTRADA; ","")&amp;IF(AND(AND(G183&lt;&gt;"",G183&lt;&gt;"Bien",G183&lt;&gt;"N/A",G183&lt;&gt;D183),H183="",I183=""),"PEOR, SIN NOTA NI FOTO; ","")&amp;IF(AND(AND(G183&lt;&gt;"",G183&lt;&gt;"Bien",G183&lt;&gt;"N/A",G183&lt;&gt;D183),I183=""),"SIN FOTO; ","")&amp;IF(AND(J183="Sí",N(K183)=0),"MÁS QUE DESGASTE, SIN COSTO; ","")="","",LEFT(IF(AND(G183&lt;&gt;"",D183=""),"SIN ESTADO DE ENTRADA; ","")&amp;IF(AND(AND(G183&lt;&gt;"",G183&lt;&gt;"Bien",G183&lt;&gt;"N/A",G183&lt;&gt;D183),H183="",I183=""),"PEOR, SIN NOTA NI FOTO; ","")&amp;IF(AND(AND(G183&lt;&gt;"",G183&lt;&gt;"Bien",G183&lt;&gt;"N/A",G183&lt;&gt;D183),I183=""),"SIN FOTO; ","")&amp;IF(AND(J183="Sí",N(K183)=0),"MÁS QUE DESGASTE, SIN COSTO; ",""),LEN(IF(AND(G183&lt;&gt;"",D183=""),"SIN ESTADO DE ENTRADA; ","")&amp;IF(AND(AND(G183&lt;&gt;"",G183&lt;&gt;"Bien",G183&lt;&gt;"N/A",G183&lt;&gt;D183),H183="",I183=""),"PEOR, SIN NOTA NI FOTO; ","")&amp;IF(AND(AND(G183&lt;&gt;"",G183&lt;&gt;"Bien",G183&lt;&gt;"N/A",G183&lt;&gt;D183),I183=""),"SIN FOTO; ","")&amp;IF(AND(J183="Sí",N(K183)=0),"MÁS QUE DESGASTE, SIN COSTO; ",""))-2)))</f>
        <v/>
      </c>
    </row>
    <row r="184">
      <c r="K184" s="8" t="n"/>
      <c r="L184">
        <f>IF(AND(G184="",J184=""),"",IF(IF(AND(G184&lt;&gt;"",D184=""),"SIN ESTADO DE ENTRADA; ","")&amp;IF(AND(AND(G184&lt;&gt;"",G184&lt;&gt;"Bien",G184&lt;&gt;"N/A",G184&lt;&gt;D184),H184="",I184=""),"PEOR, SIN NOTA NI FOTO; ","")&amp;IF(AND(AND(G184&lt;&gt;"",G184&lt;&gt;"Bien",G184&lt;&gt;"N/A",G184&lt;&gt;D184),I184=""),"SIN FOTO; ","")&amp;IF(AND(J184="Sí",N(K184)=0),"MÁS QUE DESGASTE, SIN COSTO; ","")="","",LEFT(IF(AND(G184&lt;&gt;"",D184=""),"SIN ESTADO DE ENTRADA; ","")&amp;IF(AND(AND(G184&lt;&gt;"",G184&lt;&gt;"Bien",G184&lt;&gt;"N/A",G184&lt;&gt;D184),H184="",I184=""),"PEOR, SIN NOTA NI FOTO; ","")&amp;IF(AND(AND(G184&lt;&gt;"",G184&lt;&gt;"Bien",G184&lt;&gt;"N/A",G184&lt;&gt;D184),I184=""),"SIN FOTO; ","")&amp;IF(AND(J184="Sí",N(K184)=0),"MÁS QUE DESGASTE, SIN COSTO; ",""),LEN(IF(AND(G184&lt;&gt;"",D184=""),"SIN ESTADO DE ENTRADA; ","")&amp;IF(AND(AND(G184&lt;&gt;"",G184&lt;&gt;"Bien",G184&lt;&gt;"N/A",G184&lt;&gt;D184),H184="",I184=""),"PEOR, SIN NOTA NI FOTO; ","")&amp;IF(AND(AND(G184&lt;&gt;"",G184&lt;&gt;"Bien",G184&lt;&gt;"N/A",G184&lt;&gt;D184),I184=""),"SIN FOTO; ","")&amp;IF(AND(J184="Sí",N(K184)=0),"MÁS QUE DESGASTE, SIN COSTO; ",""))-2)))</f>
        <v/>
      </c>
    </row>
    <row r="185">
      <c r="K185" s="8" t="n"/>
      <c r="L185">
        <f>IF(AND(G185="",J185=""),"",IF(IF(AND(G185&lt;&gt;"",D185=""),"SIN ESTADO DE ENTRADA; ","")&amp;IF(AND(AND(G185&lt;&gt;"",G185&lt;&gt;"Bien",G185&lt;&gt;"N/A",G185&lt;&gt;D185),H185="",I185=""),"PEOR, SIN NOTA NI FOTO; ","")&amp;IF(AND(AND(G185&lt;&gt;"",G185&lt;&gt;"Bien",G185&lt;&gt;"N/A",G185&lt;&gt;D185),I185=""),"SIN FOTO; ","")&amp;IF(AND(J185="Sí",N(K185)=0),"MÁS QUE DESGASTE, SIN COSTO; ","")="","",LEFT(IF(AND(G185&lt;&gt;"",D185=""),"SIN ESTADO DE ENTRADA; ","")&amp;IF(AND(AND(G185&lt;&gt;"",G185&lt;&gt;"Bien",G185&lt;&gt;"N/A",G185&lt;&gt;D185),H185="",I185=""),"PEOR, SIN NOTA NI FOTO; ","")&amp;IF(AND(AND(G185&lt;&gt;"",G185&lt;&gt;"Bien",G185&lt;&gt;"N/A",G185&lt;&gt;D185),I185=""),"SIN FOTO; ","")&amp;IF(AND(J185="Sí",N(K185)=0),"MÁS QUE DESGASTE, SIN COSTO; ",""),LEN(IF(AND(G185&lt;&gt;"",D185=""),"SIN ESTADO DE ENTRADA; ","")&amp;IF(AND(AND(G185&lt;&gt;"",G185&lt;&gt;"Bien",G185&lt;&gt;"N/A",G185&lt;&gt;D185),H185="",I185=""),"PEOR, SIN NOTA NI FOTO; ","")&amp;IF(AND(AND(G185&lt;&gt;"",G185&lt;&gt;"Bien",G185&lt;&gt;"N/A",G185&lt;&gt;D185),I185=""),"SIN FOTO; ","")&amp;IF(AND(J185="Sí",N(K185)=0),"MÁS QUE DESGASTE, SIN COSTO; ",""))-2)))</f>
        <v/>
      </c>
    </row>
    <row r="186">
      <c r="K186" s="8" t="n"/>
      <c r="L186">
        <f>IF(AND(G186="",J186=""),"",IF(IF(AND(G186&lt;&gt;"",D186=""),"SIN ESTADO DE ENTRADA; ","")&amp;IF(AND(AND(G186&lt;&gt;"",G186&lt;&gt;"Bien",G186&lt;&gt;"N/A",G186&lt;&gt;D186),H186="",I186=""),"PEOR, SIN NOTA NI FOTO; ","")&amp;IF(AND(AND(G186&lt;&gt;"",G186&lt;&gt;"Bien",G186&lt;&gt;"N/A",G186&lt;&gt;D186),I186=""),"SIN FOTO; ","")&amp;IF(AND(J186="Sí",N(K186)=0),"MÁS QUE DESGASTE, SIN COSTO; ","")="","",LEFT(IF(AND(G186&lt;&gt;"",D186=""),"SIN ESTADO DE ENTRADA; ","")&amp;IF(AND(AND(G186&lt;&gt;"",G186&lt;&gt;"Bien",G186&lt;&gt;"N/A",G186&lt;&gt;D186),H186="",I186=""),"PEOR, SIN NOTA NI FOTO; ","")&amp;IF(AND(AND(G186&lt;&gt;"",G186&lt;&gt;"Bien",G186&lt;&gt;"N/A",G186&lt;&gt;D186),I186=""),"SIN FOTO; ","")&amp;IF(AND(J186="Sí",N(K186)=0),"MÁS QUE DESGASTE, SIN COSTO; ",""),LEN(IF(AND(G186&lt;&gt;"",D186=""),"SIN ESTADO DE ENTRADA; ","")&amp;IF(AND(AND(G186&lt;&gt;"",G186&lt;&gt;"Bien",G186&lt;&gt;"N/A",G186&lt;&gt;D186),H186="",I186=""),"PEOR, SIN NOTA NI FOTO; ","")&amp;IF(AND(AND(G186&lt;&gt;"",G186&lt;&gt;"Bien",G186&lt;&gt;"N/A",G186&lt;&gt;D186),I186=""),"SIN FOTO; ","")&amp;IF(AND(J186="Sí",N(K186)=0),"MÁS QUE DESGASTE, SIN COSTO; ",""))-2)))</f>
        <v/>
      </c>
    </row>
    <row r="187">
      <c r="K187" s="8" t="n"/>
      <c r="L187">
        <f>IF(AND(G187="",J187=""),"",IF(IF(AND(G187&lt;&gt;"",D187=""),"SIN ESTADO DE ENTRADA; ","")&amp;IF(AND(AND(G187&lt;&gt;"",G187&lt;&gt;"Bien",G187&lt;&gt;"N/A",G187&lt;&gt;D187),H187="",I187=""),"PEOR, SIN NOTA NI FOTO; ","")&amp;IF(AND(AND(G187&lt;&gt;"",G187&lt;&gt;"Bien",G187&lt;&gt;"N/A",G187&lt;&gt;D187),I187=""),"SIN FOTO; ","")&amp;IF(AND(J187="Sí",N(K187)=0),"MÁS QUE DESGASTE, SIN COSTO; ","")="","",LEFT(IF(AND(G187&lt;&gt;"",D187=""),"SIN ESTADO DE ENTRADA; ","")&amp;IF(AND(AND(G187&lt;&gt;"",G187&lt;&gt;"Bien",G187&lt;&gt;"N/A",G187&lt;&gt;D187),H187="",I187=""),"PEOR, SIN NOTA NI FOTO; ","")&amp;IF(AND(AND(G187&lt;&gt;"",G187&lt;&gt;"Bien",G187&lt;&gt;"N/A",G187&lt;&gt;D187),I187=""),"SIN FOTO; ","")&amp;IF(AND(J187="Sí",N(K187)=0),"MÁS QUE DESGASTE, SIN COSTO; ",""),LEN(IF(AND(G187&lt;&gt;"",D187=""),"SIN ESTADO DE ENTRADA; ","")&amp;IF(AND(AND(G187&lt;&gt;"",G187&lt;&gt;"Bien",G187&lt;&gt;"N/A",G187&lt;&gt;D187),H187="",I187=""),"PEOR, SIN NOTA NI FOTO; ","")&amp;IF(AND(AND(G187&lt;&gt;"",G187&lt;&gt;"Bien",G187&lt;&gt;"N/A",G187&lt;&gt;D187),I187=""),"SIN FOTO; ","")&amp;IF(AND(J187="Sí",N(K187)=0),"MÁS QUE DESGASTE, SIN COSTO; ",""))-2)))</f>
        <v/>
      </c>
    </row>
    <row r="188">
      <c r="K188" s="8" t="n"/>
      <c r="L188">
        <f>IF(AND(G188="",J188=""),"",IF(IF(AND(G188&lt;&gt;"",D188=""),"SIN ESTADO DE ENTRADA; ","")&amp;IF(AND(AND(G188&lt;&gt;"",G188&lt;&gt;"Bien",G188&lt;&gt;"N/A",G188&lt;&gt;D188),H188="",I188=""),"PEOR, SIN NOTA NI FOTO; ","")&amp;IF(AND(AND(G188&lt;&gt;"",G188&lt;&gt;"Bien",G188&lt;&gt;"N/A",G188&lt;&gt;D188),I188=""),"SIN FOTO; ","")&amp;IF(AND(J188="Sí",N(K188)=0),"MÁS QUE DESGASTE, SIN COSTO; ","")="","",LEFT(IF(AND(G188&lt;&gt;"",D188=""),"SIN ESTADO DE ENTRADA; ","")&amp;IF(AND(AND(G188&lt;&gt;"",G188&lt;&gt;"Bien",G188&lt;&gt;"N/A",G188&lt;&gt;D188),H188="",I188=""),"PEOR, SIN NOTA NI FOTO; ","")&amp;IF(AND(AND(G188&lt;&gt;"",G188&lt;&gt;"Bien",G188&lt;&gt;"N/A",G188&lt;&gt;D188),I188=""),"SIN FOTO; ","")&amp;IF(AND(J188="Sí",N(K188)=0),"MÁS QUE DESGASTE, SIN COSTO; ",""),LEN(IF(AND(G188&lt;&gt;"",D188=""),"SIN ESTADO DE ENTRADA; ","")&amp;IF(AND(AND(G188&lt;&gt;"",G188&lt;&gt;"Bien",G188&lt;&gt;"N/A",G188&lt;&gt;D188),H188="",I188=""),"PEOR, SIN NOTA NI FOTO; ","")&amp;IF(AND(AND(G188&lt;&gt;"",G188&lt;&gt;"Bien",G188&lt;&gt;"N/A",G188&lt;&gt;D188),I188=""),"SIN FOTO; ","")&amp;IF(AND(J188="Sí",N(K188)=0),"MÁS QUE DESGASTE, SIN COSTO; ",""))-2)))</f>
        <v/>
      </c>
    </row>
    <row r="189">
      <c r="K189" s="8" t="n"/>
      <c r="L189">
        <f>IF(AND(G189="",J189=""),"",IF(IF(AND(G189&lt;&gt;"",D189=""),"SIN ESTADO DE ENTRADA; ","")&amp;IF(AND(AND(G189&lt;&gt;"",G189&lt;&gt;"Bien",G189&lt;&gt;"N/A",G189&lt;&gt;D189),H189="",I189=""),"PEOR, SIN NOTA NI FOTO; ","")&amp;IF(AND(AND(G189&lt;&gt;"",G189&lt;&gt;"Bien",G189&lt;&gt;"N/A",G189&lt;&gt;D189),I189=""),"SIN FOTO; ","")&amp;IF(AND(J189="Sí",N(K189)=0),"MÁS QUE DESGASTE, SIN COSTO; ","")="","",LEFT(IF(AND(G189&lt;&gt;"",D189=""),"SIN ESTADO DE ENTRADA; ","")&amp;IF(AND(AND(G189&lt;&gt;"",G189&lt;&gt;"Bien",G189&lt;&gt;"N/A",G189&lt;&gt;D189),H189="",I189=""),"PEOR, SIN NOTA NI FOTO; ","")&amp;IF(AND(AND(G189&lt;&gt;"",G189&lt;&gt;"Bien",G189&lt;&gt;"N/A",G189&lt;&gt;D189),I189=""),"SIN FOTO; ","")&amp;IF(AND(J189="Sí",N(K189)=0),"MÁS QUE DESGASTE, SIN COSTO; ",""),LEN(IF(AND(G189&lt;&gt;"",D189=""),"SIN ESTADO DE ENTRADA; ","")&amp;IF(AND(AND(G189&lt;&gt;"",G189&lt;&gt;"Bien",G189&lt;&gt;"N/A",G189&lt;&gt;D189),H189="",I189=""),"PEOR, SIN NOTA NI FOTO; ","")&amp;IF(AND(AND(G189&lt;&gt;"",G189&lt;&gt;"Bien",G189&lt;&gt;"N/A",G189&lt;&gt;D189),I189=""),"SIN FOTO; ","")&amp;IF(AND(J189="Sí",N(K189)=0),"MÁS QUE DESGASTE, SIN COSTO; ",""))-2)))</f>
        <v/>
      </c>
    </row>
    <row r="190">
      <c r="K190" s="8" t="n"/>
      <c r="L190">
        <f>IF(AND(G190="",J190=""),"",IF(IF(AND(G190&lt;&gt;"",D190=""),"SIN ESTADO DE ENTRADA; ","")&amp;IF(AND(AND(G190&lt;&gt;"",G190&lt;&gt;"Bien",G190&lt;&gt;"N/A",G190&lt;&gt;D190),H190="",I190=""),"PEOR, SIN NOTA NI FOTO; ","")&amp;IF(AND(AND(G190&lt;&gt;"",G190&lt;&gt;"Bien",G190&lt;&gt;"N/A",G190&lt;&gt;D190),I190=""),"SIN FOTO; ","")&amp;IF(AND(J190="Sí",N(K190)=0),"MÁS QUE DESGASTE, SIN COSTO; ","")="","",LEFT(IF(AND(G190&lt;&gt;"",D190=""),"SIN ESTADO DE ENTRADA; ","")&amp;IF(AND(AND(G190&lt;&gt;"",G190&lt;&gt;"Bien",G190&lt;&gt;"N/A",G190&lt;&gt;D190),H190="",I190=""),"PEOR, SIN NOTA NI FOTO; ","")&amp;IF(AND(AND(G190&lt;&gt;"",G190&lt;&gt;"Bien",G190&lt;&gt;"N/A",G190&lt;&gt;D190),I190=""),"SIN FOTO; ","")&amp;IF(AND(J190="Sí",N(K190)=0),"MÁS QUE DESGASTE, SIN COSTO; ",""),LEN(IF(AND(G190&lt;&gt;"",D190=""),"SIN ESTADO DE ENTRADA; ","")&amp;IF(AND(AND(G190&lt;&gt;"",G190&lt;&gt;"Bien",G190&lt;&gt;"N/A",G190&lt;&gt;D190),H190="",I190=""),"PEOR, SIN NOTA NI FOTO; ","")&amp;IF(AND(AND(G190&lt;&gt;"",G190&lt;&gt;"Bien",G190&lt;&gt;"N/A",G190&lt;&gt;D190),I190=""),"SIN FOTO; ","")&amp;IF(AND(J190="Sí",N(K190)=0),"MÁS QUE DESGASTE, SIN COSTO; ",""))-2)))</f>
        <v/>
      </c>
    </row>
    <row r="191">
      <c r="K191" s="8" t="n"/>
      <c r="L191">
        <f>IF(AND(G191="",J191=""),"",IF(IF(AND(G191&lt;&gt;"",D191=""),"SIN ESTADO DE ENTRADA; ","")&amp;IF(AND(AND(G191&lt;&gt;"",G191&lt;&gt;"Bien",G191&lt;&gt;"N/A",G191&lt;&gt;D191),H191="",I191=""),"PEOR, SIN NOTA NI FOTO; ","")&amp;IF(AND(AND(G191&lt;&gt;"",G191&lt;&gt;"Bien",G191&lt;&gt;"N/A",G191&lt;&gt;D191),I191=""),"SIN FOTO; ","")&amp;IF(AND(J191="Sí",N(K191)=0),"MÁS QUE DESGASTE, SIN COSTO; ","")="","",LEFT(IF(AND(G191&lt;&gt;"",D191=""),"SIN ESTADO DE ENTRADA; ","")&amp;IF(AND(AND(G191&lt;&gt;"",G191&lt;&gt;"Bien",G191&lt;&gt;"N/A",G191&lt;&gt;D191),H191="",I191=""),"PEOR, SIN NOTA NI FOTO; ","")&amp;IF(AND(AND(G191&lt;&gt;"",G191&lt;&gt;"Bien",G191&lt;&gt;"N/A",G191&lt;&gt;D191),I191=""),"SIN FOTO; ","")&amp;IF(AND(J191="Sí",N(K191)=0),"MÁS QUE DESGASTE, SIN COSTO; ",""),LEN(IF(AND(G191&lt;&gt;"",D191=""),"SIN ESTADO DE ENTRADA; ","")&amp;IF(AND(AND(G191&lt;&gt;"",G191&lt;&gt;"Bien",G191&lt;&gt;"N/A",G191&lt;&gt;D191),H191="",I191=""),"PEOR, SIN NOTA NI FOTO; ","")&amp;IF(AND(AND(G191&lt;&gt;"",G191&lt;&gt;"Bien",G191&lt;&gt;"N/A",G191&lt;&gt;D191),I191=""),"SIN FOTO; ","")&amp;IF(AND(J191="Sí",N(K191)=0),"MÁS QUE DESGASTE, SIN COSTO; ",""))-2)))</f>
        <v/>
      </c>
    </row>
    <row r="192">
      <c r="K192" s="8" t="n"/>
      <c r="L192">
        <f>IF(AND(G192="",J192=""),"",IF(IF(AND(G192&lt;&gt;"",D192=""),"SIN ESTADO DE ENTRADA; ","")&amp;IF(AND(AND(G192&lt;&gt;"",G192&lt;&gt;"Bien",G192&lt;&gt;"N/A",G192&lt;&gt;D192),H192="",I192=""),"PEOR, SIN NOTA NI FOTO; ","")&amp;IF(AND(AND(G192&lt;&gt;"",G192&lt;&gt;"Bien",G192&lt;&gt;"N/A",G192&lt;&gt;D192),I192=""),"SIN FOTO; ","")&amp;IF(AND(J192="Sí",N(K192)=0),"MÁS QUE DESGASTE, SIN COSTO; ","")="","",LEFT(IF(AND(G192&lt;&gt;"",D192=""),"SIN ESTADO DE ENTRADA; ","")&amp;IF(AND(AND(G192&lt;&gt;"",G192&lt;&gt;"Bien",G192&lt;&gt;"N/A",G192&lt;&gt;D192),H192="",I192=""),"PEOR, SIN NOTA NI FOTO; ","")&amp;IF(AND(AND(G192&lt;&gt;"",G192&lt;&gt;"Bien",G192&lt;&gt;"N/A",G192&lt;&gt;D192),I192=""),"SIN FOTO; ","")&amp;IF(AND(J192="Sí",N(K192)=0),"MÁS QUE DESGASTE, SIN COSTO; ",""),LEN(IF(AND(G192&lt;&gt;"",D192=""),"SIN ESTADO DE ENTRADA; ","")&amp;IF(AND(AND(G192&lt;&gt;"",G192&lt;&gt;"Bien",G192&lt;&gt;"N/A",G192&lt;&gt;D192),H192="",I192=""),"PEOR, SIN NOTA NI FOTO; ","")&amp;IF(AND(AND(G192&lt;&gt;"",G192&lt;&gt;"Bien",G192&lt;&gt;"N/A",G192&lt;&gt;D192),I192=""),"SIN FOTO; ","")&amp;IF(AND(J192="Sí",N(K192)=0),"MÁS QUE DESGASTE, SIN COSTO; ",""))-2)))</f>
        <v/>
      </c>
    </row>
    <row r="193">
      <c r="K193" s="8" t="n"/>
      <c r="L193">
        <f>IF(AND(G193="",J193=""),"",IF(IF(AND(G193&lt;&gt;"",D193=""),"SIN ESTADO DE ENTRADA; ","")&amp;IF(AND(AND(G193&lt;&gt;"",G193&lt;&gt;"Bien",G193&lt;&gt;"N/A",G193&lt;&gt;D193),H193="",I193=""),"PEOR, SIN NOTA NI FOTO; ","")&amp;IF(AND(AND(G193&lt;&gt;"",G193&lt;&gt;"Bien",G193&lt;&gt;"N/A",G193&lt;&gt;D193),I193=""),"SIN FOTO; ","")&amp;IF(AND(J193="Sí",N(K193)=0),"MÁS QUE DESGASTE, SIN COSTO; ","")="","",LEFT(IF(AND(G193&lt;&gt;"",D193=""),"SIN ESTADO DE ENTRADA; ","")&amp;IF(AND(AND(G193&lt;&gt;"",G193&lt;&gt;"Bien",G193&lt;&gt;"N/A",G193&lt;&gt;D193),H193="",I193=""),"PEOR, SIN NOTA NI FOTO; ","")&amp;IF(AND(AND(G193&lt;&gt;"",G193&lt;&gt;"Bien",G193&lt;&gt;"N/A",G193&lt;&gt;D193),I193=""),"SIN FOTO; ","")&amp;IF(AND(J193="Sí",N(K193)=0),"MÁS QUE DESGASTE, SIN COSTO; ",""),LEN(IF(AND(G193&lt;&gt;"",D193=""),"SIN ESTADO DE ENTRADA; ","")&amp;IF(AND(AND(G193&lt;&gt;"",G193&lt;&gt;"Bien",G193&lt;&gt;"N/A",G193&lt;&gt;D193),H193="",I193=""),"PEOR, SIN NOTA NI FOTO; ","")&amp;IF(AND(AND(G193&lt;&gt;"",G193&lt;&gt;"Bien",G193&lt;&gt;"N/A",G193&lt;&gt;D193),I193=""),"SIN FOTO; ","")&amp;IF(AND(J193="Sí",N(K193)=0),"MÁS QUE DESGASTE, SIN COSTO; ",""))-2)))</f>
        <v/>
      </c>
    </row>
    <row r="194">
      <c r="K194" s="8" t="n"/>
      <c r="L194">
        <f>IF(AND(G194="",J194=""),"",IF(IF(AND(G194&lt;&gt;"",D194=""),"SIN ESTADO DE ENTRADA; ","")&amp;IF(AND(AND(G194&lt;&gt;"",G194&lt;&gt;"Bien",G194&lt;&gt;"N/A",G194&lt;&gt;D194),H194="",I194=""),"PEOR, SIN NOTA NI FOTO; ","")&amp;IF(AND(AND(G194&lt;&gt;"",G194&lt;&gt;"Bien",G194&lt;&gt;"N/A",G194&lt;&gt;D194),I194=""),"SIN FOTO; ","")&amp;IF(AND(J194="Sí",N(K194)=0),"MÁS QUE DESGASTE, SIN COSTO; ","")="","",LEFT(IF(AND(G194&lt;&gt;"",D194=""),"SIN ESTADO DE ENTRADA; ","")&amp;IF(AND(AND(G194&lt;&gt;"",G194&lt;&gt;"Bien",G194&lt;&gt;"N/A",G194&lt;&gt;D194),H194="",I194=""),"PEOR, SIN NOTA NI FOTO; ","")&amp;IF(AND(AND(G194&lt;&gt;"",G194&lt;&gt;"Bien",G194&lt;&gt;"N/A",G194&lt;&gt;D194),I194=""),"SIN FOTO; ","")&amp;IF(AND(J194="Sí",N(K194)=0),"MÁS QUE DESGASTE, SIN COSTO; ",""),LEN(IF(AND(G194&lt;&gt;"",D194=""),"SIN ESTADO DE ENTRADA; ","")&amp;IF(AND(AND(G194&lt;&gt;"",G194&lt;&gt;"Bien",G194&lt;&gt;"N/A",G194&lt;&gt;D194),H194="",I194=""),"PEOR, SIN NOTA NI FOTO; ","")&amp;IF(AND(AND(G194&lt;&gt;"",G194&lt;&gt;"Bien",G194&lt;&gt;"N/A",G194&lt;&gt;D194),I194=""),"SIN FOTO; ","")&amp;IF(AND(J194="Sí",N(K194)=0),"MÁS QUE DESGASTE, SIN COSTO; ",""))-2)))</f>
        <v/>
      </c>
    </row>
    <row r="195">
      <c r="K195" s="8" t="n"/>
      <c r="L195">
        <f>IF(AND(G195="",J195=""),"",IF(IF(AND(G195&lt;&gt;"",D195=""),"SIN ESTADO DE ENTRADA; ","")&amp;IF(AND(AND(G195&lt;&gt;"",G195&lt;&gt;"Bien",G195&lt;&gt;"N/A",G195&lt;&gt;D195),H195="",I195=""),"PEOR, SIN NOTA NI FOTO; ","")&amp;IF(AND(AND(G195&lt;&gt;"",G195&lt;&gt;"Bien",G195&lt;&gt;"N/A",G195&lt;&gt;D195),I195=""),"SIN FOTO; ","")&amp;IF(AND(J195="Sí",N(K195)=0),"MÁS QUE DESGASTE, SIN COSTO; ","")="","",LEFT(IF(AND(G195&lt;&gt;"",D195=""),"SIN ESTADO DE ENTRADA; ","")&amp;IF(AND(AND(G195&lt;&gt;"",G195&lt;&gt;"Bien",G195&lt;&gt;"N/A",G195&lt;&gt;D195),H195="",I195=""),"PEOR, SIN NOTA NI FOTO; ","")&amp;IF(AND(AND(G195&lt;&gt;"",G195&lt;&gt;"Bien",G195&lt;&gt;"N/A",G195&lt;&gt;D195),I195=""),"SIN FOTO; ","")&amp;IF(AND(J195="Sí",N(K195)=0),"MÁS QUE DESGASTE, SIN COSTO; ",""),LEN(IF(AND(G195&lt;&gt;"",D195=""),"SIN ESTADO DE ENTRADA; ","")&amp;IF(AND(AND(G195&lt;&gt;"",G195&lt;&gt;"Bien",G195&lt;&gt;"N/A",G195&lt;&gt;D195),H195="",I195=""),"PEOR, SIN NOTA NI FOTO; ","")&amp;IF(AND(AND(G195&lt;&gt;"",G195&lt;&gt;"Bien",G195&lt;&gt;"N/A",G195&lt;&gt;D195),I195=""),"SIN FOTO; ","")&amp;IF(AND(J195="Sí",N(K195)=0),"MÁS QUE DESGASTE, SIN COSTO; ",""))-2)))</f>
        <v/>
      </c>
    </row>
    <row r="196">
      <c r="K196" s="8" t="n"/>
      <c r="L196">
        <f>IF(AND(G196="",J196=""),"",IF(IF(AND(G196&lt;&gt;"",D196=""),"SIN ESTADO DE ENTRADA; ","")&amp;IF(AND(AND(G196&lt;&gt;"",G196&lt;&gt;"Bien",G196&lt;&gt;"N/A",G196&lt;&gt;D196),H196="",I196=""),"PEOR, SIN NOTA NI FOTO; ","")&amp;IF(AND(AND(G196&lt;&gt;"",G196&lt;&gt;"Bien",G196&lt;&gt;"N/A",G196&lt;&gt;D196),I196=""),"SIN FOTO; ","")&amp;IF(AND(J196="Sí",N(K196)=0),"MÁS QUE DESGASTE, SIN COSTO; ","")="","",LEFT(IF(AND(G196&lt;&gt;"",D196=""),"SIN ESTADO DE ENTRADA; ","")&amp;IF(AND(AND(G196&lt;&gt;"",G196&lt;&gt;"Bien",G196&lt;&gt;"N/A",G196&lt;&gt;D196),H196="",I196=""),"PEOR, SIN NOTA NI FOTO; ","")&amp;IF(AND(AND(G196&lt;&gt;"",G196&lt;&gt;"Bien",G196&lt;&gt;"N/A",G196&lt;&gt;D196),I196=""),"SIN FOTO; ","")&amp;IF(AND(J196="Sí",N(K196)=0),"MÁS QUE DESGASTE, SIN COSTO; ",""),LEN(IF(AND(G196&lt;&gt;"",D196=""),"SIN ESTADO DE ENTRADA; ","")&amp;IF(AND(AND(G196&lt;&gt;"",G196&lt;&gt;"Bien",G196&lt;&gt;"N/A",G196&lt;&gt;D196),H196="",I196=""),"PEOR, SIN NOTA NI FOTO; ","")&amp;IF(AND(AND(G196&lt;&gt;"",G196&lt;&gt;"Bien",G196&lt;&gt;"N/A",G196&lt;&gt;D196),I196=""),"SIN FOTO; ","")&amp;IF(AND(J196="Sí",N(K196)=0),"MÁS QUE DESGASTE, SIN COSTO; ",""))-2)))</f>
        <v/>
      </c>
    </row>
    <row r="197">
      <c r="K197" s="8" t="n"/>
      <c r="L197">
        <f>IF(AND(G197="",J197=""),"",IF(IF(AND(G197&lt;&gt;"",D197=""),"SIN ESTADO DE ENTRADA; ","")&amp;IF(AND(AND(G197&lt;&gt;"",G197&lt;&gt;"Bien",G197&lt;&gt;"N/A",G197&lt;&gt;D197),H197="",I197=""),"PEOR, SIN NOTA NI FOTO; ","")&amp;IF(AND(AND(G197&lt;&gt;"",G197&lt;&gt;"Bien",G197&lt;&gt;"N/A",G197&lt;&gt;D197),I197=""),"SIN FOTO; ","")&amp;IF(AND(J197="Sí",N(K197)=0),"MÁS QUE DESGASTE, SIN COSTO; ","")="","",LEFT(IF(AND(G197&lt;&gt;"",D197=""),"SIN ESTADO DE ENTRADA; ","")&amp;IF(AND(AND(G197&lt;&gt;"",G197&lt;&gt;"Bien",G197&lt;&gt;"N/A",G197&lt;&gt;D197),H197="",I197=""),"PEOR, SIN NOTA NI FOTO; ","")&amp;IF(AND(AND(G197&lt;&gt;"",G197&lt;&gt;"Bien",G197&lt;&gt;"N/A",G197&lt;&gt;D197),I197=""),"SIN FOTO; ","")&amp;IF(AND(J197="Sí",N(K197)=0),"MÁS QUE DESGASTE, SIN COSTO; ",""),LEN(IF(AND(G197&lt;&gt;"",D197=""),"SIN ESTADO DE ENTRADA; ","")&amp;IF(AND(AND(G197&lt;&gt;"",G197&lt;&gt;"Bien",G197&lt;&gt;"N/A",G197&lt;&gt;D197),H197="",I197=""),"PEOR, SIN NOTA NI FOTO; ","")&amp;IF(AND(AND(G197&lt;&gt;"",G197&lt;&gt;"Bien",G197&lt;&gt;"N/A",G197&lt;&gt;D197),I197=""),"SIN FOTO; ","")&amp;IF(AND(J197="Sí",N(K197)=0),"MÁS QUE DESGASTE, SIN COSTO; ",""))-2)))</f>
        <v/>
      </c>
    </row>
    <row r="198">
      <c r="K198" s="8" t="n"/>
      <c r="L198">
        <f>IF(AND(G198="",J198=""),"",IF(IF(AND(G198&lt;&gt;"",D198=""),"SIN ESTADO DE ENTRADA; ","")&amp;IF(AND(AND(G198&lt;&gt;"",G198&lt;&gt;"Bien",G198&lt;&gt;"N/A",G198&lt;&gt;D198),H198="",I198=""),"PEOR, SIN NOTA NI FOTO; ","")&amp;IF(AND(AND(G198&lt;&gt;"",G198&lt;&gt;"Bien",G198&lt;&gt;"N/A",G198&lt;&gt;D198),I198=""),"SIN FOTO; ","")&amp;IF(AND(J198="Sí",N(K198)=0),"MÁS QUE DESGASTE, SIN COSTO; ","")="","",LEFT(IF(AND(G198&lt;&gt;"",D198=""),"SIN ESTADO DE ENTRADA; ","")&amp;IF(AND(AND(G198&lt;&gt;"",G198&lt;&gt;"Bien",G198&lt;&gt;"N/A",G198&lt;&gt;D198),H198="",I198=""),"PEOR, SIN NOTA NI FOTO; ","")&amp;IF(AND(AND(G198&lt;&gt;"",G198&lt;&gt;"Bien",G198&lt;&gt;"N/A",G198&lt;&gt;D198),I198=""),"SIN FOTO; ","")&amp;IF(AND(J198="Sí",N(K198)=0),"MÁS QUE DESGASTE, SIN COSTO; ",""),LEN(IF(AND(G198&lt;&gt;"",D198=""),"SIN ESTADO DE ENTRADA; ","")&amp;IF(AND(AND(G198&lt;&gt;"",G198&lt;&gt;"Bien",G198&lt;&gt;"N/A",G198&lt;&gt;D198),H198="",I198=""),"PEOR, SIN NOTA NI FOTO; ","")&amp;IF(AND(AND(G198&lt;&gt;"",G198&lt;&gt;"Bien",G198&lt;&gt;"N/A",G198&lt;&gt;D198),I198=""),"SIN FOTO; ","")&amp;IF(AND(J198="Sí",N(K198)=0),"MÁS QUE DESGASTE, SIN COSTO; ",""))-2)))</f>
        <v/>
      </c>
    </row>
    <row r="199">
      <c r="K199" s="8" t="n"/>
      <c r="L199">
        <f>IF(AND(G199="",J199=""),"",IF(IF(AND(G199&lt;&gt;"",D199=""),"SIN ESTADO DE ENTRADA; ","")&amp;IF(AND(AND(G199&lt;&gt;"",G199&lt;&gt;"Bien",G199&lt;&gt;"N/A",G199&lt;&gt;D199),H199="",I199=""),"PEOR, SIN NOTA NI FOTO; ","")&amp;IF(AND(AND(G199&lt;&gt;"",G199&lt;&gt;"Bien",G199&lt;&gt;"N/A",G199&lt;&gt;D199),I199=""),"SIN FOTO; ","")&amp;IF(AND(J199="Sí",N(K199)=0),"MÁS QUE DESGASTE, SIN COSTO; ","")="","",LEFT(IF(AND(G199&lt;&gt;"",D199=""),"SIN ESTADO DE ENTRADA; ","")&amp;IF(AND(AND(G199&lt;&gt;"",G199&lt;&gt;"Bien",G199&lt;&gt;"N/A",G199&lt;&gt;D199),H199="",I199=""),"PEOR, SIN NOTA NI FOTO; ","")&amp;IF(AND(AND(G199&lt;&gt;"",G199&lt;&gt;"Bien",G199&lt;&gt;"N/A",G199&lt;&gt;D199),I199=""),"SIN FOTO; ","")&amp;IF(AND(J199="Sí",N(K199)=0),"MÁS QUE DESGASTE, SIN COSTO; ",""),LEN(IF(AND(G199&lt;&gt;"",D199=""),"SIN ESTADO DE ENTRADA; ","")&amp;IF(AND(AND(G199&lt;&gt;"",G199&lt;&gt;"Bien",G199&lt;&gt;"N/A",G199&lt;&gt;D199),H199="",I199=""),"PEOR, SIN NOTA NI FOTO; ","")&amp;IF(AND(AND(G199&lt;&gt;"",G199&lt;&gt;"Bien",G199&lt;&gt;"N/A",G199&lt;&gt;D199),I199=""),"SIN FOTO; ","")&amp;IF(AND(J199="Sí",N(K199)=0),"MÁS QUE DESGASTE, SIN COSTO; ",""))-2)))</f>
        <v/>
      </c>
    </row>
    <row r="200">
      <c r="K200" s="8" t="n"/>
      <c r="L200">
        <f>IF(AND(G200="",J200=""),"",IF(IF(AND(G200&lt;&gt;"",D200=""),"SIN ESTADO DE ENTRADA; ","")&amp;IF(AND(AND(G200&lt;&gt;"",G200&lt;&gt;"Bien",G200&lt;&gt;"N/A",G200&lt;&gt;D200),H200="",I200=""),"PEOR, SIN NOTA NI FOTO; ","")&amp;IF(AND(AND(G200&lt;&gt;"",G200&lt;&gt;"Bien",G200&lt;&gt;"N/A",G200&lt;&gt;D200),I200=""),"SIN FOTO; ","")&amp;IF(AND(J200="Sí",N(K200)=0),"MÁS QUE DESGASTE, SIN COSTO; ","")="","",LEFT(IF(AND(G200&lt;&gt;"",D200=""),"SIN ESTADO DE ENTRADA; ","")&amp;IF(AND(AND(G200&lt;&gt;"",G200&lt;&gt;"Bien",G200&lt;&gt;"N/A",G200&lt;&gt;D200),H200="",I200=""),"PEOR, SIN NOTA NI FOTO; ","")&amp;IF(AND(AND(G200&lt;&gt;"",G200&lt;&gt;"Bien",G200&lt;&gt;"N/A",G200&lt;&gt;D200),I200=""),"SIN FOTO; ","")&amp;IF(AND(J200="Sí",N(K200)=0),"MÁS QUE DESGASTE, SIN COSTO; ",""),LEN(IF(AND(G200&lt;&gt;"",D200=""),"SIN ESTADO DE ENTRADA; ","")&amp;IF(AND(AND(G200&lt;&gt;"",G200&lt;&gt;"Bien",G200&lt;&gt;"N/A",G200&lt;&gt;D200),H200="",I200=""),"PEOR, SIN NOTA NI FOTO; ","")&amp;IF(AND(AND(G200&lt;&gt;"",G200&lt;&gt;"Bien",G200&lt;&gt;"N/A",G200&lt;&gt;D200),I200=""),"SIN FOTO; ","")&amp;IF(AND(J200="Sí",N(K200)=0),"MÁS QUE DESGASTE, SIN COSTO; ",""))-2)))</f>
        <v/>
      </c>
    </row>
    <row r="201">
      <c r="K201" s="8" t="n"/>
      <c r="L201">
        <f>IF(AND(G201="",J201=""),"",IF(IF(AND(G201&lt;&gt;"",D201=""),"SIN ESTADO DE ENTRADA; ","")&amp;IF(AND(AND(G201&lt;&gt;"",G201&lt;&gt;"Bien",G201&lt;&gt;"N/A",G201&lt;&gt;D201),H201="",I201=""),"PEOR, SIN NOTA NI FOTO; ","")&amp;IF(AND(AND(G201&lt;&gt;"",G201&lt;&gt;"Bien",G201&lt;&gt;"N/A",G201&lt;&gt;D201),I201=""),"SIN FOTO; ","")&amp;IF(AND(J201="Sí",N(K201)=0),"MÁS QUE DESGASTE, SIN COSTO; ","")="","",LEFT(IF(AND(G201&lt;&gt;"",D201=""),"SIN ESTADO DE ENTRADA; ","")&amp;IF(AND(AND(G201&lt;&gt;"",G201&lt;&gt;"Bien",G201&lt;&gt;"N/A",G201&lt;&gt;D201),H201="",I201=""),"PEOR, SIN NOTA NI FOTO; ","")&amp;IF(AND(AND(G201&lt;&gt;"",G201&lt;&gt;"Bien",G201&lt;&gt;"N/A",G201&lt;&gt;D201),I201=""),"SIN FOTO; ","")&amp;IF(AND(J201="Sí",N(K201)=0),"MÁS QUE DESGASTE, SIN COSTO; ",""),LEN(IF(AND(G201&lt;&gt;"",D201=""),"SIN ESTADO DE ENTRADA; ","")&amp;IF(AND(AND(G201&lt;&gt;"",G201&lt;&gt;"Bien",G201&lt;&gt;"N/A",G201&lt;&gt;D201),H201="",I201=""),"PEOR, SIN NOTA NI FOTO; ","")&amp;IF(AND(AND(G201&lt;&gt;"",G201&lt;&gt;"Bien",G201&lt;&gt;"N/A",G201&lt;&gt;D201),I201=""),"SIN FOTO; ","")&amp;IF(AND(J201="Sí",N(K201)=0),"MÁS QUE DESGASTE, SIN COSTO; ",""))-2)))</f>
        <v/>
      </c>
    </row>
    <row r="202">
      <c r="K202" s="8" t="n"/>
      <c r="L202">
        <f>IF(AND(G202="",J202=""),"",IF(IF(AND(G202&lt;&gt;"",D202=""),"SIN ESTADO DE ENTRADA; ","")&amp;IF(AND(AND(G202&lt;&gt;"",G202&lt;&gt;"Bien",G202&lt;&gt;"N/A",G202&lt;&gt;D202),H202="",I202=""),"PEOR, SIN NOTA NI FOTO; ","")&amp;IF(AND(AND(G202&lt;&gt;"",G202&lt;&gt;"Bien",G202&lt;&gt;"N/A",G202&lt;&gt;D202),I202=""),"SIN FOTO; ","")&amp;IF(AND(J202="Sí",N(K202)=0),"MÁS QUE DESGASTE, SIN COSTO; ","")="","",LEFT(IF(AND(G202&lt;&gt;"",D202=""),"SIN ESTADO DE ENTRADA; ","")&amp;IF(AND(AND(G202&lt;&gt;"",G202&lt;&gt;"Bien",G202&lt;&gt;"N/A",G202&lt;&gt;D202),H202="",I202=""),"PEOR, SIN NOTA NI FOTO; ","")&amp;IF(AND(AND(G202&lt;&gt;"",G202&lt;&gt;"Bien",G202&lt;&gt;"N/A",G202&lt;&gt;D202),I202=""),"SIN FOTO; ","")&amp;IF(AND(J202="Sí",N(K202)=0),"MÁS QUE DESGASTE, SIN COSTO; ",""),LEN(IF(AND(G202&lt;&gt;"",D202=""),"SIN ESTADO DE ENTRADA; ","")&amp;IF(AND(AND(G202&lt;&gt;"",G202&lt;&gt;"Bien",G202&lt;&gt;"N/A",G202&lt;&gt;D202),H202="",I202=""),"PEOR, SIN NOTA NI FOTO; ","")&amp;IF(AND(AND(G202&lt;&gt;"",G202&lt;&gt;"Bien",G202&lt;&gt;"N/A",G202&lt;&gt;D202),I202=""),"SIN FOTO; ","")&amp;IF(AND(J202="Sí",N(K202)=0),"MÁS QUE DESGASTE, SIN COSTO; ",""))-2)))</f>
        <v/>
      </c>
    </row>
    <row r="203">
      <c r="K203" s="8" t="n"/>
      <c r="L203">
        <f>IF(AND(G203="",J203=""),"",IF(IF(AND(G203&lt;&gt;"",D203=""),"SIN ESTADO DE ENTRADA; ","")&amp;IF(AND(AND(G203&lt;&gt;"",G203&lt;&gt;"Bien",G203&lt;&gt;"N/A",G203&lt;&gt;D203),H203="",I203=""),"PEOR, SIN NOTA NI FOTO; ","")&amp;IF(AND(AND(G203&lt;&gt;"",G203&lt;&gt;"Bien",G203&lt;&gt;"N/A",G203&lt;&gt;D203),I203=""),"SIN FOTO; ","")&amp;IF(AND(J203="Sí",N(K203)=0),"MÁS QUE DESGASTE, SIN COSTO; ","")="","",LEFT(IF(AND(G203&lt;&gt;"",D203=""),"SIN ESTADO DE ENTRADA; ","")&amp;IF(AND(AND(G203&lt;&gt;"",G203&lt;&gt;"Bien",G203&lt;&gt;"N/A",G203&lt;&gt;D203),H203="",I203=""),"PEOR, SIN NOTA NI FOTO; ","")&amp;IF(AND(AND(G203&lt;&gt;"",G203&lt;&gt;"Bien",G203&lt;&gt;"N/A",G203&lt;&gt;D203),I203=""),"SIN FOTO; ","")&amp;IF(AND(J203="Sí",N(K203)=0),"MÁS QUE DESGASTE, SIN COSTO; ",""),LEN(IF(AND(G203&lt;&gt;"",D203=""),"SIN ESTADO DE ENTRADA; ","")&amp;IF(AND(AND(G203&lt;&gt;"",G203&lt;&gt;"Bien",G203&lt;&gt;"N/A",G203&lt;&gt;D203),H203="",I203=""),"PEOR, SIN NOTA NI FOTO; ","")&amp;IF(AND(AND(G203&lt;&gt;"",G203&lt;&gt;"Bien",G203&lt;&gt;"N/A",G203&lt;&gt;D203),I203=""),"SIN FOTO; ","")&amp;IF(AND(J203="Sí",N(K203)=0),"MÁS QUE DESGASTE, SIN COSTO; ",""))-2)))</f>
        <v/>
      </c>
    </row>
    <row r="204">
      <c r="K204" s="8" t="n"/>
      <c r="L204">
        <f>IF(AND(G204="",J204=""),"",IF(IF(AND(G204&lt;&gt;"",D204=""),"SIN ESTADO DE ENTRADA; ","")&amp;IF(AND(AND(G204&lt;&gt;"",G204&lt;&gt;"Bien",G204&lt;&gt;"N/A",G204&lt;&gt;D204),H204="",I204=""),"PEOR, SIN NOTA NI FOTO; ","")&amp;IF(AND(AND(G204&lt;&gt;"",G204&lt;&gt;"Bien",G204&lt;&gt;"N/A",G204&lt;&gt;D204),I204=""),"SIN FOTO; ","")&amp;IF(AND(J204="Sí",N(K204)=0),"MÁS QUE DESGASTE, SIN COSTO; ","")="","",LEFT(IF(AND(G204&lt;&gt;"",D204=""),"SIN ESTADO DE ENTRADA; ","")&amp;IF(AND(AND(G204&lt;&gt;"",G204&lt;&gt;"Bien",G204&lt;&gt;"N/A",G204&lt;&gt;D204),H204="",I204=""),"PEOR, SIN NOTA NI FOTO; ","")&amp;IF(AND(AND(G204&lt;&gt;"",G204&lt;&gt;"Bien",G204&lt;&gt;"N/A",G204&lt;&gt;D204),I204=""),"SIN FOTO; ","")&amp;IF(AND(J204="Sí",N(K204)=0),"MÁS QUE DESGASTE, SIN COSTO; ",""),LEN(IF(AND(G204&lt;&gt;"",D204=""),"SIN ESTADO DE ENTRADA; ","")&amp;IF(AND(AND(G204&lt;&gt;"",G204&lt;&gt;"Bien",G204&lt;&gt;"N/A",G204&lt;&gt;D204),H204="",I204=""),"PEOR, SIN NOTA NI FOTO; ","")&amp;IF(AND(AND(G204&lt;&gt;"",G204&lt;&gt;"Bien",G204&lt;&gt;"N/A",G204&lt;&gt;D204),I204=""),"SIN FOTO; ","")&amp;IF(AND(J204="Sí",N(K204)=0),"MÁS QUE DESGASTE, SIN COSTO; ",""))-2)))</f>
        <v/>
      </c>
    </row>
    <row r="205">
      <c r="K205" s="8" t="n"/>
      <c r="L205">
        <f>IF(AND(G205="",J205=""),"",IF(IF(AND(G205&lt;&gt;"",D205=""),"SIN ESTADO DE ENTRADA; ","")&amp;IF(AND(AND(G205&lt;&gt;"",G205&lt;&gt;"Bien",G205&lt;&gt;"N/A",G205&lt;&gt;D205),H205="",I205=""),"PEOR, SIN NOTA NI FOTO; ","")&amp;IF(AND(AND(G205&lt;&gt;"",G205&lt;&gt;"Bien",G205&lt;&gt;"N/A",G205&lt;&gt;D205),I205=""),"SIN FOTO; ","")&amp;IF(AND(J205="Sí",N(K205)=0),"MÁS QUE DESGASTE, SIN COSTO; ","")="","",LEFT(IF(AND(G205&lt;&gt;"",D205=""),"SIN ESTADO DE ENTRADA; ","")&amp;IF(AND(AND(G205&lt;&gt;"",G205&lt;&gt;"Bien",G205&lt;&gt;"N/A",G205&lt;&gt;D205),H205="",I205=""),"PEOR, SIN NOTA NI FOTO; ","")&amp;IF(AND(AND(G205&lt;&gt;"",G205&lt;&gt;"Bien",G205&lt;&gt;"N/A",G205&lt;&gt;D205),I205=""),"SIN FOTO; ","")&amp;IF(AND(J205="Sí",N(K205)=0),"MÁS QUE DESGASTE, SIN COSTO; ",""),LEN(IF(AND(G205&lt;&gt;"",D205=""),"SIN ESTADO DE ENTRADA; ","")&amp;IF(AND(AND(G205&lt;&gt;"",G205&lt;&gt;"Bien",G205&lt;&gt;"N/A",G205&lt;&gt;D205),H205="",I205=""),"PEOR, SIN NOTA NI FOTO; ","")&amp;IF(AND(AND(G205&lt;&gt;"",G205&lt;&gt;"Bien",G205&lt;&gt;"N/A",G205&lt;&gt;D205),I205=""),"SIN FOTO; ","")&amp;IF(AND(J205="Sí",N(K205)=0),"MÁS QUE DESGASTE, SIN COSTO; ",""))-2)))</f>
        <v/>
      </c>
    </row>
    <row r="206">
      <c r="K206" s="8" t="n"/>
      <c r="L206">
        <f>IF(AND(G206="",J206=""),"",IF(IF(AND(G206&lt;&gt;"",D206=""),"SIN ESTADO DE ENTRADA; ","")&amp;IF(AND(AND(G206&lt;&gt;"",G206&lt;&gt;"Bien",G206&lt;&gt;"N/A",G206&lt;&gt;D206),H206="",I206=""),"PEOR, SIN NOTA NI FOTO; ","")&amp;IF(AND(AND(G206&lt;&gt;"",G206&lt;&gt;"Bien",G206&lt;&gt;"N/A",G206&lt;&gt;D206),I206=""),"SIN FOTO; ","")&amp;IF(AND(J206="Sí",N(K206)=0),"MÁS QUE DESGASTE, SIN COSTO; ","")="","",LEFT(IF(AND(G206&lt;&gt;"",D206=""),"SIN ESTADO DE ENTRADA; ","")&amp;IF(AND(AND(G206&lt;&gt;"",G206&lt;&gt;"Bien",G206&lt;&gt;"N/A",G206&lt;&gt;D206),H206="",I206=""),"PEOR, SIN NOTA NI FOTO; ","")&amp;IF(AND(AND(G206&lt;&gt;"",G206&lt;&gt;"Bien",G206&lt;&gt;"N/A",G206&lt;&gt;D206),I206=""),"SIN FOTO; ","")&amp;IF(AND(J206="Sí",N(K206)=0),"MÁS QUE DESGASTE, SIN COSTO; ",""),LEN(IF(AND(G206&lt;&gt;"",D206=""),"SIN ESTADO DE ENTRADA; ","")&amp;IF(AND(AND(G206&lt;&gt;"",G206&lt;&gt;"Bien",G206&lt;&gt;"N/A",G206&lt;&gt;D206),H206="",I206=""),"PEOR, SIN NOTA NI FOTO; ","")&amp;IF(AND(AND(G206&lt;&gt;"",G206&lt;&gt;"Bien",G206&lt;&gt;"N/A",G206&lt;&gt;D206),I206=""),"SIN FOTO; ","")&amp;IF(AND(J206="Sí",N(K206)=0),"MÁS QUE DESGASTE, SIN COSTO; ",""))-2)))</f>
        <v/>
      </c>
    </row>
    <row r="207">
      <c r="K207" s="8" t="n"/>
      <c r="L207">
        <f>IF(AND(G207="",J207=""),"",IF(IF(AND(G207&lt;&gt;"",D207=""),"SIN ESTADO DE ENTRADA; ","")&amp;IF(AND(AND(G207&lt;&gt;"",G207&lt;&gt;"Bien",G207&lt;&gt;"N/A",G207&lt;&gt;D207),H207="",I207=""),"PEOR, SIN NOTA NI FOTO; ","")&amp;IF(AND(AND(G207&lt;&gt;"",G207&lt;&gt;"Bien",G207&lt;&gt;"N/A",G207&lt;&gt;D207),I207=""),"SIN FOTO; ","")&amp;IF(AND(J207="Sí",N(K207)=0),"MÁS QUE DESGASTE, SIN COSTO; ","")="","",LEFT(IF(AND(G207&lt;&gt;"",D207=""),"SIN ESTADO DE ENTRADA; ","")&amp;IF(AND(AND(G207&lt;&gt;"",G207&lt;&gt;"Bien",G207&lt;&gt;"N/A",G207&lt;&gt;D207),H207="",I207=""),"PEOR, SIN NOTA NI FOTO; ","")&amp;IF(AND(AND(G207&lt;&gt;"",G207&lt;&gt;"Bien",G207&lt;&gt;"N/A",G207&lt;&gt;D207),I207=""),"SIN FOTO; ","")&amp;IF(AND(J207="Sí",N(K207)=0),"MÁS QUE DESGASTE, SIN COSTO; ",""),LEN(IF(AND(G207&lt;&gt;"",D207=""),"SIN ESTADO DE ENTRADA; ","")&amp;IF(AND(AND(G207&lt;&gt;"",G207&lt;&gt;"Bien",G207&lt;&gt;"N/A",G207&lt;&gt;D207),H207="",I207=""),"PEOR, SIN NOTA NI FOTO; ","")&amp;IF(AND(AND(G207&lt;&gt;"",G207&lt;&gt;"Bien",G207&lt;&gt;"N/A",G207&lt;&gt;D207),I207=""),"SIN FOTO; ","")&amp;IF(AND(J207="Sí",N(K207)=0),"MÁS QUE DESGASTE, SIN COSTO; ",""))-2)))</f>
        <v/>
      </c>
    </row>
    <row r="208">
      <c r="K208" s="8" t="n"/>
      <c r="L208">
        <f>IF(AND(G208="",J208=""),"",IF(IF(AND(G208&lt;&gt;"",D208=""),"SIN ESTADO DE ENTRADA; ","")&amp;IF(AND(AND(G208&lt;&gt;"",G208&lt;&gt;"Bien",G208&lt;&gt;"N/A",G208&lt;&gt;D208),H208="",I208=""),"PEOR, SIN NOTA NI FOTO; ","")&amp;IF(AND(AND(G208&lt;&gt;"",G208&lt;&gt;"Bien",G208&lt;&gt;"N/A",G208&lt;&gt;D208),I208=""),"SIN FOTO; ","")&amp;IF(AND(J208="Sí",N(K208)=0),"MÁS QUE DESGASTE, SIN COSTO; ","")="","",LEFT(IF(AND(G208&lt;&gt;"",D208=""),"SIN ESTADO DE ENTRADA; ","")&amp;IF(AND(AND(G208&lt;&gt;"",G208&lt;&gt;"Bien",G208&lt;&gt;"N/A",G208&lt;&gt;D208),H208="",I208=""),"PEOR, SIN NOTA NI FOTO; ","")&amp;IF(AND(AND(G208&lt;&gt;"",G208&lt;&gt;"Bien",G208&lt;&gt;"N/A",G208&lt;&gt;D208),I208=""),"SIN FOTO; ","")&amp;IF(AND(J208="Sí",N(K208)=0),"MÁS QUE DESGASTE, SIN COSTO; ",""),LEN(IF(AND(G208&lt;&gt;"",D208=""),"SIN ESTADO DE ENTRADA; ","")&amp;IF(AND(AND(G208&lt;&gt;"",G208&lt;&gt;"Bien",G208&lt;&gt;"N/A",G208&lt;&gt;D208),H208="",I208=""),"PEOR, SIN NOTA NI FOTO; ","")&amp;IF(AND(AND(G208&lt;&gt;"",G208&lt;&gt;"Bien",G208&lt;&gt;"N/A",G208&lt;&gt;D208),I208=""),"SIN FOTO; ","")&amp;IF(AND(J208="Sí",N(K208)=0),"MÁS QUE DESGASTE, SIN COSTO; ",""))-2)))</f>
        <v/>
      </c>
    </row>
    <row r="209">
      <c r="K209" s="8" t="n"/>
      <c r="L209">
        <f>IF(AND(G209="",J209=""),"",IF(IF(AND(G209&lt;&gt;"",D209=""),"SIN ESTADO DE ENTRADA; ","")&amp;IF(AND(AND(G209&lt;&gt;"",G209&lt;&gt;"Bien",G209&lt;&gt;"N/A",G209&lt;&gt;D209),H209="",I209=""),"PEOR, SIN NOTA NI FOTO; ","")&amp;IF(AND(AND(G209&lt;&gt;"",G209&lt;&gt;"Bien",G209&lt;&gt;"N/A",G209&lt;&gt;D209),I209=""),"SIN FOTO; ","")&amp;IF(AND(J209="Sí",N(K209)=0),"MÁS QUE DESGASTE, SIN COSTO; ","")="","",LEFT(IF(AND(G209&lt;&gt;"",D209=""),"SIN ESTADO DE ENTRADA; ","")&amp;IF(AND(AND(G209&lt;&gt;"",G209&lt;&gt;"Bien",G209&lt;&gt;"N/A",G209&lt;&gt;D209),H209="",I209=""),"PEOR, SIN NOTA NI FOTO; ","")&amp;IF(AND(AND(G209&lt;&gt;"",G209&lt;&gt;"Bien",G209&lt;&gt;"N/A",G209&lt;&gt;D209),I209=""),"SIN FOTO; ","")&amp;IF(AND(J209="Sí",N(K209)=0),"MÁS QUE DESGASTE, SIN COSTO; ",""),LEN(IF(AND(G209&lt;&gt;"",D209=""),"SIN ESTADO DE ENTRADA; ","")&amp;IF(AND(AND(G209&lt;&gt;"",G209&lt;&gt;"Bien",G209&lt;&gt;"N/A",G209&lt;&gt;D209),H209="",I209=""),"PEOR, SIN NOTA NI FOTO; ","")&amp;IF(AND(AND(G209&lt;&gt;"",G209&lt;&gt;"Bien",G209&lt;&gt;"N/A",G209&lt;&gt;D209),I209=""),"SIN FOTO; ","")&amp;IF(AND(J209="Sí",N(K209)=0),"MÁS QUE DESGASTE, SIN COSTO; ",""))-2)))</f>
        <v/>
      </c>
    </row>
    <row r="210">
      <c r="K210" s="8" t="n"/>
      <c r="L210">
        <f>IF(AND(G210="",J210=""),"",IF(IF(AND(G210&lt;&gt;"",D210=""),"SIN ESTADO DE ENTRADA; ","")&amp;IF(AND(AND(G210&lt;&gt;"",G210&lt;&gt;"Bien",G210&lt;&gt;"N/A",G210&lt;&gt;D210),H210="",I210=""),"PEOR, SIN NOTA NI FOTO; ","")&amp;IF(AND(AND(G210&lt;&gt;"",G210&lt;&gt;"Bien",G210&lt;&gt;"N/A",G210&lt;&gt;D210),I210=""),"SIN FOTO; ","")&amp;IF(AND(J210="Sí",N(K210)=0),"MÁS QUE DESGASTE, SIN COSTO; ","")="","",LEFT(IF(AND(G210&lt;&gt;"",D210=""),"SIN ESTADO DE ENTRADA; ","")&amp;IF(AND(AND(G210&lt;&gt;"",G210&lt;&gt;"Bien",G210&lt;&gt;"N/A",G210&lt;&gt;D210),H210="",I210=""),"PEOR, SIN NOTA NI FOTO; ","")&amp;IF(AND(AND(G210&lt;&gt;"",G210&lt;&gt;"Bien",G210&lt;&gt;"N/A",G210&lt;&gt;D210),I210=""),"SIN FOTO; ","")&amp;IF(AND(J210="Sí",N(K210)=0),"MÁS QUE DESGASTE, SIN COSTO; ",""),LEN(IF(AND(G210&lt;&gt;"",D210=""),"SIN ESTADO DE ENTRADA; ","")&amp;IF(AND(AND(G210&lt;&gt;"",G210&lt;&gt;"Bien",G210&lt;&gt;"N/A",G210&lt;&gt;D210),H210="",I210=""),"PEOR, SIN NOTA NI FOTO; ","")&amp;IF(AND(AND(G210&lt;&gt;"",G210&lt;&gt;"Bien",G210&lt;&gt;"N/A",G210&lt;&gt;D210),I210=""),"SIN FOTO; ","")&amp;IF(AND(J210="Sí",N(K210)=0),"MÁS QUE DESGASTE, SIN COSTO; ",""))-2)))</f>
        <v/>
      </c>
    </row>
    <row r="211">
      <c r="K211" s="8" t="n"/>
      <c r="L211">
        <f>IF(AND(G211="",J211=""),"",IF(IF(AND(G211&lt;&gt;"",D211=""),"SIN ESTADO DE ENTRADA; ","")&amp;IF(AND(AND(G211&lt;&gt;"",G211&lt;&gt;"Bien",G211&lt;&gt;"N/A",G211&lt;&gt;D211),H211="",I211=""),"PEOR, SIN NOTA NI FOTO; ","")&amp;IF(AND(AND(G211&lt;&gt;"",G211&lt;&gt;"Bien",G211&lt;&gt;"N/A",G211&lt;&gt;D211),I211=""),"SIN FOTO; ","")&amp;IF(AND(J211="Sí",N(K211)=0),"MÁS QUE DESGASTE, SIN COSTO; ","")="","",LEFT(IF(AND(G211&lt;&gt;"",D211=""),"SIN ESTADO DE ENTRADA; ","")&amp;IF(AND(AND(G211&lt;&gt;"",G211&lt;&gt;"Bien",G211&lt;&gt;"N/A",G211&lt;&gt;D211),H211="",I211=""),"PEOR, SIN NOTA NI FOTO; ","")&amp;IF(AND(AND(G211&lt;&gt;"",G211&lt;&gt;"Bien",G211&lt;&gt;"N/A",G211&lt;&gt;D211),I211=""),"SIN FOTO; ","")&amp;IF(AND(J211="Sí",N(K211)=0),"MÁS QUE DESGASTE, SIN COSTO; ",""),LEN(IF(AND(G211&lt;&gt;"",D211=""),"SIN ESTADO DE ENTRADA; ","")&amp;IF(AND(AND(G211&lt;&gt;"",G211&lt;&gt;"Bien",G211&lt;&gt;"N/A",G211&lt;&gt;D211),H211="",I211=""),"PEOR, SIN NOTA NI FOTO; ","")&amp;IF(AND(AND(G211&lt;&gt;"",G211&lt;&gt;"Bien",G211&lt;&gt;"N/A",G211&lt;&gt;D211),I211=""),"SIN FOTO; ","")&amp;IF(AND(J211="Sí",N(K211)=0),"MÁS QUE DESGASTE, SIN COSTO; ",""))-2)))</f>
        <v/>
      </c>
    </row>
    <row r="212">
      <c r="K212" s="8" t="n"/>
      <c r="L212">
        <f>IF(AND(G212="",J212=""),"",IF(IF(AND(G212&lt;&gt;"",D212=""),"SIN ESTADO DE ENTRADA; ","")&amp;IF(AND(AND(G212&lt;&gt;"",G212&lt;&gt;"Bien",G212&lt;&gt;"N/A",G212&lt;&gt;D212),H212="",I212=""),"PEOR, SIN NOTA NI FOTO; ","")&amp;IF(AND(AND(G212&lt;&gt;"",G212&lt;&gt;"Bien",G212&lt;&gt;"N/A",G212&lt;&gt;D212),I212=""),"SIN FOTO; ","")&amp;IF(AND(J212="Sí",N(K212)=0),"MÁS QUE DESGASTE, SIN COSTO; ","")="","",LEFT(IF(AND(G212&lt;&gt;"",D212=""),"SIN ESTADO DE ENTRADA; ","")&amp;IF(AND(AND(G212&lt;&gt;"",G212&lt;&gt;"Bien",G212&lt;&gt;"N/A",G212&lt;&gt;D212),H212="",I212=""),"PEOR, SIN NOTA NI FOTO; ","")&amp;IF(AND(AND(G212&lt;&gt;"",G212&lt;&gt;"Bien",G212&lt;&gt;"N/A",G212&lt;&gt;D212),I212=""),"SIN FOTO; ","")&amp;IF(AND(J212="Sí",N(K212)=0),"MÁS QUE DESGASTE, SIN COSTO; ",""),LEN(IF(AND(G212&lt;&gt;"",D212=""),"SIN ESTADO DE ENTRADA; ","")&amp;IF(AND(AND(G212&lt;&gt;"",G212&lt;&gt;"Bien",G212&lt;&gt;"N/A",G212&lt;&gt;D212),H212="",I212=""),"PEOR, SIN NOTA NI FOTO; ","")&amp;IF(AND(AND(G212&lt;&gt;"",G212&lt;&gt;"Bien",G212&lt;&gt;"N/A",G212&lt;&gt;D212),I212=""),"SIN FOTO; ","")&amp;IF(AND(J212="Sí",N(K212)=0),"MÁS QUE DESGASTE, SIN COSTO; ",""))-2)))</f>
        <v/>
      </c>
    </row>
    <row r="213">
      <c r="K213" s="8" t="n"/>
      <c r="L213">
        <f>IF(AND(G213="",J213=""),"",IF(IF(AND(G213&lt;&gt;"",D213=""),"SIN ESTADO DE ENTRADA; ","")&amp;IF(AND(AND(G213&lt;&gt;"",G213&lt;&gt;"Bien",G213&lt;&gt;"N/A",G213&lt;&gt;D213),H213="",I213=""),"PEOR, SIN NOTA NI FOTO; ","")&amp;IF(AND(AND(G213&lt;&gt;"",G213&lt;&gt;"Bien",G213&lt;&gt;"N/A",G213&lt;&gt;D213),I213=""),"SIN FOTO; ","")&amp;IF(AND(J213="Sí",N(K213)=0),"MÁS QUE DESGASTE, SIN COSTO; ","")="","",LEFT(IF(AND(G213&lt;&gt;"",D213=""),"SIN ESTADO DE ENTRADA; ","")&amp;IF(AND(AND(G213&lt;&gt;"",G213&lt;&gt;"Bien",G213&lt;&gt;"N/A",G213&lt;&gt;D213),H213="",I213=""),"PEOR, SIN NOTA NI FOTO; ","")&amp;IF(AND(AND(G213&lt;&gt;"",G213&lt;&gt;"Bien",G213&lt;&gt;"N/A",G213&lt;&gt;D213),I213=""),"SIN FOTO; ","")&amp;IF(AND(J213="Sí",N(K213)=0),"MÁS QUE DESGASTE, SIN COSTO; ",""),LEN(IF(AND(G213&lt;&gt;"",D213=""),"SIN ESTADO DE ENTRADA; ","")&amp;IF(AND(AND(G213&lt;&gt;"",G213&lt;&gt;"Bien",G213&lt;&gt;"N/A",G213&lt;&gt;D213),H213="",I213=""),"PEOR, SIN NOTA NI FOTO; ","")&amp;IF(AND(AND(G213&lt;&gt;"",G213&lt;&gt;"Bien",G213&lt;&gt;"N/A",G213&lt;&gt;D213),I213=""),"SIN FOTO; ","")&amp;IF(AND(J213="Sí",N(K213)=0),"MÁS QUE DESGASTE, SIN COSTO; ",""))-2)))</f>
        <v/>
      </c>
    </row>
    <row r="214">
      <c r="K214" s="8" t="n"/>
      <c r="L214">
        <f>IF(AND(G214="",J214=""),"",IF(IF(AND(G214&lt;&gt;"",D214=""),"SIN ESTADO DE ENTRADA; ","")&amp;IF(AND(AND(G214&lt;&gt;"",G214&lt;&gt;"Bien",G214&lt;&gt;"N/A",G214&lt;&gt;D214),H214="",I214=""),"PEOR, SIN NOTA NI FOTO; ","")&amp;IF(AND(AND(G214&lt;&gt;"",G214&lt;&gt;"Bien",G214&lt;&gt;"N/A",G214&lt;&gt;D214),I214=""),"SIN FOTO; ","")&amp;IF(AND(J214="Sí",N(K214)=0),"MÁS QUE DESGASTE, SIN COSTO; ","")="","",LEFT(IF(AND(G214&lt;&gt;"",D214=""),"SIN ESTADO DE ENTRADA; ","")&amp;IF(AND(AND(G214&lt;&gt;"",G214&lt;&gt;"Bien",G214&lt;&gt;"N/A",G214&lt;&gt;D214),H214="",I214=""),"PEOR, SIN NOTA NI FOTO; ","")&amp;IF(AND(AND(G214&lt;&gt;"",G214&lt;&gt;"Bien",G214&lt;&gt;"N/A",G214&lt;&gt;D214),I214=""),"SIN FOTO; ","")&amp;IF(AND(J214="Sí",N(K214)=0),"MÁS QUE DESGASTE, SIN COSTO; ",""),LEN(IF(AND(G214&lt;&gt;"",D214=""),"SIN ESTADO DE ENTRADA; ","")&amp;IF(AND(AND(G214&lt;&gt;"",G214&lt;&gt;"Bien",G214&lt;&gt;"N/A",G214&lt;&gt;D214),H214="",I214=""),"PEOR, SIN NOTA NI FOTO; ","")&amp;IF(AND(AND(G214&lt;&gt;"",G214&lt;&gt;"Bien",G214&lt;&gt;"N/A",G214&lt;&gt;D214),I214=""),"SIN FOTO; ","")&amp;IF(AND(J214="Sí",N(K214)=0),"MÁS QUE DESGASTE, SIN COSTO; ",""))-2)))</f>
        <v/>
      </c>
    </row>
    <row r="215">
      <c r="K215" s="8" t="n"/>
      <c r="L215">
        <f>IF(AND(G215="",J215=""),"",IF(IF(AND(G215&lt;&gt;"",D215=""),"SIN ESTADO DE ENTRADA; ","")&amp;IF(AND(AND(G215&lt;&gt;"",G215&lt;&gt;"Bien",G215&lt;&gt;"N/A",G215&lt;&gt;D215),H215="",I215=""),"PEOR, SIN NOTA NI FOTO; ","")&amp;IF(AND(AND(G215&lt;&gt;"",G215&lt;&gt;"Bien",G215&lt;&gt;"N/A",G215&lt;&gt;D215),I215=""),"SIN FOTO; ","")&amp;IF(AND(J215="Sí",N(K215)=0),"MÁS QUE DESGASTE, SIN COSTO; ","")="","",LEFT(IF(AND(G215&lt;&gt;"",D215=""),"SIN ESTADO DE ENTRADA; ","")&amp;IF(AND(AND(G215&lt;&gt;"",G215&lt;&gt;"Bien",G215&lt;&gt;"N/A",G215&lt;&gt;D215),H215="",I215=""),"PEOR, SIN NOTA NI FOTO; ","")&amp;IF(AND(AND(G215&lt;&gt;"",G215&lt;&gt;"Bien",G215&lt;&gt;"N/A",G215&lt;&gt;D215),I215=""),"SIN FOTO; ","")&amp;IF(AND(J215="Sí",N(K215)=0),"MÁS QUE DESGASTE, SIN COSTO; ",""),LEN(IF(AND(G215&lt;&gt;"",D215=""),"SIN ESTADO DE ENTRADA; ","")&amp;IF(AND(AND(G215&lt;&gt;"",G215&lt;&gt;"Bien",G215&lt;&gt;"N/A",G215&lt;&gt;D215),H215="",I215=""),"PEOR, SIN NOTA NI FOTO; ","")&amp;IF(AND(AND(G215&lt;&gt;"",G215&lt;&gt;"Bien",G215&lt;&gt;"N/A",G215&lt;&gt;D215),I215=""),"SIN FOTO; ","")&amp;IF(AND(J215="Sí",N(K215)=0),"MÁS QUE DESGASTE, SIN COSTO; ",""))-2)))</f>
        <v/>
      </c>
    </row>
    <row r="216">
      <c r="K216" s="8" t="n"/>
      <c r="L216">
        <f>IF(AND(G216="",J216=""),"",IF(IF(AND(G216&lt;&gt;"",D216=""),"SIN ESTADO DE ENTRADA; ","")&amp;IF(AND(AND(G216&lt;&gt;"",G216&lt;&gt;"Bien",G216&lt;&gt;"N/A",G216&lt;&gt;D216),H216="",I216=""),"PEOR, SIN NOTA NI FOTO; ","")&amp;IF(AND(AND(G216&lt;&gt;"",G216&lt;&gt;"Bien",G216&lt;&gt;"N/A",G216&lt;&gt;D216),I216=""),"SIN FOTO; ","")&amp;IF(AND(J216="Sí",N(K216)=0),"MÁS QUE DESGASTE, SIN COSTO; ","")="","",LEFT(IF(AND(G216&lt;&gt;"",D216=""),"SIN ESTADO DE ENTRADA; ","")&amp;IF(AND(AND(G216&lt;&gt;"",G216&lt;&gt;"Bien",G216&lt;&gt;"N/A",G216&lt;&gt;D216),H216="",I216=""),"PEOR, SIN NOTA NI FOTO; ","")&amp;IF(AND(AND(G216&lt;&gt;"",G216&lt;&gt;"Bien",G216&lt;&gt;"N/A",G216&lt;&gt;D216),I216=""),"SIN FOTO; ","")&amp;IF(AND(J216="Sí",N(K216)=0),"MÁS QUE DESGASTE, SIN COSTO; ",""),LEN(IF(AND(G216&lt;&gt;"",D216=""),"SIN ESTADO DE ENTRADA; ","")&amp;IF(AND(AND(G216&lt;&gt;"",G216&lt;&gt;"Bien",G216&lt;&gt;"N/A",G216&lt;&gt;D216),H216="",I216=""),"PEOR, SIN NOTA NI FOTO; ","")&amp;IF(AND(AND(G216&lt;&gt;"",G216&lt;&gt;"Bien",G216&lt;&gt;"N/A",G216&lt;&gt;D216),I216=""),"SIN FOTO; ","")&amp;IF(AND(J216="Sí",N(K216)=0),"MÁS QUE DESGASTE, SIN COSTO; ",""))-2)))</f>
        <v/>
      </c>
    </row>
    <row r="217">
      <c r="K217" s="8" t="n"/>
      <c r="L217">
        <f>IF(AND(G217="",J217=""),"",IF(IF(AND(G217&lt;&gt;"",D217=""),"SIN ESTADO DE ENTRADA; ","")&amp;IF(AND(AND(G217&lt;&gt;"",G217&lt;&gt;"Bien",G217&lt;&gt;"N/A",G217&lt;&gt;D217),H217="",I217=""),"PEOR, SIN NOTA NI FOTO; ","")&amp;IF(AND(AND(G217&lt;&gt;"",G217&lt;&gt;"Bien",G217&lt;&gt;"N/A",G217&lt;&gt;D217),I217=""),"SIN FOTO; ","")&amp;IF(AND(J217="Sí",N(K217)=0),"MÁS QUE DESGASTE, SIN COSTO; ","")="","",LEFT(IF(AND(G217&lt;&gt;"",D217=""),"SIN ESTADO DE ENTRADA; ","")&amp;IF(AND(AND(G217&lt;&gt;"",G217&lt;&gt;"Bien",G217&lt;&gt;"N/A",G217&lt;&gt;D217),H217="",I217=""),"PEOR, SIN NOTA NI FOTO; ","")&amp;IF(AND(AND(G217&lt;&gt;"",G217&lt;&gt;"Bien",G217&lt;&gt;"N/A",G217&lt;&gt;D217),I217=""),"SIN FOTO; ","")&amp;IF(AND(J217="Sí",N(K217)=0),"MÁS QUE DESGASTE, SIN COSTO; ",""),LEN(IF(AND(G217&lt;&gt;"",D217=""),"SIN ESTADO DE ENTRADA; ","")&amp;IF(AND(AND(G217&lt;&gt;"",G217&lt;&gt;"Bien",G217&lt;&gt;"N/A",G217&lt;&gt;D217),H217="",I217=""),"PEOR, SIN NOTA NI FOTO; ","")&amp;IF(AND(AND(G217&lt;&gt;"",G217&lt;&gt;"Bien",G217&lt;&gt;"N/A",G217&lt;&gt;D217),I217=""),"SIN FOTO; ","")&amp;IF(AND(J217="Sí",N(K217)=0),"MÁS QUE DESGASTE, SIN COSTO; ",""))-2)))</f>
        <v/>
      </c>
    </row>
    <row r="218">
      <c r="K218" s="8" t="n"/>
      <c r="L218">
        <f>IF(AND(G218="",J218=""),"",IF(IF(AND(G218&lt;&gt;"",D218=""),"SIN ESTADO DE ENTRADA; ","")&amp;IF(AND(AND(G218&lt;&gt;"",G218&lt;&gt;"Bien",G218&lt;&gt;"N/A",G218&lt;&gt;D218),H218="",I218=""),"PEOR, SIN NOTA NI FOTO; ","")&amp;IF(AND(AND(G218&lt;&gt;"",G218&lt;&gt;"Bien",G218&lt;&gt;"N/A",G218&lt;&gt;D218),I218=""),"SIN FOTO; ","")&amp;IF(AND(J218="Sí",N(K218)=0),"MÁS QUE DESGASTE, SIN COSTO; ","")="","",LEFT(IF(AND(G218&lt;&gt;"",D218=""),"SIN ESTADO DE ENTRADA; ","")&amp;IF(AND(AND(G218&lt;&gt;"",G218&lt;&gt;"Bien",G218&lt;&gt;"N/A",G218&lt;&gt;D218),H218="",I218=""),"PEOR, SIN NOTA NI FOTO; ","")&amp;IF(AND(AND(G218&lt;&gt;"",G218&lt;&gt;"Bien",G218&lt;&gt;"N/A",G218&lt;&gt;D218),I218=""),"SIN FOTO; ","")&amp;IF(AND(J218="Sí",N(K218)=0),"MÁS QUE DESGASTE, SIN COSTO; ",""),LEN(IF(AND(G218&lt;&gt;"",D218=""),"SIN ESTADO DE ENTRADA; ","")&amp;IF(AND(AND(G218&lt;&gt;"",G218&lt;&gt;"Bien",G218&lt;&gt;"N/A",G218&lt;&gt;D218),H218="",I218=""),"PEOR, SIN NOTA NI FOTO; ","")&amp;IF(AND(AND(G218&lt;&gt;"",G218&lt;&gt;"Bien",G218&lt;&gt;"N/A",G218&lt;&gt;D218),I218=""),"SIN FOTO; ","")&amp;IF(AND(J218="Sí",N(K218)=0),"MÁS QUE DESGASTE, SIN COSTO; ",""))-2)))</f>
        <v/>
      </c>
    </row>
    <row r="219">
      <c r="K219" s="8" t="n"/>
      <c r="L219">
        <f>IF(AND(G219="",J219=""),"",IF(IF(AND(G219&lt;&gt;"",D219=""),"SIN ESTADO DE ENTRADA; ","")&amp;IF(AND(AND(G219&lt;&gt;"",G219&lt;&gt;"Bien",G219&lt;&gt;"N/A",G219&lt;&gt;D219),H219="",I219=""),"PEOR, SIN NOTA NI FOTO; ","")&amp;IF(AND(AND(G219&lt;&gt;"",G219&lt;&gt;"Bien",G219&lt;&gt;"N/A",G219&lt;&gt;D219),I219=""),"SIN FOTO; ","")&amp;IF(AND(J219="Sí",N(K219)=0),"MÁS QUE DESGASTE, SIN COSTO; ","")="","",LEFT(IF(AND(G219&lt;&gt;"",D219=""),"SIN ESTADO DE ENTRADA; ","")&amp;IF(AND(AND(G219&lt;&gt;"",G219&lt;&gt;"Bien",G219&lt;&gt;"N/A",G219&lt;&gt;D219),H219="",I219=""),"PEOR, SIN NOTA NI FOTO; ","")&amp;IF(AND(AND(G219&lt;&gt;"",G219&lt;&gt;"Bien",G219&lt;&gt;"N/A",G219&lt;&gt;D219),I219=""),"SIN FOTO; ","")&amp;IF(AND(J219="Sí",N(K219)=0),"MÁS QUE DESGASTE, SIN COSTO; ",""),LEN(IF(AND(G219&lt;&gt;"",D219=""),"SIN ESTADO DE ENTRADA; ","")&amp;IF(AND(AND(G219&lt;&gt;"",G219&lt;&gt;"Bien",G219&lt;&gt;"N/A",G219&lt;&gt;D219),H219="",I219=""),"PEOR, SIN NOTA NI FOTO; ","")&amp;IF(AND(AND(G219&lt;&gt;"",G219&lt;&gt;"Bien",G219&lt;&gt;"N/A",G219&lt;&gt;D219),I219=""),"SIN FOTO; ","")&amp;IF(AND(J219="Sí",N(K219)=0),"MÁS QUE DESGASTE, SIN COSTO; ",""))-2)))</f>
        <v/>
      </c>
    </row>
    <row r="220">
      <c r="K220" s="8" t="n"/>
      <c r="L220">
        <f>IF(AND(G220="",J220=""),"",IF(IF(AND(G220&lt;&gt;"",D220=""),"SIN ESTADO DE ENTRADA; ","")&amp;IF(AND(AND(G220&lt;&gt;"",G220&lt;&gt;"Bien",G220&lt;&gt;"N/A",G220&lt;&gt;D220),H220="",I220=""),"PEOR, SIN NOTA NI FOTO; ","")&amp;IF(AND(AND(G220&lt;&gt;"",G220&lt;&gt;"Bien",G220&lt;&gt;"N/A",G220&lt;&gt;D220),I220=""),"SIN FOTO; ","")&amp;IF(AND(J220="Sí",N(K220)=0),"MÁS QUE DESGASTE, SIN COSTO; ","")="","",LEFT(IF(AND(G220&lt;&gt;"",D220=""),"SIN ESTADO DE ENTRADA; ","")&amp;IF(AND(AND(G220&lt;&gt;"",G220&lt;&gt;"Bien",G220&lt;&gt;"N/A",G220&lt;&gt;D220),H220="",I220=""),"PEOR, SIN NOTA NI FOTO; ","")&amp;IF(AND(AND(G220&lt;&gt;"",G220&lt;&gt;"Bien",G220&lt;&gt;"N/A",G220&lt;&gt;D220),I220=""),"SIN FOTO; ","")&amp;IF(AND(J220="Sí",N(K220)=0),"MÁS QUE DESGASTE, SIN COSTO; ",""),LEN(IF(AND(G220&lt;&gt;"",D220=""),"SIN ESTADO DE ENTRADA; ","")&amp;IF(AND(AND(G220&lt;&gt;"",G220&lt;&gt;"Bien",G220&lt;&gt;"N/A",G220&lt;&gt;D220),H220="",I220=""),"PEOR, SIN NOTA NI FOTO; ","")&amp;IF(AND(AND(G220&lt;&gt;"",G220&lt;&gt;"Bien",G220&lt;&gt;"N/A",G220&lt;&gt;D220),I220=""),"SIN FOTO; ","")&amp;IF(AND(J220="Sí",N(K220)=0),"MÁS QUE DESGASTE, SIN COSTO; ",""))-2)))</f>
        <v/>
      </c>
    </row>
    <row r="221">
      <c r="K221" s="8" t="n"/>
      <c r="L221">
        <f>IF(AND(G221="",J221=""),"",IF(IF(AND(G221&lt;&gt;"",D221=""),"SIN ESTADO DE ENTRADA; ","")&amp;IF(AND(AND(G221&lt;&gt;"",G221&lt;&gt;"Bien",G221&lt;&gt;"N/A",G221&lt;&gt;D221),H221="",I221=""),"PEOR, SIN NOTA NI FOTO; ","")&amp;IF(AND(AND(G221&lt;&gt;"",G221&lt;&gt;"Bien",G221&lt;&gt;"N/A",G221&lt;&gt;D221),I221=""),"SIN FOTO; ","")&amp;IF(AND(J221="Sí",N(K221)=0),"MÁS QUE DESGASTE, SIN COSTO; ","")="","",LEFT(IF(AND(G221&lt;&gt;"",D221=""),"SIN ESTADO DE ENTRADA; ","")&amp;IF(AND(AND(G221&lt;&gt;"",G221&lt;&gt;"Bien",G221&lt;&gt;"N/A",G221&lt;&gt;D221),H221="",I221=""),"PEOR, SIN NOTA NI FOTO; ","")&amp;IF(AND(AND(G221&lt;&gt;"",G221&lt;&gt;"Bien",G221&lt;&gt;"N/A",G221&lt;&gt;D221),I221=""),"SIN FOTO; ","")&amp;IF(AND(J221="Sí",N(K221)=0),"MÁS QUE DESGASTE, SIN COSTO; ",""),LEN(IF(AND(G221&lt;&gt;"",D221=""),"SIN ESTADO DE ENTRADA; ","")&amp;IF(AND(AND(G221&lt;&gt;"",G221&lt;&gt;"Bien",G221&lt;&gt;"N/A",G221&lt;&gt;D221),H221="",I221=""),"PEOR, SIN NOTA NI FOTO; ","")&amp;IF(AND(AND(G221&lt;&gt;"",G221&lt;&gt;"Bien",G221&lt;&gt;"N/A",G221&lt;&gt;D221),I221=""),"SIN FOTO; ","")&amp;IF(AND(J221="Sí",N(K221)=0),"MÁS QUE DESGASTE, SIN COSTO; ",""))-2)))</f>
        <v/>
      </c>
    </row>
    <row r="222">
      <c r="K222" s="8" t="n"/>
      <c r="L222">
        <f>IF(AND(G222="",J222=""),"",IF(IF(AND(G222&lt;&gt;"",D222=""),"SIN ESTADO DE ENTRADA; ","")&amp;IF(AND(AND(G222&lt;&gt;"",G222&lt;&gt;"Bien",G222&lt;&gt;"N/A",G222&lt;&gt;D222),H222="",I222=""),"PEOR, SIN NOTA NI FOTO; ","")&amp;IF(AND(AND(G222&lt;&gt;"",G222&lt;&gt;"Bien",G222&lt;&gt;"N/A",G222&lt;&gt;D222),I222=""),"SIN FOTO; ","")&amp;IF(AND(J222="Sí",N(K222)=0),"MÁS QUE DESGASTE, SIN COSTO; ","")="","",LEFT(IF(AND(G222&lt;&gt;"",D222=""),"SIN ESTADO DE ENTRADA; ","")&amp;IF(AND(AND(G222&lt;&gt;"",G222&lt;&gt;"Bien",G222&lt;&gt;"N/A",G222&lt;&gt;D222),H222="",I222=""),"PEOR, SIN NOTA NI FOTO; ","")&amp;IF(AND(AND(G222&lt;&gt;"",G222&lt;&gt;"Bien",G222&lt;&gt;"N/A",G222&lt;&gt;D222),I222=""),"SIN FOTO; ","")&amp;IF(AND(J222="Sí",N(K222)=0),"MÁS QUE DESGASTE, SIN COSTO; ",""),LEN(IF(AND(G222&lt;&gt;"",D222=""),"SIN ESTADO DE ENTRADA; ","")&amp;IF(AND(AND(G222&lt;&gt;"",G222&lt;&gt;"Bien",G222&lt;&gt;"N/A",G222&lt;&gt;D222),H222="",I222=""),"PEOR, SIN NOTA NI FOTO; ","")&amp;IF(AND(AND(G222&lt;&gt;"",G222&lt;&gt;"Bien",G222&lt;&gt;"N/A",G222&lt;&gt;D222),I222=""),"SIN FOTO; ","")&amp;IF(AND(J222="Sí",N(K222)=0),"MÁS QUE DESGASTE, SIN COSTO; ",""))-2)))</f>
        <v/>
      </c>
    </row>
    <row r="223">
      <c r="K223" s="8" t="n"/>
      <c r="L223">
        <f>IF(AND(G223="",J223=""),"",IF(IF(AND(G223&lt;&gt;"",D223=""),"SIN ESTADO DE ENTRADA; ","")&amp;IF(AND(AND(G223&lt;&gt;"",G223&lt;&gt;"Bien",G223&lt;&gt;"N/A",G223&lt;&gt;D223),H223="",I223=""),"PEOR, SIN NOTA NI FOTO; ","")&amp;IF(AND(AND(G223&lt;&gt;"",G223&lt;&gt;"Bien",G223&lt;&gt;"N/A",G223&lt;&gt;D223),I223=""),"SIN FOTO; ","")&amp;IF(AND(J223="Sí",N(K223)=0),"MÁS QUE DESGASTE, SIN COSTO; ","")="","",LEFT(IF(AND(G223&lt;&gt;"",D223=""),"SIN ESTADO DE ENTRADA; ","")&amp;IF(AND(AND(G223&lt;&gt;"",G223&lt;&gt;"Bien",G223&lt;&gt;"N/A",G223&lt;&gt;D223),H223="",I223=""),"PEOR, SIN NOTA NI FOTO; ","")&amp;IF(AND(AND(G223&lt;&gt;"",G223&lt;&gt;"Bien",G223&lt;&gt;"N/A",G223&lt;&gt;D223),I223=""),"SIN FOTO; ","")&amp;IF(AND(J223="Sí",N(K223)=0),"MÁS QUE DESGASTE, SIN COSTO; ",""),LEN(IF(AND(G223&lt;&gt;"",D223=""),"SIN ESTADO DE ENTRADA; ","")&amp;IF(AND(AND(G223&lt;&gt;"",G223&lt;&gt;"Bien",G223&lt;&gt;"N/A",G223&lt;&gt;D223),H223="",I223=""),"PEOR, SIN NOTA NI FOTO; ","")&amp;IF(AND(AND(G223&lt;&gt;"",G223&lt;&gt;"Bien",G223&lt;&gt;"N/A",G223&lt;&gt;D223),I223=""),"SIN FOTO; ","")&amp;IF(AND(J223="Sí",N(K223)=0),"MÁS QUE DESGASTE, SIN COSTO; ",""))-2)))</f>
        <v/>
      </c>
    </row>
    <row r="224">
      <c r="K224" s="8" t="n"/>
      <c r="L224">
        <f>IF(AND(G224="",J224=""),"",IF(IF(AND(G224&lt;&gt;"",D224=""),"SIN ESTADO DE ENTRADA; ","")&amp;IF(AND(AND(G224&lt;&gt;"",G224&lt;&gt;"Bien",G224&lt;&gt;"N/A",G224&lt;&gt;D224),H224="",I224=""),"PEOR, SIN NOTA NI FOTO; ","")&amp;IF(AND(AND(G224&lt;&gt;"",G224&lt;&gt;"Bien",G224&lt;&gt;"N/A",G224&lt;&gt;D224),I224=""),"SIN FOTO; ","")&amp;IF(AND(J224="Sí",N(K224)=0),"MÁS QUE DESGASTE, SIN COSTO; ","")="","",LEFT(IF(AND(G224&lt;&gt;"",D224=""),"SIN ESTADO DE ENTRADA; ","")&amp;IF(AND(AND(G224&lt;&gt;"",G224&lt;&gt;"Bien",G224&lt;&gt;"N/A",G224&lt;&gt;D224),H224="",I224=""),"PEOR, SIN NOTA NI FOTO; ","")&amp;IF(AND(AND(G224&lt;&gt;"",G224&lt;&gt;"Bien",G224&lt;&gt;"N/A",G224&lt;&gt;D224),I224=""),"SIN FOTO; ","")&amp;IF(AND(J224="Sí",N(K224)=0),"MÁS QUE DESGASTE, SIN COSTO; ",""),LEN(IF(AND(G224&lt;&gt;"",D224=""),"SIN ESTADO DE ENTRADA; ","")&amp;IF(AND(AND(G224&lt;&gt;"",G224&lt;&gt;"Bien",G224&lt;&gt;"N/A",G224&lt;&gt;D224),H224="",I224=""),"PEOR, SIN NOTA NI FOTO; ","")&amp;IF(AND(AND(G224&lt;&gt;"",G224&lt;&gt;"Bien",G224&lt;&gt;"N/A",G224&lt;&gt;D224),I224=""),"SIN FOTO; ","")&amp;IF(AND(J224="Sí",N(K224)=0),"MÁS QUE DESGASTE, SIN COSTO; ",""))-2)))</f>
        <v/>
      </c>
    </row>
    <row r="225">
      <c r="K225" s="8" t="n"/>
      <c r="L225">
        <f>IF(AND(G225="",J225=""),"",IF(IF(AND(G225&lt;&gt;"",D225=""),"SIN ESTADO DE ENTRADA; ","")&amp;IF(AND(AND(G225&lt;&gt;"",G225&lt;&gt;"Bien",G225&lt;&gt;"N/A",G225&lt;&gt;D225),H225="",I225=""),"PEOR, SIN NOTA NI FOTO; ","")&amp;IF(AND(AND(G225&lt;&gt;"",G225&lt;&gt;"Bien",G225&lt;&gt;"N/A",G225&lt;&gt;D225),I225=""),"SIN FOTO; ","")&amp;IF(AND(J225="Sí",N(K225)=0),"MÁS QUE DESGASTE, SIN COSTO; ","")="","",LEFT(IF(AND(G225&lt;&gt;"",D225=""),"SIN ESTADO DE ENTRADA; ","")&amp;IF(AND(AND(G225&lt;&gt;"",G225&lt;&gt;"Bien",G225&lt;&gt;"N/A",G225&lt;&gt;D225),H225="",I225=""),"PEOR, SIN NOTA NI FOTO; ","")&amp;IF(AND(AND(G225&lt;&gt;"",G225&lt;&gt;"Bien",G225&lt;&gt;"N/A",G225&lt;&gt;D225),I225=""),"SIN FOTO; ","")&amp;IF(AND(J225="Sí",N(K225)=0),"MÁS QUE DESGASTE, SIN COSTO; ",""),LEN(IF(AND(G225&lt;&gt;"",D225=""),"SIN ESTADO DE ENTRADA; ","")&amp;IF(AND(AND(G225&lt;&gt;"",G225&lt;&gt;"Bien",G225&lt;&gt;"N/A",G225&lt;&gt;D225),H225="",I225=""),"PEOR, SIN NOTA NI FOTO; ","")&amp;IF(AND(AND(G225&lt;&gt;"",G225&lt;&gt;"Bien",G225&lt;&gt;"N/A",G225&lt;&gt;D225),I225=""),"SIN FOTO; ","")&amp;IF(AND(J225="Sí",N(K225)=0),"MÁS QUE DESGASTE, SIN COSTO; ",""))-2)))</f>
        <v/>
      </c>
    </row>
    <row r="226">
      <c r="K226" s="8" t="n"/>
      <c r="L226">
        <f>IF(AND(G226="",J226=""),"",IF(IF(AND(G226&lt;&gt;"",D226=""),"SIN ESTADO DE ENTRADA; ","")&amp;IF(AND(AND(G226&lt;&gt;"",G226&lt;&gt;"Bien",G226&lt;&gt;"N/A",G226&lt;&gt;D226),H226="",I226=""),"PEOR, SIN NOTA NI FOTO; ","")&amp;IF(AND(AND(G226&lt;&gt;"",G226&lt;&gt;"Bien",G226&lt;&gt;"N/A",G226&lt;&gt;D226),I226=""),"SIN FOTO; ","")&amp;IF(AND(J226="Sí",N(K226)=0),"MÁS QUE DESGASTE, SIN COSTO; ","")="","",LEFT(IF(AND(G226&lt;&gt;"",D226=""),"SIN ESTADO DE ENTRADA; ","")&amp;IF(AND(AND(G226&lt;&gt;"",G226&lt;&gt;"Bien",G226&lt;&gt;"N/A",G226&lt;&gt;D226),H226="",I226=""),"PEOR, SIN NOTA NI FOTO; ","")&amp;IF(AND(AND(G226&lt;&gt;"",G226&lt;&gt;"Bien",G226&lt;&gt;"N/A",G226&lt;&gt;D226),I226=""),"SIN FOTO; ","")&amp;IF(AND(J226="Sí",N(K226)=0),"MÁS QUE DESGASTE, SIN COSTO; ",""),LEN(IF(AND(G226&lt;&gt;"",D226=""),"SIN ESTADO DE ENTRADA; ","")&amp;IF(AND(AND(G226&lt;&gt;"",G226&lt;&gt;"Bien",G226&lt;&gt;"N/A",G226&lt;&gt;D226),H226="",I226=""),"PEOR, SIN NOTA NI FOTO; ","")&amp;IF(AND(AND(G226&lt;&gt;"",G226&lt;&gt;"Bien",G226&lt;&gt;"N/A",G226&lt;&gt;D226),I226=""),"SIN FOTO; ","")&amp;IF(AND(J226="Sí",N(K226)=0),"MÁS QUE DESGASTE, SIN COSTO; ",""))-2)))</f>
        <v/>
      </c>
    </row>
    <row r="227">
      <c r="K227" s="8" t="n"/>
      <c r="L227">
        <f>IF(AND(G227="",J227=""),"",IF(IF(AND(G227&lt;&gt;"",D227=""),"SIN ESTADO DE ENTRADA; ","")&amp;IF(AND(AND(G227&lt;&gt;"",G227&lt;&gt;"Bien",G227&lt;&gt;"N/A",G227&lt;&gt;D227),H227="",I227=""),"PEOR, SIN NOTA NI FOTO; ","")&amp;IF(AND(AND(G227&lt;&gt;"",G227&lt;&gt;"Bien",G227&lt;&gt;"N/A",G227&lt;&gt;D227),I227=""),"SIN FOTO; ","")&amp;IF(AND(J227="Sí",N(K227)=0),"MÁS QUE DESGASTE, SIN COSTO; ","")="","",LEFT(IF(AND(G227&lt;&gt;"",D227=""),"SIN ESTADO DE ENTRADA; ","")&amp;IF(AND(AND(G227&lt;&gt;"",G227&lt;&gt;"Bien",G227&lt;&gt;"N/A",G227&lt;&gt;D227),H227="",I227=""),"PEOR, SIN NOTA NI FOTO; ","")&amp;IF(AND(AND(G227&lt;&gt;"",G227&lt;&gt;"Bien",G227&lt;&gt;"N/A",G227&lt;&gt;D227),I227=""),"SIN FOTO; ","")&amp;IF(AND(J227="Sí",N(K227)=0),"MÁS QUE DESGASTE, SIN COSTO; ",""),LEN(IF(AND(G227&lt;&gt;"",D227=""),"SIN ESTADO DE ENTRADA; ","")&amp;IF(AND(AND(G227&lt;&gt;"",G227&lt;&gt;"Bien",G227&lt;&gt;"N/A",G227&lt;&gt;D227),H227="",I227=""),"PEOR, SIN NOTA NI FOTO; ","")&amp;IF(AND(AND(G227&lt;&gt;"",G227&lt;&gt;"Bien",G227&lt;&gt;"N/A",G227&lt;&gt;D227),I227=""),"SIN FOTO; ","")&amp;IF(AND(J227="Sí",N(K227)=0),"MÁS QUE DESGASTE, SIN COSTO; ",""))-2)))</f>
        <v/>
      </c>
    </row>
    <row r="228">
      <c r="K228" s="8" t="n"/>
      <c r="L228">
        <f>IF(AND(G228="",J228=""),"",IF(IF(AND(G228&lt;&gt;"",D228=""),"SIN ESTADO DE ENTRADA; ","")&amp;IF(AND(AND(G228&lt;&gt;"",G228&lt;&gt;"Bien",G228&lt;&gt;"N/A",G228&lt;&gt;D228),H228="",I228=""),"PEOR, SIN NOTA NI FOTO; ","")&amp;IF(AND(AND(G228&lt;&gt;"",G228&lt;&gt;"Bien",G228&lt;&gt;"N/A",G228&lt;&gt;D228),I228=""),"SIN FOTO; ","")&amp;IF(AND(J228="Sí",N(K228)=0),"MÁS QUE DESGASTE, SIN COSTO; ","")="","",LEFT(IF(AND(G228&lt;&gt;"",D228=""),"SIN ESTADO DE ENTRADA; ","")&amp;IF(AND(AND(G228&lt;&gt;"",G228&lt;&gt;"Bien",G228&lt;&gt;"N/A",G228&lt;&gt;D228),H228="",I228=""),"PEOR, SIN NOTA NI FOTO; ","")&amp;IF(AND(AND(G228&lt;&gt;"",G228&lt;&gt;"Bien",G228&lt;&gt;"N/A",G228&lt;&gt;D228),I228=""),"SIN FOTO; ","")&amp;IF(AND(J228="Sí",N(K228)=0),"MÁS QUE DESGASTE, SIN COSTO; ",""),LEN(IF(AND(G228&lt;&gt;"",D228=""),"SIN ESTADO DE ENTRADA; ","")&amp;IF(AND(AND(G228&lt;&gt;"",G228&lt;&gt;"Bien",G228&lt;&gt;"N/A",G228&lt;&gt;D228),H228="",I228=""),"PEOR, SIN NOTA NI FOTO; ","")&amp;IF(AND(AND(G228&lt;&gt;"",G228&lt;&gt;"Bien",G228&lt;&gt;"N/A",G228&lt;&gt;D228),I228=""),"SIN FOTO; ","")&amp;IF(AND(J228="Sí",N(K228)=0),"MÁS QUE DESGASTE, SIN COSTO; ",""))-2)))</f>
        <v/>
      </c>
    </row>
    <row r="229">
      <c r="K229" s="8" t="n"/>
      <c r="L229">
        <f>IF(AND(G229="",J229=""),"",IF(IF(AND(G229&lt;&gt;"",D229=""),"SIN ESTADO DE ENTRADA; ","")&amp;IF(AND(AND(G229&lt;&gt;"",G229&lt;&gt;"Bien",G229&lt;&gt;"N/A",G229&lt;&gt;D229),H229="",I229=""),"PEOR, SIN NOTA NI FOTO; ","")&amp;IF(AND(AND(G229&lt;&gt;"",G229&lt;&gt;"Bien",G229&lt;&gt;"N/A",G229&lt;&gt;D229),I229=""),"SIN FOTO; ","")&amp;IF(AND(J229="Sí",N(K229)=0),"MÁS QUE DESGASTE, SIN COSTO; ","")="","",LEFT(IF(AND(G229&lt;&gt;"",D229=""),"SIN ESTADO DE ENTRADA; ","")&amp;IF(AND(AND(G229&lt;&gt;"",G229&lt;&gt;"Bien",G229&lt;&gt;"N/A",G229&lt;&gt;D229),H229="",I229=""),"PEOR, SIN NOTA NI FOTO; ","")&amp;IF(AND(AND(G229&lt;&gt;"",G229&lt;&gt;"Bien",G229&lt;&gt;"N/A",G229&lt;&gt;D229),I229=""),"SIN FOTO; ","")&amp;IF(AND(J229="Sí",N(K229)=0),"MÁS QUE DESGASTE, SIN COSTO; ",""),LEN(IF(AND(G229&lt;&gt;"",D229=""),"SIN ESTADO DE ENTRADA; ","")&amp;IF(AND(AND(G229&lt;&gt;"",G229&lt;&gt;"Bien",G229&lt;&gt;"N/A",G229&lt;&gt;D229),H229="",I229=""),"PEOR, SIN NOTA NI FOTO; ","")&amp;IF(AND(AND(G229&lt;&gt;"",G229&lt;&gt;"Bien",G229&lt;&gt;"N/A",G229&lt;&gt;D229),I229=""),"SIN FOTO; ","")&amp;IF(AND(J229="Sí",N(K229)=0),"MÁS QUE DESGASTE, SIN COSTO; ",""))-2)))</f>
        <v/>
      </c>
    </row>
    <row r="230">
      <c r="K230" s="8" t="n"/>
      <c r="L230">
        <f>IF(AND(G230="",J230=""),"",IF(IF(AND(G230&lt;&gt;"",D230=""),"SIN ESTADO DE ENTRADA; ","")&amp;IF(AND(AND(G230&lt;&gt;"",G230&lt;&gt;"Bien",G230&lt;&gt;"N/A",G230&lt;&gt;D230),H230="",I230=""),"PEOR, SIN NOTA NI FOTO; ","")&amp;IF(AND(AND(G230&lt;&gt;"",G230&lt;&gt;"Bien",G230&lt;&gt;"N/A",G230&lt;&gt;D230),I230=""),"SIN FOTO; ","")&amp;IF(AND(J230="Sí",N(K230)=0),"MÁS QUE DESGASTE, SIN COSTO; ","")="","",LEFT(IF(AND(G230&lt;&gt;"",D230=""),"SIN ESTADO DE ENTRADA; ","")&amp;IF(AND(AND(G230&lt;&gt;"",G230&lt;&gt;"Bien",G230&lt;&gt;"N/A",G230&lt;&gt;D230),H230="",I230=""),"PEOR, SIN NOTA NI FOTO; ","")&amp;IF(AND(AND(G230&lt;&gt;"",G230&lt;&gt;"Bien",G230&lt;&gt;"N/A",G230&lt;&gt;D230),I230=""),"SIN FOTO; ","")&amp;IF(AND(J230="Sí",N(K230)=0),"MÁS QUE DESGASTE, SIN COSTO; ",""),LEN(IF(AND(G230&lt;&gt;"",D230=""),"SIN ESTADO DE ENTRADA; ","")&amp;IF(AND(AND(G230&lt;&gt;"",G230&lt;&gt;"Bien",G230&lt;&gt;"N/A",G230&lt;&gt;D230),H230="",I230=""),"PEOR, SIN NOTA NI FOTO; ","")&amp;IF(AND(AND(G230&lt;&gt;"",G230&lt;&gt;"Bien",G230&lt;&gt;"N/A",G230&lt;&gt;D230),I230=""),"SIN FOTO; ","")&amp;IF(AND(J230="Sí",N(K230)=0),"MÁS QUE DESGASTE, SIN COSTO; ",""))-2)))</f>
        <v/>
      </c>
    </row>
    <row r="231">
      <c r="K231" s="8" t="n"/>
      <c r="L231">
        <f>IF(AND(G231="",J231=""),"",IF(IF(AND(G231&lt;&gt;"",D231=""),"SIN ESTADO DE ENTRADA; ","")&amp;IF(AND(AND(G231&lt;&gt;"",G231&lt;&gt;"Bien",G231&lt;&gt;"N/A",G231&lt;&gt;D231),H231="",I231=""),"PEOR, SIN NOTA NI FOTO; ","")&amp;IF(AND(AND(G231&lt;&gt;"",G231&lt;&gt;"Bien",G231&lt;&gt;"N/A",G231&lt;&gt;D231),I231=""),"SIN FOTO; ","")&amp;IF(AND(J231="Sí",N(K231)=0),"MÁS QUE DESGASTE, SIN COSTO; ","")="","",LEFT(IF(AND(G231&lt;&gt;"",D231=""),"SIN ESTADO DE ENTRADA; ","")&amp;IF(AND(AND(G231&lt;&gt;"",G231&lt;&gt;"Bien",G231&lt;&gt;"N/A",G231&lt;&gt;D231),H231="",I231=""),"PEOR, SIN NOTA NI FOTO; ","")&amp;IF(AND(AND(G231&lt;&gt;"",G231&lt;&gt;"Bien",G231&lt;&gt;"N/A",G231&lt;&gt;D231),I231=""),"SIN FOTO; ","")&amp;IF(AND(J231="Sí",N(K231)=0),"MÁS QUE DESGASTE, SIN COSTO; ",""),LEN(IF(AND(G231&lt;&gt;"",D231=""),"SIN ESTADO DE ENTRADA; ","")&amp;IF(AND(AND(G231&lt;&gt;"",G231&lt;&gt;"Bien",G231&lt;&gt;"N/A",G231&lt;&gt;D231),H231="",I231=""),"PEOR, SIN NOTA NI FOTO; ","")&amp;IF(AND(AND(G231&lt;&gt;"",G231&lt;&gt;"Bien",G231&lt;&gt;"N/A",G231&lt;&gt;D231),I231=""),"SIN FOTO; ","")&amp;IF(AND(J231="Sí",N(K231)=0),"MÁS QUE DESGASTE, SIN COSTO; ",""))-2)))</f>
        <v/>
      </c>
    </row>
    <row r="232">
      <c r="K232" s="8" t="n"/>
      <c r="L232">
        <f>IF(AND(G232="",J232=""),"",IF(IF(AND(G232&lt;&gt;"",D232=""),"SIN ESTADO DE ENTRADA; ","")&amp;IF(AND(AND(G232&lt;&gt;"",G232&lt;&gt;"Bien",G232&lt;&gt;"N/A",G232&lt;&gt;D232),H232="",I232=""),"PEOR, SIN NOTA NI FOTO; ","")&amp;IF(AND(AND(G232&lt;&gt;"",G232&lt;&gt;"Bien",G232&lt;&gt;"N/A",G232&lt;&gt;D232),I232=""),"SIN FOTO; ","")&amp;IF(AND(J232="Sí",N(K232)=0),"MÁS QUE DESGASTE, SIN COSTO; ","")="","",LEFT(IF(AND(G232&lt;&gt;"",D232=""),"SIN ESTADO DE ENTRADA; ","")&amp;IF(AND(AND(G232&lt;&gt;"",G232&lt;&gt;"Bien",G232&lt;&gt;"N/A",G232&lt;&gt;D232),H232="",I232=""),"PEOR, SIN NOTA NI FOTO; ","")&amp;IF(AND(AND(G232&lt;&gt;"",G232&lt;&gt;"Bien",G232&lt;&gt;"N/A",G232&lt;&gt;D232),I232=""),"SIN FOTO; ","")&amp;IF(AND(J232="Sí",N(K232)=0),"MÁS QUE DESGASTE, SIN COSTO; ",""),LEN(IF(AND(G232&lt;&gt;"",D232=""),"SIN ESTADO DE ENTRADA; ","")&amp;IF(AND(AND(G232&lt;&gt;"",G232&lt;&gt;"Bien",G232&lt;&gt;"N/A",G232&lt;&gt;D232),H232="",I232=""),"PEOR, SIN NOTA NI FOTO; ","")&amp;IF(AND(AND(G232&lt;&gt;"",G232&lt;&gt;"Bien",G232&lt;&gt;"N/A",G232&lt;&gt;D232),I232=""),"SIN FOTO; ","")&amp;IF(AND(J232="Sí",N(K232)=0),"MÁS QUE DESGASTE, SIN COSTO; ",""))-2)))</f>
        <v/>
      </c>
    </row>
    <row r="233">
      <c r="K233" s="8" t="n"/>
      <c r="L233">
        <f>IF(AND(G233="",J233=""),"",IF(IF(AND(G233&lt;&gt;"",D233=""),"SIN ESTADO DE ENTRADA; ","")&amp;IF(AND(AND(G233&lt;&gt;"",G233&lt;&gt;"Bien",G233&lt;&gt;"N/A",G233&lt;&gt;D233),H233="",I233=""),"PEOR, SIN NOTA NI FOTO; ","")&amp;IF(AND(AND(G233&lt;&gt;"",G233&lt;&gt;"Bien",G233&lt;&gt;"N/A",G233&lt;&gt;D233),I233=""),"SIN FOTO; ","")&amp;IF(AND(J233="Sí",N(K233)=0),"MÁS QUE DESGASTE, SIN COSTO; ","")="","",LEFT(IF(AND(G233&lt;&gt;"",D233=""),"SIN ESTADO DE ENTRADA; ","")&amp;IF(AND(AND(G233&lt;&gt;"",G233&lt;&gt;"Bien",G233&lt;&gt;"N/A",G233&lt;&gt;D233),H233="",I233=""),"PEOR, SIN NOTA NI FOTO; ","")&amp;IF(AND(AND(G233&lt;&gt;"",G233&lt;&gt;"Bien",G233&lt;&gt;"N/A",G233&lt;&gt;D233),I233=""),"SIN FOTO; ","")&amp;IF(AND(J233="Sí",N(K233)=0),"MÁS QUE DESGASTE, SIN COSTO; ",""),LEN(IF(AND(G233&lt;&gt;"",D233=""),"SIN ESTADO DE ENTRADA; ","")&amp;IF(AND(AND(G233&lt;&gt;"",G233&lt;&gt;"Bien",G233&lt;&gt;"N/A",G233&lt;&gt;D233),H233="",I233=""),"PEOR, SIN NOTA NI FOTO; ","")&amp;IF(AND(AND(G233&lt;&gt;"",G233&lt;&gt;"Bien",G233&lt;&gt;"N/A",G233&lt;&gt;D233),I233=""),"SIN FOTO; ","")&amp;IF(AND(J233="Sí",N(K233)=0),"MÁS QUE DESGASTE, SIN COSTO; ",""))-2)))</f>
        <v/>
      </c>
    </row>
    <row r="234">
      <c r="K234" s="8" t="n"/>
      <c r="L234">
        <f>IF(AND(G234="",J234=""),"",IF(IF(AND(G234&lt;&gt;"",D234=""),"SIN ESTADO DE ENTRADA; ","")&amp;IF(AND(AND(G234&lt;&gt;"",G234&lt;&gt;"Bien",G234&lt;&gt;"N/A",G234&lt;&gt;D234),H234="",I234=""),"PEOR, SIN NOTA NI FOTO; ","")&amp;IF(AND(AND(G234&lt;&gt;"",G234&lt;&gt;"Bien",G234&lt;&gt;"N/A",G234&lt;&gt;D234),I234=""),"SIN FOTO; ","")&amp;IF(AND(J234="Sí",N(K234)=0),"MÁS QUE DESGASTE, SIN COSTO; ","")="","",LEFT(IF(AND(G234&lt;&gt;"",D234=""),"SIN ESTADO DE ENTRADA; ","")&amp;IF(AND(AND(G234&lt;&gt;"",G234&lt;&gt;"Bien",G234&lt;&gt;"N/A",G234&lt;&gt;D234),H234="",I234=""),"PEOR, SIN NOTA NI FOTO; ","")&amp;IF(AND(AND(G234&lt;&gt;"",G234&lt;&gt;"Bien",G234&lt;&gt;"N/A",G234&lt;&gt;D234),I234=""),"SIN FOTO; ","")&amp;IF(AND(J234="Sí",N(K234)=0),"MÁS QUE DESGASTE, SIN COSTO; ",""),LEN(IF(AND(G234&lt;&gt;"",D234=""),"SIN ESTADO DE ENTRADA; ","")&amp;IF(AND(AND(G234&lt;&gt;"",G234&lt;&gt;"Bien",G234&lt;&gt;"N/A",G234&lt;&gt;D234),H234="",I234=""),"PEOR, SIN NOTA NI FOTO; ","")&amp;IF(AND(AND(G234&lt;&gt;"",G234&lt;&gt;"Bien",G234&lt;&gt;"N/A",G234&lt;&gt;D234),I234=""),"SIN FOTO; ","")&amp;IF(AND(J234="Sí",N(K234)=0),"MÁS QUE DESGASTE, SIN COSTO; ",""))-2)))</f>
        <v/>
      </c>
    </row>
    <row r="235">
      <c r="K235" s="8" t="n"/>
      <c r="L235">
        <f>IF(AND(G235="",J235=""),"",IF(IF(AND(G235&lt;&gt;"",D235=""),"SIN ESTADO DE ENTRADA; ","")&amp;IF(AND(AND(G235&lt;&gt;"",G235&lt;&gt;"Bien",G235&lt;&gt;"N/A",G235&lt;&gt;D235),H235="",I235=""),"PEOR, SIN NOTA NI FOTO; ","")&amp;IF(AND(AND(G235&lt;&gt;"",G235&lt;&gt;"Bien",G235&lt;&gt;"N/A",G235&lt;&gt;D235),I235=""),"SIN FOTO; ","")&amp;IF(AND(J235="Sí",N(K235)=0),"MÁS QUE DESGASTE, SIN COSTO; ","")="","",LEFT(IF(AND(G235&lt;&gt;"",D235=""),"SIN ESTADO DE ENTRADA; ","")&amp;IF(AND(AND(G235&lt;&gt;"",G235&lt;&gt;"Bien",G235&lt;&gt;"N/A",G235&lt;&gt;D235),H235="",I235=""),"PEOR, SIN NOTA NI FOTO; ","")&amp;IF(AND(AND(G235&lt;&gt;"",G235&lt;&gt;"Bien",G235&lt;&gt;"N/A",G235&lt;&gt;D235),I235=""),"SIN FOTO; ","")&amp;IF(AND(J235="Sí",N(K235)=0),"MÁS QUE DESGASTE, SIN COSTO; ",""),LEN(IF(AND(G235&lt;&gt;"",D235=""),"SIN ESTADO DE ENTRADA; ","")&amp;IF(AND(AND(G235&lt;&gt;"",G235&lt;&gt;"Bien",G235&lt;&gt;"N/A",G235&lt;&gt;D235),H235="",I235=""),"PEOR, SIN NOTA NI FOTO; ","")&amp;IF(AND(AND(G235&lt;&gt;"",G235&lt;&gt;"Bien",G235&lt;&gt;"N/A",G235&lt;&gt;D235),I235=""),"SIN FOTO; ","")&amp;IF(AND(J235="Sí",N(K235)=0),"MÁS QUE DESGASTE, SIN COSTO; ",""))-2)))</f>
        <v/>
      </c>
    </row>
    <row r="236">
      <c r="K236" s="8" t="n"/>
      <c r="L236">
        <f>IF(AND(G236="",J236=""),"",IF(IF(AND(G236&lt;&gt;"",D236=""),"SIN ESTADO DE ENTRADA; ","")&amp;IF(AND(AND(G236&lt;&gt;"",G236&lt;&gt;"Bien",G236&lt;&gt;"N/A",G236&lt;&gt;D236),H236="",I236=""),"PEOR, SIN NOTA NI FOTO; ","")&amp;IF(AND(AND(G236&lt;&gt;"",G236&lt;&gt;"Bien",G236&lt;&gt;"N/A",G236&lt;&gt;D236),I236=""),"SIN FOTO; ","")&amp;IF(AND(J236="Sí",N(K236)=0),"MÁS QUE DESGASTE, SIN COSTO; ","")="","",LEFT(IF(AND(G236&lt;&gt;"",D236=""),"SIN ESTADO DE ENTRADA; ","")&amp;IF(AND(AND(G236&lt;&gt;"",G236&lt;&gt;"Bien",G236&lt;&gt;"N/A",G236&lt;&gt;D236),H236="",I236=""),"PEOR, SIN NOTA NI FOTO; ","")&amp;IF(AND(AND(G236&lt;&gt;"",G236&lt;&gt;"Bien",G236&lt;&gt;"N/A",G236&lt;&gt;D236),I236=""),"SIN FOTO; ","")&amp;IF(AND(J236="Sí",N(K236)=0),"MÁS QUE DESGASTE, SIN COSTO; ",""),LEN(IF(AND(G236&lt;&gt;"",D236=""),"SIN ESTADO DE ENTRADA; ","")&amp;IF(AND(AND(G236&lt;&gt;"",G236&lt;&gt;"Bien",G236&lt;&gt;"N/A",G236&lt;&gt;D236),H236="",I236=""),"PEOR, SIN NOTA NI FOTO; ","")&amp;IF(AND(AND(G236&lt;&gt;"",G236&lt;&gt;"Bien",G236&lt;&gt;"N/A",G236&lt;&gt;D236),I236=""),"SIN FOTO; ","")&amp;IF(AND(J236="Sí",N(K236)=0),"MÁS QUE DESGASTE, SIN COSTO; ",""))-2)))</f>
        <v/>
      </c>
    </row>
    <row r="237">
      <c r="K237" s="8" t="n"/>
      <c r="L237">
        <f>IF(AND(G237="",J237=""),"",IF(IF(AND(G237&lt;&gt;"",D237=""),"SIN ESTADO DE ENTRADA; ","")&amp;IF(AND(AND(G237&lt;&gt;"",G237&lt;&gt;"Bien",G237&lt;&gt;"N/A",G237&lt;&gt;D237),H237="",I237=""),"PEOR, SIN NOTA NI FOTO; ","")&amp;IF(AND(AND(G237&lt;&gt;"",G237&lt;&gt;"Bien",G237&lt;&gt;"N/A",G237&lt;&gt;D237),I237=""),"SIN FOTO; ","")&amp;IF(AND(J237="Sí",N(K237)=0),"MÁS QUE DESGASTE, SIN COSTO; ","")="","",LEFT(IF(AND(G237&lt;&gt;"",D237=""),"SIN ESTADO DE ENTRADA; ","")&amp;IF(AND(AND(G237&lt;&gt;"",G237&lt;&gt;"Bien",G237&lt;&gt;"N/A",G237&lt;&gt;D237),H237="",I237=""),"PEOR, SIN NOTA NI FOTO; ","")&amp;IF(AND(AND(G237&lt;&gt;"",G237&lt;&gt;"Bien",G237&lt;&gt;"N/A",G237&lt;&gt;D237),I237=""),"SIN FOTO; ","")&amp;IF(AND(J237="Sí",N(K237)=0),"MÁS QUE DESGASTE, SIN COSTO; ",""),LEN(IF(AND(G237&lt;&gt;"",D237=""),"SIN ESTADO DE ENTRADA; ","")&amp;IF(AND(AND(G237&lt;&gt;"",G237&lt;&gt;"Bien",G237&lt;&gt;"N/A",G237&lt;&gt;D237),H237="",I237=""),"PEOR, SIN NOTA NI FOTO; ","")&amp;IF(AND(AND(G237&lt;&gt;"",G237&lt;&gt;"Bien",G237&lt;&gt;"N/A",G237&lt;&gt;D237),I237=""),"SIN FOTO; ","")&amp;IF(AND(J237="Sí",N(K237)=0),"MÁS QUE DESGASTE, SIN COSTO; ",""))-2)))</f>
        <v/>
      </c>
    </row>
    <row r="238">
      <c r="K238" s="8" t="n"/>
      <c r="L238">
        <f>IF(AND(G238="",J238=""),"",IF(IF(AND(G238&lt;&gt;"",D238=""),"SIN ESTADO DE ENTRADA; ","")&amp;IF(AND(AND(G238&lt;&gt;"",G238&lt;&gt;"Bien",G238&lt;&gt;"N/A",G238&lt;&gt;D238),H238="",I238=""),"PEOR, SIN NOTA NI FOTO; ","")&amp;IF(AND(AND(G238&lt;&gt;"",G238&lt;&gt;"Bien",G238&lt;&gt;"N/A",G238&lt;&gt;D238),I238=""),"SIN FOTO; ","")&amp;IF(AND(J238="Sí",N(K238)=0),"MÁS QUE DESGASTE, SIN COSTO; ","")="","",LEFT(IF(AND(G238&lt;&gt;"",D238=""),"SIN ESTADO DE ENTRADA; ","")&amp;IF(AND(AND(G238&lt;&gt;"",G238&lt;&gt;"Bien",G238&lt;&gt;"N/A",G238&lt;&gt;D238),H238="",I238=""),"PEOR, SIN NOTA NI FOTO; ","")&amp;IF(AND(AND(G238&lt;&gt;"",G238&lt;&gt;"Bien",G238&lt;&gt;"N/A",G238&lt;&gt;D238),I238=""),"SIN FOTO; ","")&amp;IF(AND(J238="Sí",N(K238)=0),"MÁS QUE DESGASTE, SIN COSTO; ",""),LEN(IF(AND(G238&lt;&gt;"",D238=""),"SIN ESTADO DE ENTRADA; ","")&amp;IF(AND(AND(G238&lt;&gt;"",G238&lt;&gt;"Bien",G238&lt;&gt;"N/A",G238&lt;&gt;D238),H238="",I238=""),"PEOR, SIN NOTA NI FOTO; ","")&amp;IF(AND(AND(G238&lt;&gt;"",G238&lt;&gt;"Bien",G238&lt;&gt;"N/A",G238&lt;&gt;D238),I238=""),"SIN FOTO; ","")&amp;IF(AND(J238="Sí",N(K238)=0),"MÁS QUE DESGASTE, SIN COSTO; ",""))-2)))</f>
        <v/>
      </c>
    </row>
    <row r="239">
      <c r="K239" s="8" t="n"/>
      <c r="L239">
        <f>IF(AND(G239="",J239=""),"",IF(IF(AND(G239&lt;&gt;"",D239=""),"SIN ESTADO DE ENTRADA; ","")&amp;IF(AND(AND(G239&lt;&gt;"",G239&lt;&gt;"Bien",G239&lt;&gt;"N/A",G239&lt;&gt;D239),H239="",I239=""),"PEOR, SIN NOTA NI FOTO; ","")&amp;IF(AND(AND(G239&lt;&gt;"",G239&lt;&gt;"Bien",G239&lt;&gt;"N/A",G239&lt;&gt;D239),I239=""),"SIN FOTO; ","")&amp;IF(AND(J239="Sí",N(K239)=0),"MÁS QUE DESGASTE, SIN COSTO; ","")="","",LEFT(IF(AND(G239&lt;&gt;"",D239=""),"SIN ESTADO DE ENTRADA; ","")&amp;IF(AND(AND(G239&lt;&gt;"",G239&lt;&gt;"Bien",G239&lt;&gt;"N/A",G239&lt;&gt;D239),H239="",I239=""),"PEOR, SIN NOTA NI FOTO; ","")&amp;IF(AND(AND(G239&lt;&gt;"",G239&lt;&gt;"Bien",G239&lt;&gt;"N/A",G239&lt;&gt;D239),I239=""),"SIN FOTO; ","")&amp;IF(AND(J239="Sí",N(K239)=0),"MÁS QUE DESGASTE, SIN COSTO; ",""),LEN(IF(AND(G239&lt;&gt;"",D239=""),"SIN ESTADO DE ENTRADA; ","")&amp;IF(AND(AND(G239&lt;&gt;"",G239&lt;&gt;"Bien",G239&lt;&gt;"N/A",G239&lt;&gt;D239),H239="",I239=""),"PEOR, SIN NOTA NI FOTO; ","")&amp;IF(AND(AND(G239&lt;&gt;"",G239&lt;&gt;"Bien",G239&lt;&gt;"N/A",G239&lt;&gt;D239),I239=""),"SIN FOTO; ","")&amp;IF(AND(J239="Sí",N(K239)=0),"MÁS QUE DESGASTE, SIN COSTO; ",""))-2)))</f>
        <v/>
      </c>
    </row>
    <row r="240">
      <c r="K240" s="8" t="n"/>
      <c r="L240">
        <f>IF(AND(G240="",J240=""),"",IF(IF(AND(G240&lt;&gt;"",D240=""),"SIN ESTADO DE ENTRADA; ","")&amp;IF(AND(AND(G240&lt;&gt;"",G240&lt;&gt;"Bien",G240&lt;&gt;"N/A",G240&lt;&gt;D240),H240="",I240=""),"PEOR, SIN NOTA NI FOTO; ","")&amp;IF(AND(AND(G240&lt;&gt;"",G240&lt;&gt;"Bien",G240&lt;&gt;"N/A",G240&lt;&gt;D240),I240=""),"SIN FOTO; ","")&amp;IF(AND(J240="Sí",N(K240)=0),"MÁS QUE DESGASTE, SIN COSTO; ","")="","",LEFT(IF(AND(G240&lt;&gt;"",D240=""),"SIN ESTADO DE ENTRADA; ","")&amp;IF(AND(AND(G240&lt;&gt;"",G240&lt;&gt;"Bien",G240&lt;&gt;"N/A",G240&lt;&gt;D240),H240="",I240=""),"PEOR, SIN NOTA NI FOTO; ","")&amp;IF(AND(AND(G240&lt;&gt;"",G240&lt;&gt;"Bien",G240&lt;&gt;"N/A",G240&lt;&gt;D240),I240=""),"SIN FOTO; ","")&amp;IF(AND(J240="Sí",N(K240)=0),"MÁS QUE DESGASTE, SIN COSTO; ",""),LEN(IF(AND(G240&lt;&gt;"",D240=""),"SIN ESTADO DE ENTRADA; ","")&amp;IF(AND(AND(G240&lt;&gt;"",G240&lt;&gt;"Bien",G240&lt;&gt;"N/A",G240&lt;&gt;D240),H240="",I240=""),"PEOR, SIN NOTA NI FOTO; ","")&amp;IF(AND(AND(G240&lt;&gt;"",G240&lt;&gt;"Bien",G240&lt;&gt;"N/A",G240&lt;&gt;D240),I240=""),"SIN FOTO; ","")&amp;IF(AND(J240="Sí",N(K240)=0),"MÁS QUE DESGASTE, SIN COSTO; ",""))-2)))</f>
        <v/>
      </c>
    </row>
    <row r="241">
      <c r="K241" s="8" t="n"/>
      <c r="L241">
        <f>IF(AND(G241="",J241=""),"",IF(IF(AND(G241&lt;&gt;"",D241=""),"SIN ESTADO DE ENTRADA; ","")&amp;IF(AND(AND(G241&lt;&gt;"",G241&lt;&gt;"Bien",G241&lt;&gt;"N/A",G241&lt;&gt;D241),H241="",I241=""),"PEOR, SIN NOTA NI FOTO; ","")&amp;IF(AND(AND(G241&lt;&gt;"",G241&lt;&gt;"Bien",G241&lt;&gt;"N/A",G241&lt;&gt;D241),I241=""),"SIN FOTO; ","")&amp;IF(AND(J241="Sí",N(K241)=0),"MÁS QUE DESGASTE, SIN COSTO; ","")="","",LEFT(IF(AND(G241&lt;&gt;"",D241=""),"SIN ESTADO DE ENTRADA; ","")&amp;IF(AND(AND(G241&lt;&gt;"",G241&lt;&gt;"Bien",G241&lt;&gt;"N/A",G241&lt;&gt;D241),H241="",I241=""),"PEOR, SIN NOTA NI FOTO; ","")&amp;IF(AND(AND(G241&lt;&gt;"",G241&lt;&gt;"Bien",G241&lt;&gt;"N/A",G241&lt;&gt;D241),I241=""),"SIN FOTO; ","")&amp;IF(AND(J241="Sí",N(K241)=0),"MÁS QUE DESGASTE, SIN COSTO; ",""),LEN(IF(AND(G241&lt;&gt;"",D241=""),"SIN ESTADO DE ENTRADA; ","")&amp;IF(AND(AND(G241&lt;&gt;"",G241&lt;&gt;"Bien",G241&lt;&gt;"N/A",G241&lt;&gt;D241),H241="",I241=""),"PEOR, SIN NOTA NI FOTO; ","")&amp;IF(AND(AND(G241&lt;&gt;"",G241&lt;&gt;"Bien",G241&lt;&gt;"N/A",G241&lt;&gt;D241),I241=""),"SIN FOTO; ","")&amp;IF(AND(J241="Sí",N(K241)=0),"MÁS QUE DESGASTE, SIN COSTO; ",""))-2)))</f>
        <v/>
      </c>
    </row>
    <row r="242">
      <c r="K242" s="8" t="n"/>
      <c r="L242">
        <f>IF(AND(G242="",J242=""),"",IF(IF(AND(G242&lt;&gt;"",D242=""),"SIN ESTADO DE ENTRADA; ","")&amp;IF(AND(AND(G242&lt;&gt;"",G242&lt;&gt;"Bien",G242&lt;&gt;"N/A",G242&lt;&gt;D242),H242="",I242=""),"PEOR, SIN NOTA NI FOTO; ","")&amp;IF(AND(AND(G242&lt;&gt;"",G242&lt;&gt;"Bien",G242&lt;&gt;"N/A",G242&lt;&gt;D242),I242=""),"SIN FOTO; ","")&amp;IF(AND(J242="Sí",N(K242)=0),"MÁS QUE DESGASTE, SIN COSTO; ","")="","",LEFT(IF(AND(G242&lt;&gt;"",D242=""),"SIN ESTADO DE ENTRADA; ","")&amp;IF(AND(AND(G242&lt;&gt;"",G242&lt;&gt;"Bien",G242&lt;&gt;"N/A",G242&lt;&gt;D242),H242="",I242=""),"PEOR, SIN NOTA NI FOTO; ","")&amp;IF(AND(AND(G242&lt;&gt;"",G242&lt;&gt;"Bien",G242&lt;&gt;"N/A",G242&lt;&gt;D242),I242=""),"SIN FOTO; ","")&amp;IF(AND(J242="Sí",N(K242)=0),"MÁS QUE DESGASTE, SIN COSTO; ",""),LEN(IF(AND(G242&lt;&gt;"",D242=""),"SIN ESTADO DE ENTRADA; ","")&amp;IF(AND(AND(G242&lt;&gt;"",G242&lt;&gt;"Bien",G242&lt;&gt;"N/A",G242&lt;&gt;D242),H242="",I242=""),"PEOR, SIN NOTA NI FOTO; ","")&amp;IF(AND(AND(G242&lt;&gt;"",G242&lt;&gt;"Bien",G242&lt;&gt;"N/A",G242&lt;&gt;D242),I242=""),"SIN FOTO; ","")&amp;IF(AND(J242="Sí",N(K242)=0),"MÁS QUE DESGASTE, SIN COSTO; ",""))-2)))</f>
        <v/>
      </c>
    </row>
    <row r="243">
      <c r="K243" s="8" t="n"/>
      <c r="L243">
        <f>IF(AND(G243="",J243=""),"",IF(IF(AND(G243&lt;&gt;"",D243=""),"SIN ESTADO DE ENTRADA; ","")&amp;IF(AND(AND(G243&lt;&gt;"",G243&lt;&gt;"Bien",G243&lt;&gt;"N/A",G243&lt;&gt;D243),H243="",I243=""),"PEOR, SIN NOTA NI FOTO; ","")&amp;IF(AND(AND(G243&lt;&gt;"",G243&lt;&gt;"Bien",G243&lt;&gt;"N/A",G243&lt;&gt;D243),I243=""),"SIN FOTO; ","")&amp;IF(AND(J243="Sí",N(K243)=0),"MÁS QUE DESGASTE, SIN COSTO; ","")="","",LEFT(IF(AND(G243&lt;&gt;"",D243=""),"SIN ESTADO DE ENTRADA; ","")&amp;IF(AND(AND(G243&lt;&gt;"",G243&lt;&gt;"Bien",G243&lt;&gt;"N/A",G243&lt;&gt;D243),H243="",I243=""),"PEOR, SIN NOTA NI FOTO; ","")&amp;IF(AND(AND(G243&lt;&gt;"",G243&lt;&gt;"Bien",G243&lt;&gt;"N/A",G243&lt;&gt;D243),I243=""),"SIN FOTO; ","")&amp;IF(AND(J243="Sí",N(K243)=0),"MÁS QUE DESGASTE, SIN COSTO; ",""),LEN(IF(AND(G243&lt;&gt;"",D243=""),"SIN ESTADO DE ENTRADA; ","")&amp;IF(AND(AND(G243&lt;&gt;"",G243&lt;&gt;"Bien",G243&lt;&gt;"N/A",G243&lt;&gt;D243),H243="",I243=""),"PEOR, SIN NOTA NI FOTO; ","")&amp;IF(AND(AND(G243&lt;&gt;"",G243&lt;&gt;"Bien",G243&lt;&gt;"N/A",G243&lt;&gt;D243),I243=""),"SIN FOTO; ","")&amp;IF(AND(J243="Sí",N(K243)=0),"MÁS QUE DESGASTE, SIN COSTO; ",""))-2)))</f>
        <v/>
      </c>
    </row>
    <row r="244">
      <c r="K244" s="8" t="n"/>
      <c r="L244">
        <f>IF(AND(G244="",J244=""),"",IF(IF(AND(G244&lt;&gt;"",D244=""),"SIN ESTADO DE ENTRADA; ","")&amp;IF(AND(AND(G244&lt;&gt;"",G244&lt;&gt;"Bien",G244&lt;&gt;"N/A",G244&lt;&gt;D244),H244="",I244=""),"PEOR, SIN NOTA NI FOTO; ","")&amp;IF(AND(AND(G244&lt;&gt;"",G244&lt;&gt;"Bien",G244&lt;&gt;"N/A",G244&lt;&gt;D244),I244=""),"SIN FOTO; ","")&amp;IF(AND(J244="Sí",N(K244)=0),"MÁS QUE DESGASTE, SIN COSTO; ","")="","",LEFT(IF(AND(G244&lt;&gt;"",D244=""),"SIN ESTADO DE ENTRADA; ","")&amp;IF(AND(AND(G244&lt;&gt;"",G244&lt;&gt;"Bien",G244&lt;&gt;"N/A",G244&lt;&gt;D244),H244="",I244=""),"PEOR, SIN NOTA NI FOTO; ","")&amp;IF(AND(AND(G244&lt;&gt;"",G244&lt;&gt;"Bien",G244&lt;&gt;"N/A",G244&lt;&gt;D244),I244=""),"SIN FOTO; ","")&amp;IF(AND(J244="Sí",N(K244)=0),"MÁS QUE DESGASTE, SIN COSTO; ",""),LEN(IF(AND(G244&lt;&gt;"",D244=""),"SIN ESTADO DE ENTRADA; ","")&amp;IF(AND(AND(G244&lt;&gt;"",G244&lt;&gt;"Bien",G244&lt;&gt;"N/A",G244&lt;&gt;D244),H244="",I244=""),"PEOR, SIN NOTA NI FOTO; ","")&amp;IF(AND(AND(G244&lt;&gt;"",G244&lt;&gt;"Bien",G244&lt;&gt;"N/A",G244&lt;&gt;D244),I244=""),"SIN FOTO; ","")&amp;IF(AND(J244="Sí",N(K244)=0),"MÁS QUE DESGASTE, SIN COSTO; ",""))-2)))</f>
        <v/>
      </c>
    </row>
    <row r="245">
      <c r="K245" s="8" t="n"/>
      <c r="L245">
        <f>IF(AND(G245="",J245=""),"",IF(IF(AND(G245&lt;&gt;"",D245=""),"SIN ESTADO DE ENTRADA; ","")&amp;IF(AND(AND(G245&lt;&gt;"",G245&lt;&gt;"Bien",G245&lt;&gt;"N/A",G245&lt;&gt;D245),H245="",I245=""),"PEOR, SIN NOTA NI FOTO; ","")&amp;IF(AND(AND(G245&lt;&gt;"",G245&lt;&gt;"Bien",G245&lt;&gt;"N/A",G245&lt;&gt;D245),I245=""),"SIN FOTO; ","")&amp;IF(AND(J245="Sí",N(K245)=0),"MÁS QUE DESGASTE, SIN COSTO; ","")="","",LEFT(IF(AND(G245&lt;&gt;"",D245=""),"SIN ESTADO DE ENTRADA; ","")&amp;IF(AND(AND(G245&lt;&gt;"",G245&lt;&gt;"Bien",G245&lt;&gt;"N/A",G245&lt;&gt;D245),H245="",I245=""),"PEOR, SIN NOTA NI FOTO; ","")&amp;IF(AND(AND(G245&lt;&gt;"",G245&lt;&gt;"Bien",G245&lt;&gt;"N/A",G245&lt;&gt;D245),I245=""),"SIN FOTO; ","")&amp;IF(AND(J245="Sí",N(K245)=0),"MÁS QUE DESGASTE, SIN COSTO; ",""),LEN(IF(AND(G245&lt;&gt;"",D245=""),"SIN ESTADO DE ENTRADA; ","")&amp;IF(AND(AND(G245&lt;&gt;"",G245&lt;&gt;"Bien",G245&lt;&gt;"N/A",G245&lt;&gt;D245),H245="",I245=""),"PEOR, SIN NOTA NI FOTO; ","")&amp;IF(AND(AND(G245&lt;&gt;"",G245&lt;&gt;"Bien",G245&lt;&gt;"N/A",G245&lt;&gt;D245),I245=""),"SIN FOTO; ","")&amp;IF(AND(J245="Sí",N(K245)=0),"MÁS QUE DESGASTE, SIN COSTO; ",""))-2)))</f>
        <v/>
      </c>
    </row>
    <row r="246">
      <c r="K246" s="8" t="n"/>
      <c r="L246">
        <f>IF(AND(G246="",J246=""),"",IF(IF(AND(G246&lt;&gt;"",D246=""),"SIN ESTADO DE ENTRADA; ","")&amp;IF(AND(AND(G246&lt;&gt;"",G246&lt;&gt;"Bien",G246&lt;&gt;"N/A",G246&lt;&gt;D246),H246="",I246=""),"PEOR, SIN NOTA NI FOTO; ","")&amp;IF(AND(AND(G246&lt;&gt;"",G246&lt;&gt;"Bien",G246&lt;&gt;"N/A",G246&lt;&gt;D246),I246=""),"SIN FOTO; ","")&amp;IF(AND(J246="Sí",N(K246)=0),"MÁS QUE DESGASTE, SIN COSTO; ","")="","",LEFT(IF(AND(G246&lt;&gt;"",D246=""),"SIN ESTADO DE ENTRADA; ","")&amp;IF(AND(AND(G246&lt;&gt;"",G246&lt;&gt;"Bien",G246&lt;&gt;"N/A",G246&lt;&gt;D246),H246="",I246=""),"PEOR, SIN NOTA NI FOTO; ","")&amp;IF(AND(AND(G246&lt;&gt;"",G246&lt;&gt;"Bien",G246&lt;&gt;"N/A",G246&lt;&gt;D246),I246=""),"SIN FOTO; ","")&amp;IF(AND(J246="Sí",N(K246)=0),"MÁS QUE DESGASTE, SIN COSTO; ",""),LEN(IF(AND(G246&lt;&gt;"",D246=""),"SIN ESTADO DE ENTRADA; ","")&amp;IF(AND(AND(G246&lt;&gt;"",G246&lt;&gt;"Bien",G246&lt;&gt;"N/A",G246&lt;&gt;D246),H246="",I246=""),"PEOR, SIN NOTA NI FOTO; ","")&amp;IF(AND(AND(G246&lt;&gt;"",G246&lt;&gt;"Bien",G246&lt;&gt;"N/A",G246&lt;&gt;D246),I246=""),"SIN FOTO; ","")&amp;IF(AND(J246="Sí",N(K246)=0),"MÁS QUE DESGASTE, SIN COSTO; ",""))-2)))</f>
        <v/>
      </c>
    </row>
    <row r="247">
      <c r="K247" s="8" t="n"/>
      <c r="L247">
        <f>IF(AND(G247="",J247=""),"",IF(IF(AND(G247&lt;&gt;"",D247=""),"SIN ESTADO DE ENTRADA; ","")&amp;IF(AND(AND(G247&lt;&gt;"",G247&lt;&gt;"Bien",G247&lt;&gt;"N/A",G247&lt;&gt;D247),H247="",I247=""),"PEOR, SIN NOTA NI FOTO; ","")&amp;IF(AND(AND(G247&lt;&gt;"",G247&lt;&gt;"Bien",G247&lt;&gt;"N/A",G247&lt;&gt;D247),I247=""),"SIN FOTO; ","")&amp;IF(AND(J247="Sí",N(K247)=0),"MÁS QUE DESGASTE, SIN COSTO; ","")="","",LEFT(IF(AND(G247&lt;&gt;"",D247=""),"SIN ESTADO DE ENTRADA; ","")&amp;IF(AND(AND(G247&lt;&gt;"",G247&lt;&gt;"Bien",G247&lt;&gt;"N/A",G247&lt;&gt;D247),H247="",I247=""),"PEOR, SIN NOTA NI FOTO; ","")&amp;IF(AND(AND(G247&lt;&gt;"",G247&lt;&gt;"Bien",G247&lt;&gt;"N/A",G247&lt;&gt;D247),I247=""),"SIN FOTO; ","")&amp;IF(AND(J247="Sí",N(K247)=0),"MÁS QUE DESGASTE, SIN COSTO; ",""),LEN(IF(AND(G247&lt;&gt;"",D247=""),"SIN ESTADO DE ENTRADA; ","")&amp;IF(AND(AND(G247&lt;&gt;"",G247&lt;&gt;"Bien",G247&lt;&gt;"N/A",G247&lt;&gt;D247),H247="",I247=""),"PEOR, SIN NOTA NI FOTO; ","")&amp;IF(AND(AND(G247&lt;&gt;"",G247&lt;&gt;"Bien",G247&lt;&gt;"N/A",G247&lt;&gt;D247),I247=""),"SIN FOTO; ","")&amp;IF(AND(J247="Sí",N(K247)=0),"MÁS QUE DESGASTE, SIN COSTO; ",""))-2)))</f>
        <v/>
      </c>
    </row>
    <row r="248">
      <c r="K248" s="8" t="n"/>
      <c r="L248">
        <f>IF(AND(G248="",J248=""),"",IF(IF(AND(G248&lt;&gt;"",D248=""),"SIN ESTADO DE ENTRADA; ","")&amp;IF(AND(AND(G248&lt;&gt;"",G248&lt;&gt;"Bien",G248&lt;&gt;"N/A",G248&lt;&gt;D248),H248="",I248=""),"PEOR, SIN NOTA NI FOTO; ","")&amp;IF(AND(AND(G248&lt;&gt;"",G248&lt;&gt;"Bien",G248&lt;&gt;"N/A",G248&lt;&gt;D248),I248=""),"SIN FOTO; ","")&amp;IF(AND(J248="Sí",N(K248)=0),"MÁS QUE DESGASTE, SIN COSTO; ","")="","",LEFT(IF(AND(G248&lt;&gt;"",D248=""),"SIN ESTADO DE ENTRADA; ","")&amp;IF(AND(AND(G248&lt;&gt;"",G248&lt;&gt;"Bien",G248&lt;&gt;"N/A",G248&lt;&gt;D248),H248="",I248=""),"PEOR, SIN NOTA NI FOTO; ","")&amp;IF(AND(AND(G248&lt;&gt;"",G248&lt;&gt;"Bien",G248&lt;&gt;"N/A",G248&lt;&gt;D248),I248=""),"SIN FOTO; ","")&amp;IF(AND(J248="Sí",N(K248)=0),"MÁS QUE DESGASTE, SIN COSTO; ",""),LEN(IF(AND(G248&lt;&gt;"",D248=""),"SIN ESTADO DE ENTRADA; ","")&amp;IF(AND(AND(G248&lt;&gt;"",G248&lt;&gt;"Bien",G248&lt;&gt;"N/A",G248&lt;&gt;D248),H248="",I248=""),"PEOR, SIN NOTA NI FOTO; ","")&amp;IF(AND(AND(G248&lt;&gt;"",G248&lt;&gt;"Bien",G248&lt;&gt;"N/A",G248&lt;&gt;D248),I248=""),"SIN FOTO; ","")&amp;IF(AND(J248="Sí",N(K248)=0),"MÁS QUE DESGASTE, SIN COSTO; ",""))-2)))</f>
        <v/>
      </c>
    </row>
    <row r="249">
      <c r="K249" s="8" t="n"/>
      <c r="L249">
        <f>IF(AND(G249="",J249=""),"",IF(IF(AND(G249&lt;&gt;"",D249=""),"SIN ESTADO DE ENTRADA; ","")&amp;IF(AND(AND(G249&lt;&gt;"",G249&lt;&gt;"Bien",G249&lt;&gt;"N/A",G249&lt;&gt;D249),H249="",I249=""),"PEOR, SIN NOTA NI FOTO; ","")&amp;IF(AND(AND(G249&lt;&gt;"",G249&lt;&gt;"Bien",G249&lt;&gt;"N/A",G249&lt;&gt;D249),I249=""),"SIN FOTO; ","")&amp;IF(AND(J249="Sí",N(K249)=0),"MÁS QUE DESGASTE, SIN COSTO; ","")="","",LEFT(IF(AND(G249&lt;&gt;"",D249=""),"SIN ESTADO DE ENTRADA; ","")&amp;IF(AND(AND(G249&lt;&gt;"",G249&lt;&gt;"Bien",G249&lt;&gt;"N/A",G249&lt;&gt;D249),H249="",I249=""),"PEOR, SIN NOTA NI FOTO; ","")&amp;IF(AND(AND(G249&lt;&gt;"",G249&lt;&gt;"Bien",G249&lt;&gt;"N/A",G249&lt;&gt;D249),I249=""),"SIN FOTO; ","")&amp;IF(AND(J249="Sí",N(K249)=0),"MÁS QUE DESGASTE, SIN COSTO; ",""),LEN(IF(AND(G249&lt;&gt;"",D249=""),"SIN ESTADO DE ENTRADA; ","")&amp;IF(AND(AND(G249&lt;&gt;"",G249&lt;&gt;"Bien",G249&lt;&gt;"N/A",G249&lt;&gt;D249),H249="",I249=""),"PEOR, SIN NOTA NI FOTO; ","")&amp;IF(AND(AND(G249&lt;&gt;"",G249&lt;&gt;"Bien",G249&lt;&gt;"N/A",G249&lt;&gt;D249),I249=""),"SIN FOTO; ","")&amp;IF(AND(J249="Sí",N(K249)=0),"MÁS QUE DESGASTE, SIN COSTO; ",""))-2)))</f>
        <v/>
      </c>
    </row>
    <row r="250">
      <c r="K250" s="8" t="n"/>
      <c r="L250">
        <f>IF(AND(G250="",J250=""),"",IF(IF(AND(G250&lt;&gt;"",D250=""),"SIN ESTADO DE ENTRADA; ","")&amp;IF(AND(AND(G250&lt;&gt;"",G250&lt;&gt;"Bien",G250&lt;&gt;"N/A",G250&lt;&gt;D250),H250="",I250=""),"PEOR, SIN NOTA NI FOTO; ","")&amp;IF(AND(AND(G250&lt;&gt;"",G250&lt;&gt;"Bien",G250&lt;&gt;"N/A",G250&lt;&gt;D250),I250=""),"SIN FOTO; ","")&amp;IF(AND(J250="Sí",N(K250)=0),"MÁS QUE DESGASTE, SIN COSTO; ","")="","",LEFT(IF(AND(G250&lt;&gt;"",D250=""),"SIN ESTADO DE ENTRADA; ","")&amp;IF(AND(AND(G250&lt;&gt;"",G250&lt;&gt;"Bien",G250&lt;&gt;"N/A",G250&lt;&gt;D250),H250="",I250=""),"PEOR, SIN NOTA NI FOTO; ","")&amp;IF(AND(AND(G250&lt;&gt;"",G250&lt;&gt;"Bien",G250&lt;&gt;"N/A",G250&lt;&gt;D250),I250=""),"SIN FOTO; ","")&amp;IF(AND(J250="Sí",N(K250)=0),"MÁS QUE DESGASTE, SIN COSTO; ",""),LEN(IF(AND(G250&lt;&gt;"",D250=""),"SIN ESTADO DE ENTRADA; ","")&amp;IF(AND(AND(G250&lt;&gt;"",G250&lt;&gt;"Bien",G250&lt;&gt;"N/A",G250&lt;&gt;D250),H250="",I250=""),"PEOR, SIN NOTA NI FOTO; ","")&amp;IF(AND(AND(G250&lt;&gt;"",G250&lt;&gt;"Bien",G250&lt;&gt;"N/A",G250&lt;&gt;D250),I250=""),"SIN FOTO; ","")&amp;IF(AND(J250="Sí",N(K250)=0),"MÁS QUE DESGASTE, SIN COSTO; ",""))-2)))</f>
        <v/>
      </c>
    </row>
    <row r="251">
      <c r="K251" s="8" t="n"/>
      <c r="L251">
        <f>IF(AND(G251="",J251=""),"",IF(IF(AND(G251&lt;&gt;"",D251=""),"SIN ESTADO DE ENTRADA; ","")&amp;IF(AND(AND(G251&lt;&gt;"",G251&lt;&gt;"Bien",G251&lt;&gt;"N/A",G251&lt;&gt;D251),H251="",I251=""),"PEOR, SIN NOTA NI FOTO; ","")&amp;IF(AND(AND(G251&lt;&gt;"",G251&lt;&gt;"Bien",G251&lt;&gt;"N/A",G251&lt;&gt;D251),I251=""),"SIN FOTO; ","")&amp;IF(AND(J251="Sí",N(K251)=0),"MÁS QUE DESGASTE, SIN COSTO; ","")="","",LEFT(IF(AND(G251&lt;&gt;"",D251=""),"SIN ESTADO DE ENTRADA; ","")&amp;IF(AND(AND(G251&lt;&gt;"",G251&lt;&gt;"Bien",G251&lt;&gt;"N/A",G251&lt;&gt;D251),H251="",I251=""),"PEOR, SIN NOTA NI FOTO; ","")&amp;IF(AND(AND(G251&lt;&gt;"",G251&lt;&gt;"Bien",G251&lt;&gt;"N/A",G251&lt;&gt;D251),I251=""),"SIN FOTO; ","")&amp;IF(AND(J251="Sí",N(K251)=0),"MÁS QUE DESGASTE, SIN COSTO; ",""),LEN(IF(AND(G251&lt;&gt;"",D251=""),"SIN ESTADO DE ENTRADA; ","")&amp;IF(AND(AND(G251&lt;&gt;"",G251&lt;&gt;"Bien",G251&lt;&gt;"N/A",G251&lt;&gt;D251),H251="",I251=""),"PEOR, SIN NOTA NI FOTO; ","")&amp;IF(AND(AND(G251&lt;&gt;"",G251&lt;&gt;"Bien",G251&lt;&gt;"N/A",G251&lt;&gt;D251),I251=""),"SIN FOTO; ","")&amp;IF(AND(J251="Sí",N(K251)=0),"MÁS QUE DESGASTE, SIN COSTO; ",""))-2)))</f>
        <v/>
      </c>
    </row>
    <row r="252">
      <c r="K252" s="8" t="n"/>
      <c r="L252">
        <f>IF(AND(G252="",J252=""),"",IF(IF(AND(G252&lt;&gt;"",D252=""),"SIN ESTADO DE ENTRADA; ","")&amp;IF(AND(AND(G252&lt;&gt;"",G252&lt;&gt;"Bien",G252&lt;&gt;"N/A",G252&lt;&gt;D252),H252="",I252=""),"PEOR, SIN NOTA NI FOTO; ","")&amp;IF(AND(AND(G252&lt;&gt;"",G252&lt;&gt;"Bien",G252&lt;&gt;"N/A",G252&lt;&gt;D252),I252=""),"SIN FOTO; ","")&amp;IF(AND(J252="Sí",N(K252)=0),"MÁS QUE DESGASTE, SIN COSTO; ","")="","",LEFT(IF(AND(G252&lt;&gt;"",D252=""),"SIN ESTADO DE ENTRADA; ","")&amp;IF(AND(AND(G252&lt;&gt;"",G252&lt;&gt;"Bien",G252&lt;&gt;"N/A",G252&lt;&gt;D252),H252="",I252=""),"PEOR, SIN NOTA NI FOTO; ","")&amp;IF(AND(AND(G252&lt;&gt;"",G252&lt;&gt;"Bien",G252&lt;&gt;"N/A",G252&lt;&gt;D252),I252=""),"SIN FOTO; ","")&amp;IF(AND(J252="Sí",N(K252)=0),"MÁS QUE DESGASTE, SIN COSTO; ",""),LEN(IF(AND(G252&lt;&gt;"",D252=""),"SIN ESTADO DE ENTRADA; ","")&amp;IF(AND(AND(G252&lt;&gt;"",G252&lt;&gt;"Bien",G252&lt;&gt;"N/A",G252&lt;&gt;D252),H252="",I252=""),"PEOR, SIN NOTA NI FOTO; ","")&amp;IF(AND(AND(G252&lt;&gt;"",G252&lt;&gt;"Bien",G252&lt;&gt;"N/A",G252&lt;&gt;D252),I252=""),"SIN FOTO; ","")&amp;IF(AND(J252="Sí",N(K252)=0),"MÁS QUE DESGASTE, SIN COSTO; ",""))-2)))</f>
        <v/>
      </c>
    </row>
    <row r="253">
      <c r="K253" s="8" t="n"/>
      <c r="L253">
        <f>IF(AND(G253="",J253=""),"",IF(IF(AND(G253&lt;&gt;"",D253=""),"SIN ESTADO DE ENTRADA; ","")&amp;IF(AND(AND(G253&lt;&gt;"",G253&lt;&gt;"Bien",G253&lt;&gt;"N/A",G253&lt;&gt;D253),H253="",I253=""),"PEOR, SIN NOTA NI FOTO; ","")&amp;IF(AND(AND(G253&lt;&gt;"",G253&lt;&gt;"Bien",G253&lt;&gt;"N/A",G253&lt;&gt;D253),I253=""),"SIN FOTO; ","")&amp;IF(AND(J253="Sí",N(K253)=0),"MÁS QUE DESGASTE, SIN COSTO; ","")="","",LEFT(IF(AND(G253&lt;&gt;"",D253=""),"SIN ESTADO DE ENTRADA; ","")&amp;IF(AND(AND(G253&lt;&gt;"",G253&lt;&gt;"Bien",G253&lt;&gt;"N/A",G253&lt;&gt;D253),H253="",I253=""),"PEOR, SIN NOTA NI FOTO; ","")&amp;IF(AND(AND(G253&lt;&gt;"",G253&lt;&gt;"Bien",G253&lt;&gt;"N/A",G253&lt;&gt;D253),I253=""),"SIN FOTO; ","")&amp;IF(AND(J253="Sí",N(K253)=0),"MÁS QUE DESGASTE, SIN COSTO; ",""),LEN(IF(AND(G253&lt;&gt;"",D253=""),"SIN ESTADO DE ENTRADA; ","")&amp;IF(AND(AND(G253&lt;&gt;"",G253&lt;&gt;"Bien",G253&lt;&gt;"N/A",G253&lt;&gt;D253),H253="",I253=""),"PEOR, SIN NOTA NI FOTO; ","")&amp;IF(AND(AND(G253&lt;&gt;"",G253&lt;&gt;"Bien",G253&lt;&gt;"N/A",G253&lt;&gt;D253),I253=""),"SIN FOTO; ","")&amp;IF(AND(J253="Sí",N(K253)=0),"MÁS QUE DESGASTE, SIN COSTO; ",""))-2)))</f>
        <v/>
      </c>
    </row>
    <row r="254">
      <c r="K254" s="8" t="n"/>
      <c r="L254">
        <f>IF(AND(G254="",J254=""),"",IF(IF(AND(G254&lt;&gt;"",D254=""),"SIN ESTADO DE ENTRADA; ","")&amp;IF(AND(AND(G254&lt;&gt;"",G254&lt;&gt;"Bien",G254&lt;&gt;"N/A",G254&lt;&gt;D254),H254="",I254=""),"PEOR, SIN NOTA NI FOTO; ","")&amp;IF(AND(AND(G254&lt;&gt;"",G254&lt;&gt;"Bien",G254&lt;&gt;"N/A",G254&lt;&gt;D254),I254=""),"SIN FOTO; ","")&amp;IF(AND(J254="Sí",N(K254)=0),"MÁS QUE DESGASTE, SIN COSTO; ","")="","",LEFT(IF(AND(G254&lt;&gt;"",D254=""),"SIN ESTADO DE ENTRADA; ","")&amp;IF(AND(AND(G254&lt;&gt;"",G254&lt;&gt;"Bien",G254&lt;&gt;"N/A",G254&lt;&gt;D254),H254="",I254=""),"PEOR, SIN NOTA NI FOTO; ","")&amp;IF(AND(AND(G254&lt;&gt;"",G254&lt;&gt;"Bien",G254&lt;&gt;"N/A",G254&lt;&gt;D254),I254=""),"SIN FOTO; ","")&amp;IF(AND(J254="Sí",N(K254)=0),"MÁS QUE DESGASTE, SIN COSTO; ",""),LEN(IF(AND(G254&lt;&gt;"",D254=""),"SIN ESTADO DE ENTRADA; ","")&amp;IF(AND(AND(G254&lt;&gt;"",G254&lt;&gt;"Bien",G254&lt;&gt;"N/A",G254&lt;&gt;D254),H254="",I254=""),"PEOR, SIN NOTA NI FOTO; ","")&amp;IF(AND(AND(G254&lt;&gt;"",G254&lt;&gt;"Bien",G254&lt;&gt;"N/A",G254&lt;&gt;D254),I254=""),"SIN FOTO; ","")&amp;IF(AND(J254="Sí",N(K254)=0),"MÁS QUE DESGASTE, SIN COSTO; ",""))-2)))</f>
        <v/>
      </c>
    </row>
    <row r="255">
      <c r="K255" s="8" t="n"/>
      <c r="L255">
        <f>IF(AND(G255="",J255=""),"",IF(IF(AND(G255&lt;&gt;"",D255=""),"SIN ESTADO DE ENTRADA; ","")&amp;IF(AND(AND(G255&lt;&gt;"",G255&lt;&gt;"Bien",G255&lt;&gt;"N/A",G255&lt;&gt;D255),H255="",I255=""),"PEOR, SIN NOTA NI FOTO; ","")&amp;IF(AND(AND(G255&lt;&gt;"",G255&lt;&gt;"Bien",G255&lt;&gt;"N/A",G255&lt;&gt;D255),I255=""),"SIN FOTO; ","")&amp;IF(AND(J255="Sí",N(K255)=0),"MÁS QUE DESGASTE, SIN COSTO; ","")="","",LEFT(IF(AND(G255&lt;&gt;"",D255=""),"SIN ESTADO DE ENTRADA; ","")&amp;IF(AND(AND(G255&lt;&gt;"",G255&lt;&gt;"Bien",G255&lt;&gt;"N/A",G255&lt;&gt;D255),H255="",I255=""),"PEOR, SIN NOTA NI FOTO; ","")&amp;IF(AND(AND(G255&lt;&gt;"",G255&lt;&gt;"Bien",G255&lt;&gt;"N/A",G255&lt;&gt;D255),I255=""),"SIN FOTO; ","")&amp;IF(AND(J255="Sí",N(K255)=0),"MÁS QUE DESGASTE, SIN COSTO; ",""),LEN(IF(AND(G255&lt;&gt;"",D255=""),"SIN ESTADO DE ENTRADA; ","")&amp;IF(AND(AND(G255&lt;&gt;"",G255&lt;&gt;"Bien",G255&lt;&gt;"N/A",G255&lt;&gt;D255),H255="",I255=""),"PEOR, SIN NOTA NI FOTO; ","")&amp;IF(AND(AND(G255&lt;&gt;"",G255&lt;&gt;"Bien",G255&lt;&gt;"N/A",G255&lt;&gt;D255),I255=""),"SIN FOTO; ","")&amp;IF(AND(J255="Sí",N(K255)=0),"MÁS QUE DESGASTE, SIN COSTO; ",""))-2)))</f>
        <v/>
      </c>
    </row>
    <row r="256">
      <c r="K256" s="8" t="n"/>
      <c r="L256">
        <f>IF(AND(G256="",J256=""),"",IF(IF(AND(G256&lt;&gt;"",D256=""),"SIN ESTADO DE ENTRADA; ","")&amp;IF(AND(AND(G256&lt;&gt;"",G256&lt;&gt;"Bien",G256&lt;&gt;"N/A",G256&lt;&gt;D256),H256="",I256=""),"PEOR, SIN NOTA NI FOTO; ","")&amp;IF(AND(AND(G256&lt;&gt;"",G256&lt;&gt;"Bien",G256&lt;&gt;"N/A",G256&lt;&gt;D256),I256=""),"SIN FOTO; ","")&amp;IF(AND(J256="Sí",N(K256)=0),"MÁS QUE DESGASTE, SIN COSTO; ","")="","",LEFT(IF(AND(G256&lt;&gt;"",D256=""),"SIN ESTADO DE ENTRADA; ","")&amp;IF(AND(AND(G256&lt;&gt;"",G256&lt;&gt;"Bien",G256&lt;&gt;"N/A",G256&lt;&gt;D256),H256="",I256=""),"PEOR, SIN NOTA NI FOTO; ","")&amp;IF(AND(AND(G256&lt;&gt;"",G256&lt;&gt;"Bien",G256&lt;&gt;"N/A",G256&lt;&gt;D256),I256=""),"SIN FOTO; ","")&amp;IF(AND(J256="Sí",N(K256)=0),"MÁS QUE DESGASTE, SIN COSTO; ",""),LEN(IF(AND(G256&lt;&gt;"",D256=""),"SIN ESTADO DE ENTRADA; ","")&amp;IF(AND(AND(G256&lt;&gt;"",G256&lt;&gt;"Bien",G256&lt;&gt;"N/A",G256&lt;&gt;D256),H256="",I256=""),"PEOR, SIN NOTA NI FOTO; ","")&amp;IF(AND(AND(G256&lt;&gt;"",G256&lt;&gt;"Bien",G256&lt;&gt;"N/A",G256&lt;&gt;D256),I256=""),"SIN FOTO; ","")&amp;IF(AND(J256="Sí",N(K256)=0),"MÁS QUE DESGASTE, SIN COSTO; ",""))-2)))</f>
        <v/>
      </c>
    </row>
    <row r="257">
      <c r="K257" s="8" t="n"/>
      <c r="L257">
        <f>IF(AND(G257="",J257=""),"",IF(IF(AND(G257&lt;&gt;"",D257=""),"SIN ESTADO DE ENTRADA; ","")&amp;IF(AND(AND(G257&lt;&gt;"",G257&lt;&gt;"Bien",G257&lt;&gt;"N/A",G257&lt;&gt;D257),H257="",I257=""),"PEOR, SIN NOTA NI FOTO; ","")&amp;IF(AND(AND(G257&lt;&gt;"",G257&lt;&gt;"Bien",G257&lt;&gt;"N/A",G257&lt;&gt;D257),I257=""),"SIN FOTO; ","")&amp;IF(AND(J257="Sí",N(K257)=0),"MÁS QUE DESGASTE, SIN COSTO; ","")="","",LEFT(IF(AND(G257&lt;&gt;"",D257=""),"SIN ESTADO DE ENTRADA; ","")&amp;IF(AND(AND(G257&lt;&gt;"",G257&lt;&gt;"Bien",G257&lt;&gt;"N/A",G257&lt;&gt;D257),H257="",I257=""),"PEOR, SIN NOTA NI FOTO; ","")&amp;IF(AND(AND(G257&lt;&gt;"",G257&lt;&gt;"Bien",G257&lt;&gt;"N/A",G257&lt;&gt;D257),I257=""),"SIN FOTO; ","")&amp;IF(AND(J257="Sí",N(K257)=0),"MÁS QUE DESGASTE, SIN COSTO; ",""),LEN(IF(AND(G257&lt;&gt;"",D257=""),"SIN ESTADO DE ENTRADA; ","")&amp;IF(AND(AND(G257&lt;&gt;"",G257&lt;&gt;"Bien",G257&lt;&gt;"N/A",G257&lt;&gt;D257),H257="",I257=""),"PEOR, SIN NOTA NI FOTO; ","")&amp;IF(AND(AND(G257&lt;&gt;"",G257&lt;&gt;"Bien",G257&lt;&gt;"N/A",G257&lt;&gt;D257),I257=""),"SIN FOTO; ","")&amp;IF(AND(J257="Sí",N(K257)=0),"MÁS QUE DESGASTE, SIN COSTO; ",""))-2)))</f>
        <v/>
      </c>
    </row>
    <row r="258">
      <c r="K258" s="8" t="n"/>
      <c r="L258">
        <f>IF(AND(G258="",J258=""),"",IF(IF(AND(G258&lt;&gt;"",D258=""),"SIN ESTADO DE ENTRADA; ","")&amp;IF(AND(AND(G258&lt;&gt;"",G258&lt;&gt;"Bien",G258&lt;&gt;"N/A",G258&lt;&gt;D258),H258="",I258=""),"PEOR, SIN NOTA NI FOTO; ","")&amp;IF(AND(AND(G258&lt;&gt;"",G258&lt;&gt;"Bien",G258&lt;&gt;"N/A",G258&lt;&gt;D258),I258=""),"SIN FOTO; ","")&amp;IF(AND(J258="Sí",N(K258)=0),"MÁS QUE DESGASTE, SIN COSTO; ","")="","",LEFT(IF(AND(G258&lt;&gt;"",D258=""),"SIN ESTADO DE ENTRADA; ","")&amp;IF(AND(AND(G258&lt;&gt;"",G258&lt;&gt;"Bien",G258&lt;&gt;"N/A",G258&lt;&gt;D258),H258="",I258=""),"PEOR, SIN NOTA NI FOTO; ","")&amp;IF(AND(AND(G258&lt;&gt;"",G258&lt;&gt;"Bien",G258&lt;&gt;"N/A",G258&lt;&gt;D258),I258=""),"SIN FOTO; ","")&amp;IF(AND(J258="Sí",N(K258)=0),"MÁS QUE DESGASTE, SIN COSTO; ",""),LEN(IF(AND(G258&lt;&gt;"",D258=""),"SIN ESTADO DE ENTRADA; ","")&amp;IF(AND(AND(G258&lt;&gt;"",G258&lt;&gt;"Bien",G258&lt;&gt;"N/A",G258&lt;&gt;D258),H258="",I258=""),"PEOR, SIN NOTA NI FOTO; ","")&amp;IF(AND(AND(G258&lt;&gt;"",G258&lt;&gt;"Bien",G258&lt;&gt;"N/A",G258&lt;&gt;D258),I258=""),"SIN FOTO; ","")&amp;IF(AND(J258="Sí",N(K258)=0),"MÁS QUE DESGASTE, SIN COSTO; ",""))-2)))</f>
        <v/>
      </c>
    </row>
    <row r="259">
      <c r="K259" s="8" t="n"/>
      <c r="L259">
        <f>IF(AND(G259="",J259=""),"",IF(IF(AND(G259&lt;&gt;"",D259=""),"SIN ESTADO DE ENTRADA; ","")&amp;IF(AND(AND(G259&lt;&gt;"",G259&lt;&gt;"Bien",G259&lt;&gt;"N/A",G259&lt;&gt;D259),H259="",I259=""),"PEOR, SIN NOTA NI FOTO; ","")&amp;IF(AND(AND(G259&lt;&gt;"",G259&lt;&gt;"Bien",G259&lt;&gt;"N/A",G259&lt;&gt;D259),I259=""),"SIN FOTO; ","")&amp;IF(AND(J259="Sí",N(K259)=0),"MÁS QUE DESGASTE, SIN COSTO; ","")="","",LEFT(IF(AND(G259&lt;&gt;"",D259=""),"SIN ESTADO DE ENTRADA; ","")&amp;IF(AND(AND(G259&lt;&gt;"",G259&lt;&gt;"Bien",G259&lt;&gt;"N/A",G259&lt;&gt;D259),H259="",I259=""),"PEOR, SIN NOTA NI FOTO; ","")&amp;IF(AND(AND(G259&lt;&gt;"",G259&lt;&gt;"Bien",G259&lt;&gt;"N/A",G259&lt;&gt;D259),I259=""),"SIN FOTO; ","")&amp;IF(AND(J259="Sí",N(K259)=0),"MÁS QUE DESGASTE, SIN COSTO; ",""),LEN(IF(AND(G259&lt;&gt;"",D259=""),"SIN ESTADO DE ENTRADA; ","")&amp;IF(AND(AND(G259&lt;&gt;"",G259&lt;&gt;"Bien",G259&lt;&gt;"N/A",G259&lt;&gt;D259),H259="",I259=""),"PEOR, SIN NOTA NI FOTO; ","")&amp;IF(AND(AND(G259&lt;&gt;"",G259&lt;&gt;"Bien",G259&lt;&gt;"N/A",G259&lt;&gt;D259),I259=""),"SIN FOTO; ","")&amp;IF(AND(J259="Sí",N(K259)=0),"MÁS QUE DESGASTE, SIN COSTO; ",""))-2)))</f>
        <v/>
      </c>
    </row>
    <row r="260">
      <c r="K260" s="8" t="n"/>
      <c r="L260">
        <f>IF(AND(G260="",J260=""),"",IF(IF(AND(G260&lt;&gt;"",D260=""),"SIN ESTADO DE ENTRADA; ","")&amp;IF(AND(AND(G260&lt;&gt;"",G260&lt;&gt;"Bien",G260&lt;&gt;"N/A",G260&lt;&gt;D260),H260="",I260=""),"PEOR, SIN NOTA NI FOTO; ","")&amp;IF(AND(AND(G260&lt;&gt;"",G260&lt;&gt;"Bien",G260&lt;&gt;"N/A",G260&lt;&gt;D260),I260=""),"SIN FOTO; ","")&amp;IF(AND(J260="Sí",N(K260)=0),"MÁS QUE DESGASTE, SIN COSTO; ","")="","",LEFT(IF(AND(G260&lt;&gt;"",D260=""),"SIN ESTADO DE ENTRADA; ","")&amp;IF(AND(AND(G260&lt;&gt;"",G260&lt;&gt;"Bien",G260&lt;&gt;"N/A",G260&lt;&gt;D260),H260="",I260=""),"PEOR, SIN NOTA NI FOTO; ","")&amp;IF(AND(AND(G260&lt;&gt;"",G260&lt;&gt;"Bien",G260&lt;&gt;"N/A",G260&lt;&gt;D260),I260=""),"SIN FOTO; ","")&amp;IF(AND(J260="Sí",N(K260)=0),"MÁS QUE DESGASTE, SIN COSTO; ",""),LEN(IF(AND(G260&lt;&gt;"",D260=""),"SIN ESTADO DE ENTRADA; ","")&amp;IF(AND(AND(G260&lt;&gt;"",G260&lt;&gt;"Bien",G260&lt;&gt;"N/A",G260&lt;&gt;D260),H260="",I260=""),"PEOR, SIN NOTA NI FOTO; ","")&amp;IF(AND(AND(G260&lt;&gt;"",G260&lt;&gt;"Bien",G260&lt;&gt;"N/A",G260&lt;&gt;D260),I260=""),"SIN FOTO; ","")&amp;IF(AND(J260="Sí",N(K260)=0),"MÁS QUE DESGASTE, SIN COSTO; ",""))-2)))</f>
        <v/>
      </c>
    </row>
    <row r="261">
      <c r="K261" s="8" t="n"/>
      <c r="L261">
        <f>IF(AND(G261="",J261=""),"",IF(IF(AND(G261&lt;&gt;"",D261=""),"SIN ESTADO DE ENTRADA; ","")&amp;IF(AND(AND(G261&lt;&gt;"",G261&lt;&gt;"Bien",G261&lt;&gt;"N/A",G261&lt;&gt;D261),H261="",I261=""),"PEOR, SIN NOTA NI FOTO; ","")&amp;IF(AND(AND(G261&lt;&gt;"",G261&lt;&gt;"Bien",G261&lt;&gt;"N/A",G261&lt;&gt;D261),I261=""),"SIN FOTO; ","")&amp;IF(AND(J261="Sí",N(K261)=0),"MÁS QUE DESGASTE, SIN COSTO; ","")="","",LEFT(IF(AND(G261&lt;&gt;"",D261=""),"SIN ESTADO DE ENTRADA; ","")&amp;IF(AND(AND(G261&lt;&gt;"",G261&lt;&gt;"Bien",G261&lt;&gt;"N/A",G261&lt;&gt;D261),H261="",I261=""),"PEOR, SIN NOTA NI FOTO; ","")&amp;IF(AND(AND(G261&lt;&gt;"",G261&lt;&gt;"Bien",G261&lt;&gt;"N/A",G261&lt;&gt;D261),I261=""),"SIN FOTO; ","")&amp;IF(AND(J261="Sí",N(K261)=0),"MÁS QUE DESGASTE, SIN COSTO; ",""),LEN(IF(AND(G261&lt;&gt;"",D261=""),"SIN ESTADO DE ENTRADA; ","")&amp;IF(AND(AND(G261&lt;&gt;"",G261&lt;&gt;"Bien",G261&lt;&gt;"N/A",G261&lt;&gt;D261),H261="",I261=""),"PEOR, SIN NOTA NI FOTO; ","")&amp;IF(AND(AND(G261&lt;&gt;"",G261&lt;&gt;"Bien",G261&lt;&gt;"N/A",G261&lt;&gt;D261),I261=""),"SIN FOTO; ","")&amp;IF(AND(J261="Sí",N(K261)=0),"MÁS QUE DESGASTE, SIN COSTO; ",""))-2)))</f>
        <v/>
      </c>
    </row>
    <row r="262">
      <c r="K262" s="8" t="n"/>
      <c r="L262">
        <f>IF(AND(G262="",J262=""),"",IF(IF(AND(G262&lt;&gt;"",D262=""),"SIN ESTADO DE ENTRADA; ","")&amp;IF(AND(AND(G262&lt;&gt;"",G262&lt;&gt;"Bien",G262&lt;&gt;"N/A",G262&lt;&gt;D262),H262="",I262=""),"PEOR, SIN NOTA NI FOTO; ","")&amp;IF(AND(AND(G262&lt;&gt;"",G262&lt;&gt;"Bien",G262&lt;&gt;"N/A",G262&lt;&gt;D262),I262=""),"SIN FOTO; ","")&amp;IF(AND(J262="Sí",N(K262)=0),"MÁS QUE DESGASTE, SIN COSTO; ","")="","",LEFT(IF(AND(G262&lt;&gt;"",D262=""),"SIN ESTADO DE ENTRADA; ","")&amp;IF(AND(AND(G262&lt;&gt;"",G262&lt;&gt;"Bien",G262&lt;&gt;"N/A",G262&lt;&gt;D262),H262="",I262=""),"PEOR, SIN NOTA NI FOTO; ","")&amp;IF(AND(AND(G262&lt;&gt;"",G262&lt;&gt;"Bien",G262&lt;&gt;"N/A",G262&lt;&gt;D262),I262=""),"SIN FOTO; ","")&amp;IF(AND(J262="Sí",N(K262)=0),"MÁS QUE DESGASTE, SIN COSTO; ",""),LEN(IF(AND(G262&lt;&gt;"",D262=""),"SIN ESTADO DE ENTRADA; ","")&amp;IF(AND(AND(G262&lt;&gt;"",G262&lt;&gt;"Bien",G262&lt;&gt;"N/A",G262&lt;&gt;D262),H262="",I262=""),"PEOR, SIN NOTA NI FOTO; ","")&amp;IF(AND(AND(G262&lt;&gt;"",G262&lt;&gt;"Bien",G262&lt;&gt;"N/A",G262&lt;&gt;D262),I262=""),"SIN FOTO; ","")&amp;IF(AND(J262="Sí",N(K262)=0),"MÁS QUE DESGASTE, SIN COSTO; ",""))-2)))</f>
        <v/>
      </c>
    </row>
    <row r="263">
      <c r="K263" s="8" t="n"/>
      <c r="L263">
        <f>IF(AND(G263="",J263=""),"",IF(IF(AND(G263&lt;&gt;"",D263=""),"SIN ESTADO DE ENTRADA; ","")&amp;IF(AND(AND(G263&lt;&gt;"",G263&lt;&gt;"Bien",G263&lt;&gt;"N/A",G263&lt;&gt;D263),H263="",I263=""),"PEOR, SIN NOTA NI FOTO; ","")&amp;IF(AND(AND(G263&lt;&gt;"",G263&lt;&gt;"Bien",G263&lt;&gt;"N/A",G263&lt;&gt;D263),I263=""),"SIN FOTO; ","")&amp;IF(AND(J263="Sí",N(K263)=0),"MÁS QUE DESGASTE, SIN COSTO; ","")="","",LEFT(IF(AND(G263&lt;&gt;"",D263=""),"SIN ESTADO DE ENTRADA; ","")&amp;IF(AND(AND(G263&lt;&gt;"",G263&lt;&gt;"Bien",G263&lt;&gt;"N/A",G263&lt;&gt;D263),H263="",I263=""),"PEOR, SIN NOTA NI FOTO; ","")&amp;IF(AND(AND(G263&lt;&gt;"",G263&lt;&gt;"Bien",G263&lt;&gt;"N/A",G263&lt;&gt;D263),I263=""),"SIN FOTO; ","")&amp;IF(AND(J263="Sí",N(K263)=0),"MÁS QUE DESGASTE, SIN COSTO; ",""),LEN(IF(AND(G263&lt;&gt;"",D263=""),"SIN ESTADO DE ENTRADA; ","")&amp;IF(AND(AND(G263&lt;&gt;"",G263&lt;&gt;"Bien",G263&lt;&gt;"N/A",G263&lt;&gt;D263),H263="",I263=""),"PEOR, SIN NOTA NI FOTO; ","")&amp;IF(AND(AND(G263&lt;&gt;"",G263&lt;&gt;"Bien",G263&lt;&gt;"N/A",G263&lt;&gt;D263),I263=""),"SIN FOTO; ","")&amp;IF(AND(J263="Sí",N(K263)=0),"MÁS QUE DESGASTE, SIN COSTO; ",""))-2)))</f>
        <v/>
      </c>
    </row>
    <row r="264">
      <c r="K264" s="8" t="n"/>
      <c r="L264">
        <f>IF(AND(G264="",J264=""),"",IF(IF(AND(G264&lt;&gt;"",D264=""),"SIN ESTADO DE ENTRADA; ","")&amp;IF(AND(AND(G264&lt;&gt;"",G264&lt;&gt;"Bien",G264&lt;&gt;"N/A",G264&lt;&gt;D264),H264="",I264=""),"PEOR, SIN NOTA NI FOTO; ","")&amp;IF(AND(AND(G264&lt;&gt;"",G264&lt;&gt;"Bien",G264&lt;&gt;"N/A",G264&lt;&gt;D264),I264=""),"SIN FOTO; ","")&amp;IF(AND(J264="Sí",N(K264)=0),"MÁS QUE DESGASTE, SIN COSTO; ","")="","",LEFT(IF(AND(G264&lt;&gt;"",D264=""),"SIN ESTADO DE ENTRADA; ","")&amp;IF(AND(AND(G264&lt;&gt;"",G264&lt;&gt;"Bien",G264&lt;&gt;"N/A",G264&lt;&gt;D264),H264="",I264=""),"PEOR, SIN NOTA NI FOTO; ","")&amp;IF(AND(AND(G264&lt;&gt;"",G264&lt;&gt;"Bien",G264&lt;&gt;"N/A",G264&lt;&gt;D264),I264=""),"SIN FOTO; ","")&amp;IF(AND(J264="Sí",N(K264)=0),"MÁS QUE DESGASTE, SIN COSTO; ",""),LEN(IF(AND(G264&lt;&gt;"",D264=""),"SIN ESTADO DE ENTRADA; ","")&amp;IF(AND(AND(G264&lt;&gt;"",G264&lt;&gt;"Bien",G264&lt;&gt;"N/A",G264&lt;&gt;D264),H264="",I264=""),"PEOR, SIN NOTA NI FOTO; ","")&amp;IF(AND(AND(G264&lt;&gt;"",G264&lt;&gt;"Bien",G264&lt;&gt;"N/A",G264&lt;&gt;D264),I264=""),"SIN FOTO; ","")&amp;IF(AND(J264="Sí",N(K264)=0),"MÁS QUE DESGASTE, SIN COSTO; ",""))-2)))</f>
        <v/>
      </c>
    </row>
    <row r="265">
      <c r="K265" s="8" t="n"/>
      <c r="L265">
        <f>IF(AND(G265="",J265=""),"",IF(IF(AND(G265&lt;&gt;"",D265=""),"SIN ESTADO DE ENTRADA; ","")&amp;IF(AND(AND(G265&lt;&gt;"",G265&lt;&gt;"Bien",G265&lt;&gt;"N/A",G265&lt;&gt;D265),H265="",I265=""),"PEOR, SIN NOTA NI FOTO; ","")&amp;IF(AND(AND(G265&lt;&gt;"",G265&lt;&gt;"Bien",G265&lt;&gt;"N/A",G265&lt;&gt;D265),I265=""),"SIN FOTO; ","")&amp;IF(AND(J265="Sí",N(K265)=0),"MÁS QUE DESGASTE, SIN COSTO; ","")="","",LEFT(IF(AND(G265&lt;&gt;"",D265=""),"SIN ESTADO DE ENTRADA; ","")&amp;IF(AND(AND(G265&lt;&gt;"",G265&lt;&gt;"Bien",G265&lt;&gt;"N/A",G265&lt;&gt;D265),H265="",I265=""),"PEOR, SIN NOTA NI FOTO; ","")&amp;IF(AND(AND(G265&lt;&gt;"",G265&lt;&gt;"Bien",G265&lt;&gt;"N/A",G265&lt;&gt;D265),I265=""),"SIN FOTO; ","")&amp;IF(AND(J265="Sí",N(K265)=0),"MÁS QUE DESGASTE, SIN COSTO; ",""),LEN(IF(AND(G265&lt;&gt;"",D265=""),"SIN ESTADO DE ENTRADA; ","")&amp;IF(AND(AND(G265&lt;&gt;"",G265&lt;&gt;"Bien",G265&lt;&gt;"N/A",G265&lt;&gt;D265),H265="",I265=""),"PEOR, SIN NOTA NI FOTO; ","")&amp;IF(AND(AND(G265&lt;&gt;"",G265&lt;&gt;"Bien",G265&lt;&gt;"N/A",G265&lt;&gt;D265),I265=""),"SIN FOTO; ","")&amp;IF(AND(J265="Sí",N(K265)=0),"MÁS QUE DESGASTE, SIN COSTO; ",""))-2)))</f>
        <v/>
      </c>
    </row>
    <row r="266">
      <c r="K266" s="8" t="n"/>
      <c r="L266">
        <f>IF(AND(G266="",J266=""),"",IF(IF(AND(G266&lt;&gt;"",D266=""),"SIN ESTADO DE ENTRADA; ","")&amp;IF(AND(AND(G266&lt;&gt;"",G266&lt;&gt;"Bien",G266&lt;&gt;"N/A",G266&lt;&gt;D266),H266="",I266=""),"PEOR, SIN NOTA NI FOTO; ","")&amp;IF(AND(AND(G266&lt;&gt;"",G266&lt;&gt;"Bien",G266&lt;&gt;"N/A",G266&lt;&gt;D266),I266=""),"SIN FOTO; ","")&amp;IF(AND(J266="Sí",N(K266)=0),"MÁS QUE DESGASTE, SIN COSTO; ","")="","",LEFT(IF(AND(G266&lt;&gt;"",D266=""),"SIN ESTADO DE ENTRADA; ","")&amp;IF(AND(AND(G266&lt;&gt;"",G266&lt;&gt;"Bien",G266&lt;&gt;"N/A",G266&lt;&gt;D266),H266="",I266=""),"PEOR, SIN NOTA NI FOTO; ","")&amp;IF(AND(AND(G266&lt;&gt;"",G266&lt;&gt;"Bien",G266&lt;&gt;"N/A",G266&lt;&gt;D266),I266=""),"SIN FOTO; ","")&amp;IF(AND(J266="Sí",N(K266)=0),"MÁS QUE DESGASTE, SIN COSTO; ",""),LEN(IF(AND(G266&lt;&gt;"",D266=""),"SIN ESTADO DE ENTRADA; ","")&amp;IF(AND(AND(G266&lt;&gt;"",G266&lt;&gt;"Bien",G266&lt;&gt;"N/A",G266&lt;&gt;D266),H266="",I266=""),"PEOR, SIN NOTA NI FOTO; ","")&amp;IF(AND(AND(G266&lt;&gt;"",G266&lt;&gt;"Bien",G266&lt;&gt;"N/A",G266&lt;&gt;D266),I266=""),"SIN FOTO; ","")&amp;IF(AND(J266="Sí",N(K266)=0),"MÁS QUE DESGASTE, SIN COSTO; ",""))-2)))</f>
        <v/>
      </c>
    </row>
    <row r="267">
      <c r="K267" s="8" t="n"/>
      <c r="L267">
        <f>IF(AND(G267="",J267=""),"",IF(IF(AND(G267&lt;&gt;"",D267=""),"SIN ESTADO DE ENTRADA; ","")&amp;IF(AND(AND(G267&lt;&gt;"",G267&lt;&gt;"Bien",G267&lt;&gt;"N/A",G267&lt;&gt;D267),H267="",I267=""),"PEOR, SIN NOTA NI FOTO; ","")&amp;IF(AND(AND(G267&lt;&gt;"",G267&lt;&gt;"Bien",G267&lt;&gt;"N/A",G267&lt;&gt;D267),I267=""),"SIN FOTO; ","")&amp;IF(AND(J267="Sí",N(K267)=0),"MÁS QUE DESGASTE, SIN COSTO; ","")="","",LEFT(IF(AND(G267&lt;&gt;"",D267=""),"SIN ESTADO DE ENTRADA; ","")&amp;IF(AND(AND(G267&lt;&gt;"",G267&lt;&gt;"Bien",G267&lt;&gt;"N/A",G267&lt;&gt;D267),H267="",I267=""),"PEOR, SIN NOTA NI FOTO; ","")&amp;IF(AND(AND(G267&lt;&gt;"",G267&lt;&gt;"Bien",G267&lt;&gt;"N/A",G267&lt;&gt;D267),I267=""),"SIN FOTO; ","")&amp;IF(AND(J267="Sí",N(K267)=0),"MÁS QUE DESGASTE, SIN COSTO; ",""),LEN(IF(AND(G267&lt;&gt;"",D267=""),"SIN ESTADO DE ENTRADA; ","")&amp;IF(AND(AND(G267&lt;&gt;"",G267&lt;&gt;"Bien",G267&lt;&gt;"N/A",G267&lt;&gt;D267),H267="",I267=""),"PEOR, SIN NOTA NI FOTO; ","")&amp;IF(AND(AND(G267&lt;&gt;"",G267&lt;&gt;"Bien",G267&lt;&gt;"N/A",G267&lt;&gt;D267),I267=""),"SIN FOTO; ","")&amp;IF(AND(J267="Sí",N(K267)=0),"MÁS QUE DESGASTE, SIN COSTO; ",""))-2)))</f>
        <v/>
      </c>
    </row>
    <row r="268">
      <c r="K268" s="8" t="n"/>
      <c r="L268">
        <f>IF(AND(G268="",J268=""),"",IF(IF(AND(G268&lt;&gt;"",D268=""),"SIN ESTADO DE ENTRADA; ","")&amp;IF(AND(AND(G268&lt;&gt;"",G268&lt;&gt;"Bien",G268&lt;&gt;"N/A",G268&lt;&gt;D268),H268="",I268=""),"PEOR, SIN NOTA NI FOTO; ","")&amp;IF(AND(AND(G268&lt;&gt;"",G268&lt;&gt;"Bien",G268&lt;&gt;"N/A",G268&lt;&gt;D268),I268=""),"SIN FOTO; ","")&amp;IF(AND(J268="Sí",N(K268)=0),"MÁS QUE DESGASTE, SIN COSTO; ","")="","",LEFT(IF(AND(G268&lt;&gt;"",D268=""),"SIN ESTADO DE ENTRADA; ","")&amp;IF(AND(AND(G268&lt;&gt;"",G268&lt;&gt;"Bien",G268&lt;&gt;"N/A",G268&lt;&gt;D268),H268="",I268=""),"PEOR, SIN NOTA NI FOTO; ","")&amp;IF(AND(AND(G268&lt;&gt;"",G268&lt;&gt;"Bien",G268&lt;&gt;"N/A",G268&lt;&gt;D268),I268=""),"SIN FOTO; ","")&amp;IF(AND(J268="Sí",N(K268)=0),"MÁS QUE DESGASTE, SIN COSTO; ",""),LEN(IF(AND(G268&lt;&gt;"",D268=""),"SIN ESTADO DE ENTRADA; ","")&amp;IF(AND(AND(G268&lt;&gt;"",G268&lt;&gt;"Bien",G268&lt;&gt;"N/A",G268&lt;&gt;D268),H268="",I268=""),"PEOR, SIN NOTA NI FOTO; ","")&amp;IF(AND(AND(G268&lt;&gt;"",G268&lt;&gt;"Bien",G268&lt;&gt;"N/A",G268&lt;&gt;D268),I268=""),"SIN FOTO; ","")&amp;IF(AND(J268="Sí",N(K268)=0),"MÁS QUE DESGASTE, SIN COSTO; ",""))-2)))</f>
        <v/>
      </c>
    </row>
    <row r="269">
      <c r="K269" s="8" t="n"/>
      <c r="L269">
        <f>IF(AND(G269="",J269=""),"",IF(IF(AND(G269&lt;&gt;"",D269=""),"SIN ESTADO DE ENTRADA; ","")&amp;IF(AND(AND(G269&lt;&gt;"",G269&lt;&gt;"Bien",G269&lt;&gt;"N/A",G269&lt;&gt;D269),H269="",I269=""),"PEOR, SIN NOTA NI FOTO; ","")&amp;IF(AND(AND(G269&lt;&gt;"",G269&lt;&gt;"Bien",G269&lt;&gt;"N/A",G269&lt;&gt;D269),I269=""),"SIN FOTO; ","")&amp;IF(AND(J269="Sí",N(K269)=0),"MÁS QUE DESGASTE, SIN COSTO; ","")="","",LEFT(IF(AND(G269&lt;&gt;"",D269=""),"SIN ESTADO DE ENTRADA; ","")&amp;IF(AND(AND(G269&lt;&gt;"",G269&lt;&gt;"Bien",G269&lt;&gt;"N/A",G269&lt;&gt;D269),H269="",I269=""),"PEOR, SIN NOTA NI FOTO; ","")&amp;IF(AND(AND(G269&lt;&gt;"",G269&lt;&gt;"Bien",G269&lt;&gt;"N/A",G269&lt;&gt;D269),I269=""),"SIN FOTO; ","")&amp;IF(AND(J269="Sí",N(K269)=0),"MÁS QUE DESGASTE, SIN COSTO; ",""),LEN(IF(AND(G269&lt;&gt;"",D269=""),"SIN ESTADO DE ENTRADA; ","")&amp;IF(AND(AND(G269&lt;&gt;"",G269&lt;&gt;"Bien",G269&lt;&gt;"N/A",G269&lt;&gt;D269),H269="",I269=""),"PEOR, SIN NOTA NI FOTO; ","")&amp;IF(AND(AND(G269&lt;&gt;"",G269&lt;&gt;"Bien",G269&lt;&gt;"N/A",G269&lt;&gt;D269),I269=""),"SIN FOTO; ","")&amp;IF(AND(J269="Sí",N(K269)=0),"MÁS QUE DESGASTE, SIN COSTO; ",""))-2)))</f>
        <v/>
      </c>
    </row>
    <row r="270">
      <c r="K270" s="8" t="n"/>
      <c r="L270">
        <f>IF(AND(G270="",J270=""),"",IF(IF(AND(G270&lt;&gt;"",D270=""),"SIN ESTADO DE ENTRADA; ","")&amp;IF(AND(AND(G270&lt;&gt;"",G270&lt;&gt;"Bien",G270&lt;&gt;"N/A",G270&lt;&gt;D270),H270="",I270=""),"PEOR, SIN NOTA NI FOTO; ","")&amp;IF(AND(AND(G270&lt;&gt;"",G270&lt;&gt;"Bien",G270&lt;&gt;"N/A",G270&lt;&gt;D270),I270=""),"SIN FOTO; ","")&amp;IF(AND(J270="Sí",N(K270)=0),"MÁS QUE DESGASTE, SIN COSTO; ","")="","",LEFT(IF(AND(G270&lt;&gt;"",D270=""),"SIN ESTADO DE ENTRADA; ","")&amp;IF(AND(AND(G270&lt;&gt;"",G270&lt;&gt;"Bien",G270&lt;&gt;"N/A",G270&lt;&gt;D270),H270="",I270=""),"PEOR, SIN NOTA NI FOTO; ","")&amp;IF(AND(AND(G270&lt;&gt;"",G270&lt;&gt;"Bien",G270&lt;&gt;"N/A",G270&lt;&gt;D270),I270=""),"SIN FOTO; ","")&amp;IF(AND(J270="Sí",N(K270)=0),"MÁS QUE DESGASTE, SIN COSTO; ",""),LEN(IF(AND(G270&lt;&gt;"",D270=""),"SIN ESTADO DE ENTRADA; ","")&amp;IF(AND(AND(G270&lt;&gt;"",G270&lt;&gt;"Bien",G270&lt;&gt;"N/A",G270&lt;&gt;D270),H270="",I270=""),"PEOR, SIN NOTA NI FOTO; ","")&amp;IF(AND(AND(G270&lt;&gt;"",G270&lt;&gt;"Bien",G270&lt;&gt;"N/A",G270&lt;&gt;D270),I270=""),"SIN FOTO; ","")&amp;IF(AND(J270="Sí",N(K270)=0),"MÁS QUE DESGASTE, SIN COSTO; ",""))-2)))</f>
        <v/>
      </c>
    </row>
    <row r="271">
      <c r="K271" s="8" t="n"/>
      <c r="L271">
        <f>IF(AND(G271="",J271=""),"",IF(IF(AND(G271&lt;&gt;"",D271=""),"SIN ESTADO DE ENTRADA; ","")&amp;IF(AND(AND(G271&lt;&gt;"",G271&lt;&gt;"Bien",G271&lt;&gt;"N/A",G271&lt;&gt;D271),H271="",I271=""),"PEOR, SIN NOTA NI FOTO; ","")&amp;IF(AND(AND(G271&lt;&gt;"",G271&lt;&gt;"Bien",G271&lt;&gt;"N/A",G271&lt;&gt;D271),I271=""),"SIN FOTO; ","")&amp;IF(AND(J271="Sí",N(K271)=0),"MÁS QUE DESGASTE, SIN COSTO; ","")="","",LEFT(IF(AND(G271&lt;&gt;"",D271=""),"SIN ESTADO DE ENTRADA; ","")&amp;IF(AND(AND(G271&lt;&gt;"",G271&lt;&gt;"Bien",G271&lt;&gt;"N/A",G271&lt;&gt;D271),H271="",I271=""),"PEOR, SIN NOTA NI FOTO; ","")&amp;IF(AND(AND(G271&lt;&gt;"",G271&lt;&gt;"Bien",G271&lt;&gt;"N/A",G271&lt;&gt;D271),I271=""),"SIN FOTO; ","")&amp;IF(AND(J271="Sí",N(K271)=0),"MÁS QUE DESGASTE, SIN COSTO; ",""),LEN(IF(AND(G271&lt;&gt;"",D271=""),"SIN ESTADO DE ENTRADA; ","")&amp;IF(AND(AND(G271&lt;&gt;"",G271&lt;&gt;"Bien",G271&lt;&gt;"N/A",G271&lt;&gt;D271),H271="",I271=""),"PEOR, SIN NOTA NI FOTO; ","")&amp;IF(AND(AND(G271&lt;&gt;"",G271&lt;&gt;"Bien",G271&lt;&gt;"N/A",G271&lt;&gt;D271),I271=""),"SIN FOTO; ","")&amp;IF(AND(J271="Sí",N(K271)=0),"MÁS QUE DESGASTE, SIN COSTO; ",""))-2)))</f>
        <v/>
      </c>
    </row>
    <row r="272">
      <c r="K272" s="8" t="n"/>
      <c r="L272">
        <f>IF(AND(G272="",J272=""),"",IF(IF(AND(G272&lt;&gt;"",D272=""),"SIN ESTADO DE ENTRADA; ","")&amp;IF(AND(AND(G272&lt;&gt;"",G272&lt;&gt;"Bien",G272&lt;&gt;"N/A",G272&lt;&gt;D272),H272="",I272=""),"PEOR, SIN NOTA NI FOTO; ","")&amp;IF(AND(AND(G272&lt;&gt;"",G272&lt;&gt;"Bien",G272&lt;&gt;"N/A",G272&lt;&gt;D272),I272=""),"SIN FOTO; ","")&amp;IF(AND(J272="Sí",N(K272)=0),"MÁS QUE DESGASTE, SIN COSTO; ","")="","",LEFT(IF(AND(G272&lt;&gt;"",D272=""),"SIN ESTADO DE ENTRADA; ","")&amp;IF(AND(AND(G272&lt;&gt;"",G272&lt;&gt;"Bien",G272&lt;&gt;"N/A",G272&lt;&gt;D272),H272="",I272=""),"PEOR, SIN NOTA NI FOTO; ","")&amp;IF(AND(AND(G272&lt;&gt;"",G272&lt;&gt;"Bien",G272&lt;&gt;"N/A",G272&lt;&gt;D272),I272=""),"SIN FOTO; ","")&amp;IF(AND(J272="Sí",N(K272)=0),"MÁS QUE DESGASTE, SIN COSTO; ",""),LEN(IF(AND(G272&lt;&gt;"",D272=""),"SIN ESTADO DE ENTRADA; ","")&amp;IF(AND(AND(G272&lt;&gt;"",G272&lt;&gt;"Bien",G272&lt;&gt;"N/A",G272&lt;&gt;D272),H272="",I272=""),"PEOR, SIN NOTA NI FOTO; ","")&amp;IF(AND(AND(G272&lt;&gt;"",G272&lt;&gt;"Bien",G272&lt;&gt;"N/A",G272&lt;&gt;D272),I272=""),"SIN FOTO; ","")&amp;IF(AND(J272="Sí",N(K272)=0),"MÁS QUE DESGASTE, SIN COSTO; ",""))-2)))</f>
        <v/>
      </c>
    </row>
    <row r="273">
      <c r="K273" s="8" t="n"/>
      <c r="L273">
        <f>IF(AND(G273="",J273=""),"",IF(IF(AND(G273&lt;&gt;"",D273=""),"SIN ESTADO DE ENTRADA; ","")&amp;IF(AND(AND(G273&lt;&gt;"",G273&lt;&gt;"Bien",G273&lt;&gt;"N/A",G273&lt;&gt;D273),H273="",I273=""),"PEOR, SIN NOTA NI FOTO; ","")&amp;IF(AND(AND(G273&lt;&gt;"",G273&lt;&gt;"Bien",G273&lt;&gt;"N/A",G273&lt;&gt;D273),I273=""),"SIN FOTO; ","")&amp;IF(AND(J273="Sí",N(K273)=0),"MÁS QUE DESGASTE, SIN COSTO; ","")="","",LEFT(IF(AND(G273&lt;&gt;"",D273=""),"SIN ESTADO DE ENTRADA; ","")&amp;IF(AND(AND(G273&lt;&gt;"",G273&lt;&gt;"Bien",G273&lt;&gt;"N/A",G273&lt;&gt;D273),H273="",I273=""),"PEOR, SIN NOTA NI FOTO; ","")&amp;IF(AND(AND(G273&lt;&gt;"",G273&lt;&gt;"Bien",G273&lt;&gt;"N/A",G273&lt;&gt;D273),I273=""),"SIN FOTO; ","")&amp;IF(AND(J273="Sí",N(K273)=0),"MÁS QUE DESGASTE, SIN COSTO; ",""),LEN(IF(AND(G273&lt;&gt;"",D273=""),"SIN ESTADO DE ENTRADA; ","")&amp;IF(AND(AND(G273&lt;&gt;"",G273&lt;&gt;"Bien",G273&lt;&gt;"N/A",G273&lt;&gt;D273),H273="",I273=""),"PEOR, SIN NOTA NI FOTO; ","")&amp;IF(AND(AND(G273&lt;&gt;"",G273&lt;&gt;"Bien",G273&lt;&gt;"N/A",G273&lt;&gt;D273),I273=""),"SIN FOTO; ","")&amp;IF(AND(J273="Sí",N(K273)=0),"MÁS QUE DESGASTE, SIN COSTO; ",""))-2)))</f>
        <v/>
      </c>
    </row>
    <row r="274">
      <c r="K274" s="8" t="n"/>
      <c r="L274">
        <f>IF(AND(G274="",J274=""),"",IF(IF(AND(G274&lt;&gt;"",D274=""),"SIN ESTADO DE ENTRADA; ","")&amp;IF(AND(AND(G274&lt;&gt;"",G274&lt;&gt;"Bien",G274&lt;&gt;"N/A",G274&lt;&gt;D274),H274="",I274=""),"PEOR, SIN NOTA NI FOTO; ","")&amp;IF(AND(AND(G274&lt;&gt;"",G274&lt;&gt;"Bien",G274&lt;&gt;"N/A",G274&lt;&gt;D274),I274=""),"SIN FOTO; ","")&amp;IF(AND(J274="Sí",N(K274)=0),"MÁS QUE DESGASTE, SIN COSTO; ","")="","",LEFT(IF(AND(G274&lt;&gt;"",D274=""),"SIN ESTADO DE ENTRADA; ","")&amp;IF(AND(AND(G274&lt;&gt;"",G274&lt;&gt;"Bien",G274&lt;&gt;"N/A",G274&lt;&gt;D274),H274="",I274=""),"PEOR, SIN NOTA NI FOTO; ","")&amp;IF(AND(AND(G274&lt;&gt;"",G274&lt;&gt;"Bien",G274&lt;&gt;"N/A",G274&lt;&gt;D274),I274=""),"SIN FOTO; ","")&amp;IF(AND(J274="Sí",N(K274)=0),"MÁS QUE DESGASTE, SIN COSTO; ",""),LEN(IF(AND(G274&lt;&gt;"",D274=""),"SIN ESTADO DE ENTRADA; ","")&amp;IF(AND(AND(G274&lt;&gt;"",G274&lt;&gt;"Bien",G274&lt;&gt;"N/A",G274&lt;&gt;D274),H274="",I274=""),"PEOR, SIN NOTA NI FOTO; ","")&amp;IF(AND(AND(G274&lt;&gt;"",G274&lt;&gt;"Bien",G274&lt;&gt;"N/A",G274&lt;&gt;D274),I274=""),"SIN FOTO; ","")&amp;IF(AND(J274="Sí",N(K274)=0),"MÁS QUE DESGASTE, SIN COSTO; ",""))-2)))</f>
        <v/>
      </c>
    </row>
    <row r="275">
      <c r="K275" s="8" t="n"/>
      <c r="L275">
        <f>IF(AND(G275="",J275=""),"",IF(IF(AND(G275&lt;&gt;"",D275=""),"SIN ESTADO DE ENTRADA; ","")&amp;IF(AND(AND(G275&lt;&gt;"",G275&lt;&gt;"Bien",G275&lt;&gt;"N/A",G275&lt;&gt;D275),H275="",I275=""),"PEOR, SIN NOTA NI FOTO; ","")&amp;IF(AND(AND(G275&lt;&gt;"",G275&lt;&gt;"Bien",G275&lt;&gt;"N/A",G275&lt;&gt;D275),I275=""),"SIN FOTO; ","")&amp;IF(AND(J275="Sí",N(K275)=0),"MÁS QUE DESGASTE, SIN COSTO; ","")="","",LEFT(IF(AND(G275&lt;&gt;"",D275=""),"SIN ESTADO DE ENTRADA; ","")&amp;IF(AND(AND(G275&lt;&gt;"",G275&lt;&gt;"Bien",G275&lt;&gt;"N/A",G275&lt;&gt;D275),H275="",I275=""),"PEOR, SIN NOTA NI FOTO; ","")&amp;IF(AND(AND(G275&lt;&gt;"",G275&lt;&gt;"Bien",G275&lt;&gt;"N/A",G275&lt;&gt;D275),I275=""),"SIN FOTO; ","")&amp;IF(AND(J275="Sí",N(K275)=0),"MÁS QUE DESGASTE, SIN COSTO; ",""),LEN(IF(AND(G275&lt;&gt;"",D275=""),"SIN ESTADO DE ENTRADA; ","")&amp;IF(AND(AND(G275&lt;&gt;"",G275&lt;&gt;"Bien",G275&lt;&gt;"N/A",G275&lt;&gt;D275),H275="",I275=""),"PEOR, SIN NOTA NI FOTO; ","")&amp;IF(AND(AND(G275&lt;&gt;"",G275&lt;&gt;"Bien",G275&lt;&gt;"N/A",G275&lt;&gt;D275),I275=""),"SIN FOTO; ","")&amp;IF(AND(J275="Sí",N(K275)=0),"MÁS QUE DESGASTE, SIN COSTO; ",""))-2)))</f>
        <v/>
      </c>
    </row>
    <row r="276">
      <c r="K276" s="8" t="n"/>
      <c r="L276">
        <f>IF(AND(G276="",J276=""),"",IF(IF(AND(G276&lt;&gt;"",D276=""),"SIN ESTADO DE ENTRADA; ","")&amp;IF(AND(AND(G276&lt;&gt;"",G276&lt;&gt;"Bien",G276&lt;&gt;"N/A",G276&lt;&gt;D276),H276="",I276=""),"PEOR, SIN NOTA NI FOTO; ","")&amp;IF(AND(AND(G276&lt;&gt;"",G276&lt;&gt;"Bien",G276&lt;&gt;"N/A",G276&lt;&gt;D276),I276=""),"SIN FOTO; ","")&amp;IF(AND(J276="Sí",N(K276)=0),"MÁS QUE DESGASTE, SIN COSTO; ","")="","",LEFT(IF(AND(G276&lt;&gt;"",D276=""),"SIN ESTADO DE ENTRADA; ","")&amp;IF(AND(AND(G276&lt;&gt;"",G276&lt;&gt;"Bien",G276&lt;&gt;"N/A",G276&lt;&gt;D276),H276="",I276=""),"PEOR, SIN NOTA NI FOTO; ","")&amp;IF(AND(AND(G276&lt;&gt;"",G276&lt;&gt;"Bien",G276&lt;&gt;"N/A",G276&lt;&gt;D276),I276=""),"SIN FOTO; ","")&amp;IF(AND(J276="Sí",N(K276)=0),"MÁS QUE DESGASTE, SIN COSTO; ",""),LEN(IF(AND(G276&lt;&gt;"",D276=""),"SIN ESTADO DE ENTRADA; ","")&amp;IF(AND(AND(G276&lt;&gt;"",G276&lt;&gt;"Bien",G276&lt;&gt;"N/A",G276&lt;&gt;D276),H276="",I276=""),"PEOR, SIN NOTA NI FOTO; ","")&amp;IF(AND(AND(G276&lt;&gt;"",G276&lt;&gt;"Bien",G276&lt;&gt;"N/A",G276&lt;&gt;D276),I276=""),"SIN FOTO; ","")&amp;IF(AND(J276="Sí",N(K276)=0),"MÁS QUE DESGASTE, SIN COSTO; ",""))-2)))</f>
        <v/>
      </c>
    </row>
    <row r="277">
      <c r="K277" s="8" t="n"/>
      <c r="L277">
        <f>IF(AND(G277="",J277=""),"",IF(IF(AND(G277&lt;&gt;"",D277=""),"SIN ESTADO DE ENTRADA; ","")&amp;IF(AND(AND(G277&lt;&gt;"",G277&lt;&gt;"Bien",G277&lt;&gt;"N/A",G277&lt;&gt;D277),H277="",I277=""),"PEOR, SIN NOTA NI FOTO; ","")&amp;IF(AND(AND(G277&lt;&gt;"",G277&lt;&gt;"Bien",G277&lt;&gt;"N/A",G277&lt;&gt;D277),I277=""),"SIN FOTO; ","")&amp;IF(AND(J277="Sí",N(K277)=0),"MÁS QUE DESGASTE, SIN COSTO; ","")="","",LEFT(IF(AND(G277&lt;&gt;"",D277=""),"SIN ESTADO DE ENTRADA; ","")&amp;IF(AND(AND(G277&lt;&gt;"",G277&lt;&gt;"Bien",G277&lt;&gt;"N/A",G277&lt;&gt;D277),H277="",I277=""),"PEOR, SIN NOTA NI FOTO; ","")&amp;IF(AND(AND(G277&lt;&gt;"",G277&lt;&gt;"Bien",G277&lt;&gt;"N/A",G277&lt;&gt;D277),I277=""),"SIN FOTO; ","")&amp;IF(AND(J277="Sí",N(K277)=0),"MÁS QUE DESGASTE, SIN COSTO; ",""),LEN(IF(AND(G277&lt;&gt;"",D277=""),"SIN ESTADO DE ENTRADA; ","")&amp;IF(AND(AND(G277&lt;&gt;"",G277&lt;&gt;"Bien",G277&lt;&gt;"N/A",G277&lt;&gt;D277),H277="",I277=""),"PEOR, SIN NOTA NI FOTO; ","")&amp;IF(AND(AND(G277&lt;&gt;"",G277&lt;&gt;"Bien",G277&lt;&gt;"N/A",G277&lt;&gt;D277),I277=""),"SIN FOTO; ","")&amp;IF(AND(J277="Sí",N(K277)=0),"MÁS QUE DESGASTE, SIN COSTO; ",""))-2)))</f>
        <v/>
      </c>
    </row>
    <row r="278">
      <c r="K278" s="8" t="n"/>
      <c r="L278">
        <f>IF(AND(G278="",J278=""),"",IF(IF(AND(G278&lt;&gt;"",D278=""),"SIN ESTADO DE ENTRADA; ","")&amp;IF(AND(AND(G278&lt;&gt;"",G278&lt;&gt;"Bien",G278&lt;&gt;"N/A",G278&lt;&gt;D278),H278="",I278=""),"PEOR, SIN NOTA NI FOTO; ","")&amp;IF(AND(AND(G278&lt;&gt;"",G278&lt;&gt;"Bien",G278&lt;&gt;"N/A",G278&lt;&gt;D278),I278=""),"SIN FOTO; ","")&amp;IF(AND(J278="Sí",N(K278)=0),"MÁS QUE DESGASTE, SIN COSTO; ","")="","",LEFT(IF(AND(G278&lt;&gt;"",D278=""),"SIN ESTADO DE ENTRADA; ","")&amp;IF(AND(AND(G278&lt;&gt;"",G278&lt;&gt;"Bien",G278&lt;&gt;"N/A",G278&lt;&gt;D278),H278="",I278=""),"PEOR, SIN NOTA NI FOTO; ","")&amp;IF(AND(AND(G278&lt;&gt;"",G278&lt;&gt;"Bien",G278&lt;&gt;"N/A",G278&lt;&gt;D278),I278=""),"SIN FOTO; ","")&amp;IF(AND(J278="Sí",N(K278)=0),"MÁS QUE DESGASTE, SIN COSTO; ",""),LEN(IF(AND(G278&lt;&gt;"",D278=""),"SIN ESTADO DE ENTRADA; ","")&amp;IF(AND(AND(G278&lt;&gt;"",G278&lt;&gt;"Bien",G278&lt;&gt;"N/A",G278&lt;&gt;D278),H278="",I278=""),"PEOR, SIN NOTA NI FOTO; ","")&amp;IF(AND(AND(G278&lt;&gt;"",G278&lt;&gt;"Bien",G278&lt;&gt;"N/A",G278&lt;&gt;D278),I278=""),"SIN FOTO; ","")&amp;IF(AND(J278="Sí",N(K278)=0),"MÁS QUE DESGASTE, SIN COSTO; ",""))-2)))</f>
        <v/>
      </c>
    </row>
    <row r="279">
      <c r="K279" s="8" t="n"/>
      <c r="L279">
        <f>IF(AND(G279="",J279=""),"",IF(IF(AND(G279&lt;&gt;"",D279=""),"SIN ESTADO DE ENTRADA; ","")&amp;IF(AND(AND(G279&lt;&gt;"",G279&lt;&gt;"Bien",G279&lt;&gt;"N/A",G279&lt;&gt;D279),H279="",I279=""),"PEOR, SIN NOTA NI FOTO; ","")&amp;IF(AND(AND(G279&lt;&gt;"",G279&lt;&gt;"Bien",G279&lt;&gt;"N/A",G279&lt;&gt;D279),I279=""),"SIN FOTO; ","")&amp;IF(AND(J279="Sí",N(K279)=0),"MÁS QUE DESGASTE, SIN COSTO; ","")="","",LEFT(IF(AND(G279&lt;&gt;"",D279=""),"SIN ESTADO DE ENTRADA; ","")&amp;IF(AND(AND(G279&lt;&gt;"",G279&lt;&gt;"Bien",G279&lt;&gt;"N/A",G279&lt;&gt;D279),H279="",I279=""),"PEOR, SIN NOTA NI FOTO; ","")&amp;IF(AND(AND(G279&lt;&gt;"",G279&lt;&gt;"Bien",G279&lt;&gt;"N/A",G279&lt;&gt;D279),I279=""),"SIN FOTO; ","")&amp;IF(AND(J279="Sí",N(K279)=0),"MÁS QUE DESGASTE, SIN COSTO; ",""),LEN(IF(AND(G279&lt;&gt;"",D279=""),"SIN ESTADO DE ENTRADA; ","")&amp;IF(AND(AND(G279&lt;&gt;"",G279&lt;&gt;"Bien",G279&lt;&gt;"N/A",G279&lt;&gt;D279),H279="",I279=""),"PEOR, SIN NOTA NI FOTO; ","")&amp;IF(AND(AND(G279&lt;&gt;"",G279&lt;&gt;"Bien",G279&lt;&gt;"N/A",G279&lt;&gt;D279),I279=""),"SIN FOTO; ","")&amp;IF(AND(J279="Sí",N(K279)=0),"MÁS QUE DESGASTE, SIN COSTO; ",""))-2)))</f>
        <v/>
      </c>
    </row>
    <row r="280">
      <c r="K280" s="8" t="n"/>
      <c r="L280">
        <f>IF(AND(G280="",J280=""),"",IF(IF(AND(G280&lt;&gt;"",D280=""),"SIN ESTADO DE ENTRADA; ","")&amp;IF(AND(AND(G280&lt;&gt;"",G280&lt;&gt;"Bien",G280&lt;&gt;"N/A",G280&lt;&gt;D280),H280="",I280=""),"PEOR, SIN NOTA NI FOTO; ","")&amp;IF(AND(AND(G280&lt;&gt;"",G280&lt;&gt;"Bien",G280&lt;&gt;"N/A",G280&lt;&gt;D280),I280=""),"SIN FOTO; ","")&amp;IF(AND(J280="Sí",N(K280)=0),"MÁS QUE DESGASTE, SIN COSTO; ","")="","",LEFT(IF(AND(G280&lt;&gt;"",D280=""),"SIN ESTADO DE ENTRADA; ","")&amp;IF(AND(AND(G280&lt;&gt;"",G280&lt;&gt;"Bien",G280&lt;&gt;"N/A",G280&lt;&gt;D280),H280="",I280=""),"PEOR, SIN NOTA NI FOTO; ","")&amp;IF(AND(AND(G280&lt;&gt;"",G280&lt;&gt;"Bien",G280&lt;&gt;"N/A",G280&lt;&gt;D280),I280=""),"SIN FOTO; ","")&amp;IF(AND(J280="Sí",N(K280)=0),"MÁS QUE DESGASTE, SIN COSTO; ",""),LEN(IF(AND(G280&lt;&gt;"",D280=""),"SIN ESTADO DE ENTRADA; ","")&amp;IF(AND(AND(G280&lt;&gt;"",G280&lt;&gt;"Bien",G280&lt;&gt;"N/A",G280&lt;&gt;D280),H280="",I280=""),"PEOR, SIN NOTA NI FOTO; ","")&amp;IF(AND(AND(G280&lt;&gt;"",G280&lt;&gt;"Bien",G280&lt;&gt;"N/A",G280&lt;&gt;D280),I280=""),"SIN FOTO; ","")&amp;IF(AND(J280="Sí",N(K280)=0),"MÁS QUE DESGASTE, SIN COSTO; ",""))-2)))</f>
        <v/>
      </c>
    </row>
    <row r="281">
      <c r="K281" s="8" t="n"/>
      <c r="L281">
        <f>IF(AND(G281="",J281=""),"",IF(IF(AND(G281&lt;&gt;"",D281=""),"SIN ESTADO DE ENTRADA; ","")&amp;IF(AND(AND(G281&lt;&gt;"",G281&lt;&gt;"Bien",G281&lt;&gt;"N/A",G281&lt;&gt;D281),H281="",I281=""),"PEOR, SIN NOTA NI FOTO; ","")&amp;IF(AND(AND(G281&lt;&gt;"",G281&lt;&gt;"Bien",G281&lt;&gt;"N/A",G281&lt;&gt;D281),I281=""),"SIN FOTO; ","")&amp;IF(AND(J281="Sí",N(K281)=0),"MÁS QUE DESGASTE, SIN COSTO; ","")="","",LEFT(IF(AND(G281&lt;&gt;"",D281=""),"SIN ESTADO DE ENTRADA; ","")&amp;IF(AND(AND(G281&lt;&gt;"",G281&lt;&gt;"Bien",G281&lt;&gt;"N/A",G281&lt;&gt;D281),H281="",I281=""),"PEOR, SIN NOTA NI FOTO; ","")&amp;IF(AND(AND(G281&lt;&gt;"",G281&lt;&gt;"Bien",G281&lt;&gt;"N/A",G281&lt;&gt;D281),I281=""),"SIN FOTO; ","")&amp;IF(AND(J281="Sí",N(K281)=0),"MÁS QUE DESGASTE, SIN COSTO; ",""),LEN(IF(AND(G281&lt;&gt;"",D281=""),"SIN ESTADO DE ENTRADA; ","")&amp;IF(AND(AND(G281&lt;&gt;"",G281&lt;&gt;"Bien",G281&lt;&gt;"N/A",G281&lt;&gt;D281),H281="",I281=""),"PEOR, SIN NOTA NI FOTO; ","")&amp;IF(AND(AND(G281&lt;&gt;"",G281&lt;&gt;"Bien",G281&lt;&gt;"N/A",G281&lt;&gt;D281),I281=""),"SIN FOTO; ","")&amp;IF(AND(J281="Sí",N(K281)=0),"MÁS QUE DESGASTE, SIN COSTO; ",""))-2)))</f>
        <v/>
      </c>
    </row>
    <row r="282">
      <c r="K282" s="8" t="n"/>
      <c r="L282">
        <f>IF(AND(G282="",J282=""),"",IF(IF(AND(G282&lt;&gt;"",D282=""),"SIN ESTADO DE ENTRADA; ","")&amp;IF(AND(AND(G282&lt;&gt;"",G282&lt;&gt;"Bien",G282&lt;&gt;"N/A",G282&lt;&gt;D282),H282="",I282=""),"PEOR, SIN NOTA NI FOTO; ","")&amp;IF(AND(AND(G282&lt;&gt;"",G282&lt;&gt;"Bien",G282&lt;&gt;"N/A",G282&lt;&gt;D282),I282=""),"SIN FOTO; ","")&amp;IF(AND(J282="Sí",N(K282)=0),"MÁS QUE DESGASTE, SIN COSTO; ","")="","",LEFT(IF(AND(G282&lt;&gt;"",D282=""),"SIN ESTADO DE ENTRADA; ","")&amp;IF(AND(AND(G282&lt;&gt;"",G282&lt;&gt;"Bien",G282&lt;&gt;"N/A",G282&lt;&gt;D282),H282="",I282=""),"PEOR, SIN NOTA NI FOTO; ","")&amp;IF(AND(AND(G282&lt;&gt;"",G282&lt;&gt;"Bien",G282&lt;&gt;"N/A",G282&lt;&gt;D282),I282=""),"SIN FOTO; ","")&amp;IF(AND(J282="Sí",N(K282)=0),"MÁS QUE DESGASTE, SIN COSTO; ",""),LEN(IF(AND(G282&lt;&gt;"",D282=""),"SIN ESTADO DE ENTRADA; ","")&amp;IF(AND(AND(G282&lt;&gt;"",G282&lt;&gt;"Bien",G282&lt;&gt;"N/A",G282&lt;&gt;D282),H282="",I282=""),"PEOR, SIN NOTA NI FOTO; ","")&amp;IF(AND(AND(G282&lt;&gt;"",G282&lt;&gt;"Bien",G282&lt;&gt;"N/A",G282&lt;&gt;D282),I282=""),"SIN FOTO; ","")&amp;IF(AND(J282="Sí",N(K282)=0),"MÁS QUE DESGASTE, SIN COSTO; ",""))-2)))</f>
        <v/>
      </c>
    </row>
    <row r="283">
      <c r="K283" s="8" t="n"/>
      <c r="L283">
        <f>IF(AND(G283="",J283=""),"",IF(IF(AND(G283&lt;&gt;"",D283=""),"SIN ESTADO DE ENTRADA; ","")&amp;IF(AND(AND(G283&lt;&gt;"",G283&lt;&gt;"Bien",G283&lt;&gt;"N/A",G283&lt;&gt;D283),H283="",I283=""),"PEOR, SIN NOTA NI FOTO; ","")&amp;IF(AND(AND(G283&lt;&gt;"",G283&lt;&gt;"Bien",G283&lt;&gt;"N/A",G283&lt;&gt;D283),I283=""),"SIN FOTO; ","")&amp;IF(AND(J283="Sí",N(K283)=0),"MÁS QUE DESGASTE, SIN COSTO; ","")="","",LEFT(IF(AND(G283&lt;&gt;"",D283=""),"SIN ESTADO DE ENTRADA; ","")&amp;IF(AND(AND(G283&lt;&gt;"",G283&lt;&gt;"Bien",G283&lt;&gt;"N/A",G283&lt;&gt;D283),H283="",I283=""),"PEOR, SIN NOTA NI FOTO; ","")&amp;IF(AND(AND(G283&lt;&gt;"",G283&lt;&gt;"Bien",G283&lt;&gt;"N/A",G283&lt;&gt;D283),I283=""),"SIN FOTO; ","")&amp;IF(AND(J283="Sí",N(K283)=0),"MÁS QUE DESGASTE, SIN COSTO; ",""),LEN(IF(AND(G283&lt;&gt;"",D283=""),"SIN ESTADO DE ENTRADA; ","")&amp;IF(AND(AND(G283&lt;&gt;"",G283&lt;&gt;"Bien",G283&lt;&gt;"N/A",G283&lt;&gt;D283),H283="",I283=""),"PEOR, SIN NOTA NI FOTO; ","")&amp;IF(AND(AND(G283&lt;&gt;"",G283&lt;&gt;"Bien",G283&lt;&gt;"N/A",G283&lt;&gt;D283),I283=""),"SIN FOTO; ","")&amp;IF(AND(J283="Sí",N(K283)=0),"MÁS QUE DESGASTE, SIN COSTO; ",""))-2)))</f>
        <v/>
      </c>
    </row>
    <row r="284">
      <c r="K284" s="8" t="n"/>
      <c r="L284">
        <f>IF(AND(G284="",J284=""),"",IF(IF(AND(G284&lt;&gt;"",D284=""),"SIN ESTADO DE ENTRADA; ","")&amp;IF(AND(AND(G284&lt;&gt;"",G284&lt;&gt;"Bien",G284&lt;&gt;"N/A",G284&lt;&gt;D284),H284="",I284=""),"PEOR, SIN NOTA NI FOTO; ","")&amp;IF(AND(AND(G284&lt;&gt;"",G284&lt;&gt;"Bien",G284&lt;&gt;"N/A",G284&lt;&gt;D284),I284=""),"SIN FOTO; ","")&amp;IF(AND(J284="Sí",N(K284)=0),"MÁS QUE DESGASTE, SIN COSTO; ","")="","",LEFT(IF(AND(G284&lt;&gt;"",D284=""),"SIN ESTADO DE ENTRADA; ","")&amp;IF(AND(AND(G284&lt;&gt;"",G284&lt;&gt;"Bien",G284&lt;&gt;"N/A",G284&lt;&gt;D284),H284="",I284=""),"PEOR, SIN NOTA NI FOTO; ","")&amp;IF(AND(AND(G284&lt;&gt;"",G284&lt;&gt;"Bien",G284&lt;&gt;"N/A",G284&lt;&gt;D284),I284=""),"SIN FOTO; ","")&amp;IF(AND(J284="Sí",N(K284)=0),"MÁS QUE DESGASTE, SIN COSTO; ",""),LEN(IF(AND(G284&lt;&gt;"",D284=""),"SIN ESTADO DE ENTRADA; ","")&amp;IF(AND(AND(G284&lt;&gt;"",G284&lt;&gt;"Bien",G284&lt;&gt;"N/A",G284&lt;&gt;D284),H284="",I284=""),"PEOR, SIN NOTA NI FOTO; ","")&amp;IF(AND(AND(G284&lt;&gt;"",G284&lt;&gt;"Bien",G284&lt;&gt;"N/A",G284&lt;&gt;D284),I284=""),"SIN FOTO; ","")&amp;IF(AND(J284="Sí",N(K284)=0),"MÁS QUE DESGASTE, SIN COSTO; ",""))-2)))</f>
        <v/>
      </c>
    </row>
    <row r="285">
      <c r="K285" s="8" t="n"/>
      <c r="L285">
        <f>IF(AND(G285="",J285=""),"",IF(IF(AND(G285&lt;&gt;"",D285=""),"SIN ESTADO DE ENTRADA; ","")&amp;IF(AND(AND(G285&lt;&gt;"",G285&lt;&gt;"Bien",G285&lt;&gt;"N/A",G285&lt;&gt;D285),H285="",I285=""),"PEOR, SIN NOTA NI FOTO; ","")&amp;IF(AND(AND(G285&lt;&gt;"",G285&lt;&gt;"Bien",G285&lt;&gt;"N/A",G285&lt;&gt;D285),I285=""),"SIN FOTO; ","")&amp;IF(AND(J285="Sí",N(K285)=0),"MÁS QUE DESGASTE, SIN COSTO; ","")="","",LEFT(IF(AND(G285&lt;&gt;"",D285=""),"SIN ESTADO DE ENTRADA; ","")&amp;IF(AND(AND(G285&lt;&gt;"",G285&lt;&gt;"Bien",G285&lt;&gt;"N/A",G285&lt;&gt;D285),H285="",I285=""),"PEOR, SIN NOTA NI FOTO; ","")&amp;IF(AND(AND(G285&lt;&gt;"",G285&lt;&gt;"Bien",G285&lt;&gt;"N/A",G285&lt;&gt;D285),I285=""),"SIN FOTO; ","")&amp;IF(AND(J285="Sí",N(K285)=0),"MÁS QUE DESGASTE, SIN COSTO; ",""),LEN(IF(AND(G285&lt;&gt;"",D285=""),"SIN ESTADO DE ENTRADA; ","")&amp;IF(AND(AND(G285&lt;&gt;"",G285&lt;&gt;"Bien",G285&lt;&gt;"N/A",G285&lt;&gt;D285),H285="",I285=""),"PEOR, SIN NOTA NI FOTO; ","")&amp;IF(AND(AND(G285&lt;&gt;"",G285&lt;&gt;"Bien",G285&lt;&gt;"N/A",G285&lt;&gt;D285),I285=""),"SIN FOTO; ","")&amp;IF(AND(J285="Sí",N(K285)=0),"MÁS QUE DESGASTE, SIN COSTO; ",""))-2)))</f>
        <v/>
      </c>
    </row>
    <row r="286">
      <c r="K286" s="8" t="n"/>
      <c r="L286">
        <f>IF(AND(G286="",J286=""),"",IF(IF(AND(G286&lt;&gt;"",D286=""),"SIN ESTADO DE ENTRADA; ","")&amp;IF(AND(AND(G286&lt;&gt;"",G286&lt;&gt;"Bien",G286&lt;&gt;"N/A",G286&lt;&gt;D286),H286="",I286=""),"PEOR, SIN NOTA NI FOTO; ","")&amp;IF(AND(AND(G286&lt;&gt;"",G286&lt;&gt;"Bien",G286&lt;&gt;"N/A",G286&lt;&gt;D286),I286=""),"SIN FOTO; ","")&amp;IF(AND(J286="Sí",N(K286)=0),"MÁS QUE DESGASTE, SIN COSTO; ","")="","",LEFT(IF(AND(G286&lt;&gt;"",D286=""),"SIN ESTADO DE ENTRADA; ","")&amp;IF(AND(AND(G286&lt;&gt;"",G286&lt;&gt;"Bien",G286&lt;&gt;"N/A",G286&lt;&gt;D286),H286="",I286=""),"PEOR, SIN NOTA NI FOTO; ","")&amp;IF(AND(AND(G286&lt;&gt;"",G286&lt;&gt;"Bien",G286&lt;&gt;"N/A",G286&lt;&gt;D286),I286=""),"SIN FOTO; ","")&amp;IF(AND(J286="Sí",N(K286)=0),"MÁS QUE DESGASTE, SIN COSTO; ",""),LEN(IF(AND(G286&lt;&gt;"",D286=""),"SIN ESTADO DE ENTRADA; ","")&amp;IF(AND(AND(G286&lt;&gt;"",G286&lt;&gt;"Bien",G286&lt;&gt;"N/A",G286&lt;&gt;D286),H286="",I286=""),"PEOR, SIN NOTA NI FOTO; ","")&amp;IF(AND(AND(G286&lt;&gt;"",G286&lt;&gt;"Bien",G286&lt;&gt;"N/A",G286&lt;&gt;D286),I286=""),"SIN FOTO; ","")&amp;IF(AND(J286="Sí",N(K286)=0),"MÁS QUE DESGASTE, SIN COSTO; ",""))-2)))</f>
        <v/>
      </c>
    </row>
    <row r="287">
      <c r="K287" s="8" t="n"/>
      <c r="L287">
        <f>IF(AND(G287="",J287=""),"",IF(IF(AND(G287&lt;&gt;"",D287=""),"SIN ESTADO DE ENTRADA; ","")&amp;IF(AND(AND(G287&lt;&gt;"",G287&lt;&gt;"Bien",G287&lt;&gt;"N/A",G287&lt;&gt;D287),H287="",I287=""),"PEOR, SIN NOTA NI FOTO; ","")&amp;IF(AND(AND(G287&lt;&gt;"",G287&lt;&gt;"Bien",G287&lt;&gt;"N/A",G287&lt;&gt;D287),I287=""),"SIN FOTO; ","")&amp;IF(AND(J287="Sí",N(K287)=0),"MÁS QUE DESGASTE, SIN COSTO; ","")="","",LEFT(IF(AND(G287&lt;&gt;"",D287=""),"SIN ESTADO DE ENTRADA; ","")&amp;IF(AND(AND(G287&lt;&gt;"",G287&lt;&gt;"Bien",G287&lt;&gt;"N/A",G287&lt;&gt;D287),H287="",I287=""),"PEOR, SIN NOTA NI FOTO; ","")&amp;IF(AND(AND(G287&lt;&gt;"",G287&lt;&gt;"Bien",G287&lt;&gt;"N/A",G287&lt;&gt;D287),I287=""),"SIN FOTO; ","")&amp;IF(AND(J287="Sí",N(K287)=0),"MÁS QUE DESGASTE, SIN COSTO; ",""),LEN(IF(AND(G287&lt;&gt;"",D287=""),"SIN ESTADO DE ENTRADA; ","")&amp;IF(AND(AND(G287&lt;&gt;"",G287&lt;&gt;"Bien",G287&lt;&gt;"N/A",G287&lt;&gt;D287),H287="",I287=""),"PEOR, SIN NOTA NI FOTO; ","")&amp;IF(AND(AND(G287&lt;&gt;"",G287&lt;&gt;"Bien",G287&lt;&gt;"N/A",G287&lt;&gt;D287),I287=""),"SIN FOTO; ","")&amp;IF(AND(J287="Sí",N(K287)=0),"MÁS QUE DESGASTE, SIN COSTO; ",""))-2)))</f>
        <v/>
      </c>
    </row>
    <row r="288">
      <c r="K288" s="8" t="n"/>
      <c r="L288">
        <f>IF(AND(G288="",J288=""),"",IF(IF(AND(G288&lt;&gt;"",D288=""),"SIN ESTADO DE ENTRADA; ","")&amp;IF(AND(AND(G288&lt;&gt;"",G288&lt;&gt;"Bien",G288&lt;&gt;"N/A",G288&lt;&gt;D288),H288="",I288=""),"PEOR, SIN NOTA NI FOTO; ","")&amp;IF(AND(AND(G288&lt;&gt;"",G288&lt;&gt;"Bien",G288&lt;&gt;"N/A",G288&lt;&gt;D288),I288=""),"SIN FOTO; ","")&amp;IF(AND(J288="Sí",N(K288)=0),"MÁS QUE DESGASTE, SIN COSTO; ","")="","",LEFT(IF(AND(G288&lt;&gt;"",D288=""),"SIN ESTADO DE ENTRADA; ","")&amp;IF(AND(AND(G288&lt;&gt;"",G288&lt;&gt;"Bien",G288&lt;&gt;"N/A",G288&lt;&gt;D288),H288="",I288=""),"PEOR, SIN NOTA NI FOTO; ","")&amp;IF(AND(AND(G288&lt;&gt;"",G288&lt;&gt;"Bien",G288&lt;&gt;"N/A",G288&lt;&gt;D288),I288=""),"SIN FOTO; ","")&amp;IF(AND(J288="Sí",N(K288)=0),"MÁS QUE DESGASTE, SIN COSTO; ",""),LEN(IF(AND(G288&lt;&gt;"",D288=""),"SIN ESTADO DE ENTRADA; ","")&amp;IF(AND(AND(G288&lt;&gt;"",G288&lt;&gt;"Bien",G288&lt;&gt;"N/A",G288&lt;&gt;D288),H288="",I288=""),"PEOR, SIN NOTA NI FOTO; ","")&amp;IF(AND(AND(G288&lt;&gt;"",G288&lt;&gt;"Bien",G288&lt;&gt;"N/A",G288&lt;&gt;D288),I288=""),"SIN FOTO; ","")&amp;IF(AND(J288="Sí",N(K288)=0),"MÁS QUE DESGASTE, SIN COSTO; ",""))-2)))</f>
        <v/>
      </c>
    </row>
    <row r="289">
      <c r="K289" s="8" t="n"/>
      <c r="L289">
        <f>IF(AND(G289="",J289=""),"",IF(IF(AND(G289&lt;&gt;"",D289=""),"SIN ESTADO DE ENTRADA; ","")&amp;IF(AND(AND(G289&lt;&gt;"",G289&lt;&gt;"Bien",G289&lt;&gt;"N/A",G289&lt;&gt;D289),H289="",I289=""),"PEOR, SIN NOTA NI FOTO; ","")&amp;IF(AND(AND(G289&lt;&gt;"",G289&lt;&gt;"Bien",G289&lt;&gt;"N/A",G289&lt;&gt;D289),I289=""),"SIN FOTO; ","")&amp;IF(AND(J289="Sí",N(K289)=0),"MÁS QUE DESGASTE, SIN COSTO; ","")="","",LEFT(IF(AND(G289&lt;&gt;"",D289=""),"SIN ESTADO DE ENTRADA; ","")&amp;IF(AND(AND(G289&lt;&gt;"",G289&lt;&gt;"Bien",G289&lt;&gt;"N/A",G289&lt;&gt;D289),H289="",I289=""),"PEOR, SIN NOTA NI FOTO; ","")&amp;IF(AND(AND(G289&lt;&gt;"",G289&lt;&gt;"Bien",G289&lt;&gt;"N/A",G289&lt;&gt;D289),I289=""),"SIN FOTO; ","")&amp;IF(AND(J289="Sí",N(K289)=0),"MÁS QUE DESGASTE, SIN COSTO; ",""),LEN(IF(AND(G289&lt;&gt;"",D289=""),"SIN ESTADO DE ENTRADA; ","")&amp;IF(AND(AND(G289&lt;&gt;"",G289&lt;&gt;"Bien",G289&lt;&gt;"N/A",G289&lt;&gt;D289),H289="",I289=""),"PEOR, SIN NOTA NI FOTO; ","")&amp;IF(AND(AND(G289&lt;&gt;"",G289&lt;&gt;"Bien",G289&lt;&gt;"N/A",G289&lt;&gt;D289),I289=""),"SIN FOTO; ","")&amp;IF(AND(J289="Sí",N(K289)=0),"MÁS QUE DESGASTE, SIN COSTO; ",""))-2)))</f>
        <v/>
      </c>
    </row>
    <row r="290">
      <c r="K290" s="8" t="n"/>
      <c r="L290">
        <f>IF(AND(G290="",J290=""),"",IF(IF(AND(G290&lt;&gt;"",D290=""),"SIN ESTADO DE ENTRADA; ","")&amp;IF(AND(AND(G290&lt;&gt;"",G290&lt;&gt;"Bien",G290&lt;&gt;"N/A",G290&lt;&gt;D290),H290="",I290=""),"PEOR, SIN NOTA NI FOTO; ","")&amp;IF(AND(AND(G290&lt;&gt;"",G290&lt;&gt;"Bien",G290&lt;&gt;"N/A",G290&lt;&gt;D290),I290=""),"SIN FOTO; ","")&amp;IF(AND(J290="Sí",N(K290)=0),"MÁS QUE DESGASTE, SIN COSTO; ","")="","",LEFT(IF(AND(G290&lt;&gt;"",D290=""),"SIN ESTADO DE ENTRADA; ","")&amp;IF(AND(AND(G290&lt;&gt;"",G290&lt;&gt;"Bien",G290&lt;&gt;"N/A",G290&lt;&gt;D290),H290="",I290=""),"PEOR, SIN NOTA NI FOTO; ","")&amp;IF(AND(AND(G290&lt;&gt;"",G290&lt;&gt;"Bien",G290&lt;&gt;"N/A",G290&lt;&gt;D290),I290=""),"SIN FOTO; ","")&amp;IF(AND(J290="Sí",N(K290)=0),"MÁS QUE DESGASTE, SIN COSTO; ",""),LEN(IF(AND(G290&lt;&gt;"",D290=""),"SIN ESTADO DE ENTRADA; ","")&amp;IF(AND(AND(G290&lt;&gt;"",G290&lt;&gt;"Bien",G290&lt;&gt;"N/A",G290&lt;&gt;D290),H290="",I290=""),"PEOR, SIN NOTA NI FOTO; ","")&amp;IF(AND(AND(G290&lt;&gt;"",G290&lt;&gt;"Bien",G290&lt;&gt;"N/A",G290&lt;&gt;D290),I290=""),"SIN FOTO; ","")&amp;IF(AND(J290="Sí",N(K290)=0),"MÁS QUE DESGASTE, SIN COSTO; ",""))-2)))</f>
        <v/>
      </c>
    </row>
    <row r="291">
      <c r="K291" s="8" t="n"/>
      <c r="L291">
        <f>IF(AND(G291="",J291=""),"",IF(IF(AND(G291&lt;&gt;"",D291=""),"SIN ESTADO DE ENTRADA; ","")&amp;IF(AND(AND(G291&lt;&gt;"",G291&lt;&gt;"Bien",G291&lt;&gt;"N/A",G291&lt;&gt;D291),H291="",I291=""),"PEOR, SIN NOTA NI FOTO; ","")&amp;IF(AND(AND(G291&lt;&gt;"",G291&lt;&gt;"Bien",G291&lt;&gt;"N/A",G291&lt;&gt;D291),I291=""),"SIN FOTO; ","")&amp;IF(AND(J291="Sí",N(K291)=0),"MÁS QUE DESGASTE, SIN COSTO; ","")="","",LEFT(IF(AND(G291&lt;&gt;"",D291=""),"SIN ESTADO DE ENTRADA; ","")&amp;IF(AND(AND(G291&lt;&gt;"",G291&lt;&gt;"Bien",G291&lt;&gt;"N/A",G291&lt;&gt;D291),H291="",I291=""),"PEOR, SIN NOTA NI FOTO; ","")&amp;IF(AND(AND(G291&lt;&gt;"",G291&lt;&gt;"Bien",G291&lt;&gt;"N/A",G291&lt;&gt;D291),I291=""),"SIN FOTO; ","")&amp;IF(AND(J291="Sí",N(K291)=0),"MÁS QUE DESGASTE, SIN COSTO; ",""),LEN(IF(AND(G291&lt;&gt;"",D291=""),"SIN ESTADO DE ENTRADA; ","")&amp;IF(AND(AND(G291&lt;&gt;"",G291&lt;&gt;"Bien",G291&lt;&gt;"N/A",G291&lt;&gt;D291),H291="",I291=""),"PEOR, SIN NOTA NI FOTO; ","")&amp;IF(AND(AND(G291&lt;&gt;"",G291&lt;&gt;"Bien",G291&lt;&gt;"N/A",G291&lt;&gt;D291),I291=""),"SIN FOTO; ","")&amp;IF(AND(J291="Sí",N(K291)=0),"MÁS QUE DESGASTE, SIN COSTO; ",""))-2)))</f>
        <v/>
      </c>
    </row>
    <row r="292">
      <c r="K292" s="8" t="n"/>
      <c r="L292">
        <f>IF(AND(G292="",J292=""),"",IF(IF(AND(G292&lt;&gt;"",D292=""),"SIN ESTADO DE ENTRADA; ","")&amp;IF(AND(AND(G292&lt;&gt;"",G292&lt;&gt;"Bien",G292&lt;&gt;"N/A",G292&lt;&gt;D292),H292="",I292=""),"PEOR, SIN NOTA NI FOTO; ","")&amp;IF(AND(AND(G292&lt;&gt;"",G292&lt;&gt;"Bien",G292&lt;&gt;"N/A",G292&lt;&gt;D292),I292=""),"SIN FOTO; ","")&amp;IF(AND(J292="Sí",N(K292)=0),"MÁS QUE DESGASTE, SIN COSTO; ","")="","",LEFT(IF(AND(G292&lt;&gt;"",D292=""),"SIN ESTADO DE ENTRADA; ","")&amp;IF(AND(AND(G292&lt;&gt;"",G292&lt;&gt;"Bien",G292&lt;&gt;"N/A",G292&lt;&gt;D292),H292="",I292=""),"PEOR, SIN NOTA NI FOTO; ","")&amp;IF(AND(AND(G292&lt;&gt;"",G292&lt;&gt;"Bien",G292&lt;&gt;"N/A",G292&lt;&gt;D292),I292=""),"SIN FOTO; ","")&amp;IF(AND(J292="Sí",N(K292)=0),"MÁS QUE DESGASTE, SIN COSTO; ",""),LEN(IF(AND(G292&lt;&gt;"",D292=""),"SIN ESTADO DE ENTRADA; ","")&amp;IF(AND(AND(G292&lt;&gt;"",G292&lt;&gt;"Bien",G292&lt;&gt;"N/A",G292&lt;&gt;D292),H292="",I292=""),"PEOR, SIN NOTA NI FOTO; ","")&amp;IF(AND(AND(G292&lt;&gt;"",G292&lt;&gt;"Bien",G292&lt;&gt;"N/A",G292&lt;&gt;D292),I292=""),"SIN FOTO; ","")&amp;IF(AND(J292="Sí",N(K292)=0),"MÁS QUE DESGASTE, SIN COSTO; ",""))-2)))</f>
        <v/>
      </c>
    </row>
    <row r="293">
      <c r="K293" s="8" t="n"/>
      <c r="L293">
        <f>IF(AND(G293="",J293=""),"",IF(IF(AND(G293&lt;&gt;"",D293=""),"SIN ESTADO DE ENTRADA; ","")&amp;IF(AND(AND(G293&lt;&gt;"",G293&lt;&gt;"Bien",G293&lt;&gt;"N/A",G293&lt;&gt;D293),H293="",I293=""),"PEOR, SIN NOTA NI FOTO; ","")&amp;IF(AND(AND(G293&lt;&gt;"",G293&lt;&gt;"Bien",G293&lt;&gt;"N/A",G293&lt;&gt;D293),I293=""),"SIN FOTO; ","")&amp;IF(AND(J293="Sí",N(K293)=0),"MÁS QUE DESGASTE, SIN COSTO; ","")="","",LEFT(IF(AND(G293&lt;&gt;"",D293=""),"SIN ESTADO DE ENTRADA; ","")&amp;IF(AND(AND(G293&lt;&gt;"",G293&lt;&gt;"Bien",G293&lt;&gt;"N/A",G293&lt;&gt;D293),H293="",I293=""),"PEOR, SIN NOTA NI FOTO; ","")&amp;IF(AND(AND(G293&lt;&gt;"",G293&lt;&gt;"Bien",G293&lt;&gt;"N/A",G293&lt;&gt;D293),I293=""),"SIN FOTO; ","")&amp;IF(AND(J293="Sí",N(K293)=0),"MÁS QUE DESGASTE, SIN COSTO; ",""),LEN(IF(AND(G293&lt;&gt;"",D293=""),"SIN ESTADO DE ENTRADA; ","")&amp;IF(AND(AND(G293&lt;&gt;"",G293&lt;&gt;"Bien",G293&lt;&gt;"N/A",G293&lt;&gt;D293),H293="",I293=""),"PEOR, SIN NOTA NI FOTO; ","")&amp;IF(AND(AND(G293&lt;&gt;"",G293&lt;&gt;"Bien",G293&lt;&gt;"N/A",G293&lt;&gt;D293),I293=""),"SIN FOTO; ","")&amp;IF(AND(J293="Sí",N(K293)=0),"MÁS QUE DESGASTE, SIN COSTO; ",""))-2)))</f>
        <v/>
      </c>
    </row>
    <row r="294">
      <c r="K294" s="8" t="n"/>
      <c r="L294">
        <f>IF(AND(G294="",J294=""),"",IF(IF(AND(G294&lt;&gt;"",D294=""),"SIN ESTADO DE ENTRADA; ","")&amp;IF(AND(AND(G294&lt;&gt;"",G294&lt;&gt;"Bien",G294&lt;&gt;"N/A",G294&lt;&gt;D294),H294="",I294=""),"PEOR, SIN NOTA NI FOTO; ","")&amp;IF(AND(AND(G294&lt;&gt;"",G294&lt;&gt;"Bien",G294&lt;&gt;"N/A",G294&lt;&gt;D294),I294=""),"SIN FOTO; ","")&amp;IF(AND(J294="Sí",N(K294)=0),"MÁS QUE DESGASTE, SIN COSTO; ","")="","",LEFT(IF(AND(G294&lt;&gt;"",D294=""),"SIN ESTADO DE ENTRADA; ","")&amp;IF(AND(AND(G294&lt;&gt;"",G294&lt;&gt;"Bien",G294&lt;&gt;"N/A",G294&lt;&gt;D294),H294="",I294=""),"PEOR, SIN NOTA NI FOTO; ","")&amp;IF(AND(AND(G294&lt;&gt;"",G294&lt;&gt;"Bien",G294&lt;&gt;"N/A",G294&lt;&gt;D294),I294=""),"SIN FOTO; ","")&amp;IF(AND(J294="Sí",N(K294)=0),"MÁS QUE DESGASTE, SIN COSTO; ",""),LEN(IF(AND(G294&lt;&gt;"",D294=""),"SIN ESTADO DE ENTRADA; ","")&amp;IF(AND(AND(G294&lt;&gt;"",G294&lt;&gt;"Bien",G294&lt;&gt;"N/A",G294&lt;&gt;D294),H294="",I294=""),"PEOR, SIN NOTA NI FOTO; ","")&amp;IF(AND(AND(G294&lt;&gt;"",G294&lt;&gt;"Bien",G294&lt;&gt;"N/A",G294&lt;&gt;D294),I294=""),"SIN FOTO; ","")&amp;IF(AND(J294="Sí",N(K294)=0),"MÁS QUE DESGASTE, SIN COSTO; ",""))-2)))</f>
        <v/>
      </c>
    </row>
    <row r="295">
      <c r="K295" s="8" t="n"/>
      <c r="L295">
        <f>IF(AND(G295="",J295=""),"",IF(IF(AND(G295&lt;&gt;"",D295=""),"SIN ESTADO DE ENTRADA; ","")&amp;IF(AND(AND(G295&lt;&gt;"",G295&lt;&gt;"Bien",G295&lt;&gt;"N/A",G295&lt;&gt;D295),H295="",I295=""),"PEOR, SIN NOTA NI FOTO; ","")&amp;IF(AND(AND(G295&lt;&gt;"",G295&lt;&gt;"Bien",G295&lt;&gt;"N/A",G295&lt;&gt;D295),I295=""),"SIN FOTO; ","")&amp;IF(AND(J295="Sí",N(K295)=0),"MÁS QUE DESGASTE, SIN COSTO; ","")="","",LEFT(IF(AND(G295&lt;&gt;"",D295=""),"SIN ESTADO DE ENTRADA; ","")&amp;IF(AND(AND(G295&lt;&gt;"",G295&lt;&gt;"Bien",G295&lt;&gt;"N/A",G295&lt;&gt;D295),H295="",I295=""),"PEOR, SIN NOTA NI FOTO; ","")&amp;IF(AND(AND(G295&lt;&gt;"",G295&lt;&gt;"Bien",G295&lt;&gt;"N/A",G295&lt;&gt;D295),I295=""),"SIN FOTO; ","")&amp;IF(AND(J295="Sí",N(K295)=0),"MÁS QUE DESGASTE, SIN COSTO; ",""),LEN(IF(AND(G295&lt;&gt;"",D295=""),"SIN ESTADO DE ENTRADA; ","")&amp;IF(AND(AND(G295&lt;&gt;"",G295&lt;&gt;"Bien",G295&lt;&gt;"N/A",G295&lt;&gt;D295),H295="",I295=""),"PEOR, SIN NOTA NI FOTO; ","")&amp;IF(AND(AND(G295&lt;&gt;"",G295&lt;&gt;"Bien",G295&lt;&gt;"N/A",G295&lt;&gt;D295),I295=""),"SIN FOTO; ","")&amp;IF(AND(J295="Sí",N(K295)=0),"MÁS QUE DESGASTE, SIN COSTO; ",""))-2)))</f>
        <v/>
      </c>
    </row>
    <row r="296">
      <c r="K296" s="8" t="n"/>
      <c r="L296">
        <f>IF(AND(G296="",J296=""),"",IF(IF(AND(G296&lt;&gt;"",D296=""),"SIN ESTADO DE ENTRADA; ","")&amp;IF(AND(AND(G296&lt;&gt;"",G296&lt;&gt;"Bien",G296&lt;&gt;"N/A",G296&lt;&gt;D296),H296="",I296=""),"PEOR, SIN NOTA NI FOTO; ","")&amp;IF(AND(AND(G296&lt;&gt;"",G296&lt;&gt;"Bien",G296&lt;&gt;"N/A",G296&lt;&gt;D296),I296=""),"SIN FOTO; ","")&amp;IF(AND(J296="Sí",N(K296)=0),"MÁS QUE DESGASTE, SIN COSTO; ","")="","",LEFT(IF(AND(G296&lt;&gt;"",D296=""),"SIN ESTADO DE ENTRADA; ","")&amp;IF(AND(AND(G296&lt;&gt;"",G296&lt;&gt;"Bien",G296&lt;&gt;"N/A",G296&lt;&gt;D296),H296="",I296=""),"PEOR, SIN NOTA NI FOTO; ","")&amp;IF(AND(AND(G296&lt;&gt;"",G296&lt;&gt;"Bien",G296&lt;&gt;"N/A",G296&lt;&gt;D296),I296=""),"SIN FOTO; ","")&amp;IF(AND(J296="Sí",N(K296)=0),"MÁS QUE DESGASTE, SIN COSTO; ",""),LEN(IF(AND(G296&lt;&gt;"",D296=""),"SIN ESTADO DE ENTRADA; ","")&amp;IF(AND(AND(G296&lt;&gt;"",G296&lt;&gt;"Bien",G296&lt;&gt;"N/A",G296&lt;&gt;D296),H296="",I296=""),"PEOR, SIN NOTA NI FOTO; ","")&amp;IF(AND(AND(G296&lt;&gt;"",G296&lt;&gt;"Bien",G296&lt;&gt;"N/A",G296&lt;&gt;D296),I296=""),"SIN FOTO; ","")&amp;IF(AND(J296="Sí",N(K296)=0),"MÁS QUE DESGASTE, SIN COSTO; ",""))-2)))</f>
        <v/>
      </c>
    </row>
    <row r="297">
      <c r="K297" s="8" t="n"/>
      <c r="L297">
        <f>IF(AND(G297="",J297=""),"",IF(IF(AND(G297&lt;&gt;"",D297=""),"SIN ESTADO DE ENTRADA; ","")&amp;IF(AND(AND(G297&lt;&gt;"",G297&lt;&gt;"Bien",G297&lt;&gt;"N/A",G297&lt;&gt;D297),H297="",I297=""),"PEOR, SIN NOTA NI FOTO; ","")&amp;IF(AND(AND(G297&lt;&gt;"",G297&lt;&gt;"Bien",G297&lt;&gt;"N/A",G297&lt;&gt;D297),I297=""),"SIN FOTO; ","")&amp;IF(AND(J297="Sí",N(K297)=0),"MÁS QUE DESGASTE, SIN COSTO; ","")="","",LEFT(IF(AND(G297&lt;&gt;"",D297=""),"SIN ESTADO DE ENTRADA; ","")&amp;IF(AND(AND(G297&lt;&gt;"",G297&lt;&gt;"Bien",G297&lt;&gt;"N/A",G297&lt;&gt;D297),H297="",I297=""),"PEOR, SIN NOTA NI FOTO; ","")&amp;IF(AND(AND(G297&lt;&gt;"",G297&lt;&gt;"Bien",G297&lt;&gt;"N/A",G297&lt;&gt;D297),I297=""),"SIN FOTO; ","")&amp;IF(AND(J297="Sí",N(K297)=0),"MÁS QUE DESGASTE, SIN COSTO; ",""),LEN(IF(AND(G297&lt;&gt;"",D297=""),"SIN ESTADO DE ENTRADA; ","")&amp;IF(AND(AND(G297&lt;&gt;"",G297&lt;&gt;"Bien",G297&lt;&gt;"N/A",G297&lt;&gt;D297),H297="",I297=""),"PEOR, SIN NOTA NI FOTO; ","")&amp;IF(AND(AND(G297&lt;&gt;"",G297&lt;&gt;"Bien",G297&lt;&gt;"N/A",G297&lt;&gt;D297),I297=""),"SIN FOTO; ","")&amp;IF(AND(J297="Sí",N(K297)=0),"MÁS QUE DESGASTE, SIN COSTO; ",""))-2)))</f>
        <v/>
      </c>
    </row>
    <row r="298">
      <c r="K298" s="8" t="n"/>
      <c r="L298">
        <f>IF(AND(G298="",J298=""),"",IF(IF(AND(G298&lt;&gt;"",D298=""),"SIN ESTADO DE ENTRADA; ","")&amp;IF(AND(AND(G298&lt;&gt;"",G298&lt;&gt;"Bien",G298&lt;&gt;"N/A",G298&lt;&gt;D298),H298="",I298=""),"PEOR, SIN NOTA NI FOTO; ","")&amp;IF(AND(AND(G298&lt;&gt;"",G298&lt;&gt;"Bien",G298&lt;&gt;"N/A",G298&lt;&gt;D298),I298=""),"SIN FOTO; ","")&amp;IF(AND(J298="Sí",N(K298)=0),"MÁS QUE DESGASTE, SIN COSTO; ","")="","",LEFT(IF(AND(G298&lt;&gt;"",D298=""),"SIN ESTADO DE ENTRADA; ","")&amp;IF(AND(AND(G298&lt;&gt;"",G298&lt;&gt;"Bien",G298&lt;&gt;"N/A",G298&lt;&gt;D298),H298="",I298=""),"PEOR, SIN NOTA NI FOTO; ","")&amp;IF(AND(AND(G298&lt;&gt;"",G298&lt;&gt;"Bien",G298&lt;&gt;"N/A",G298&lt;&gt;D298),I298=""),"SIN FOTO; ","")&amp;IF(AND(J298="Sí",N(K298)=0),"MÁS QUE DESGASTE, SIN COSTO; ",""),LEN(IF(AND(G298&lt;&gt;"",D298=""),"SIN ESTADO DE ENTRADA; ","")&amp;IF(AND(AND(G298&lt;&gt;"",G298&lt;&gt;"Bien",G298&lt;&gt;"N/A",G298&lt;&gt;D298),H298="",I298=""),"PEOR, SIN NOTA NI FOTO; ","")&amp;IF(AND(AND(G298&lt;&gt;"",G298&lt;&gt;"Bien",G298&lt;&gt;"N/A",G298&lt;&gt;D298),I298=""),"SIN FOTO; ","")&amp;IF(AND(J298="Sí",N(K298)=0),"MÁS QUE DESGASTE, SIN COSTO; ",""))-2)))</f>
        <v/>
      </c>
    </row>
    <row r="299">
      <c r="K299" s="8" t="n"/>
      <c r="L299">
        <f>IF(AND(G299="",J299=""),"",IF(IF(AND(G299&lt;&gt;"",D299=""),"SIN ESTADO DE ENTRADA; ","")&amp;IF(AND(AND(G299&lt;&gt;"",G299&lt;&gt;"Bien",G299&lt;&gt;"N/A",G299&lt;&gt;D299),H299="",I299=""),"PEOR, SIN NOTA NI FOTO; ","")&amp;IF(AND(AND(G299&lt;&gt;"",G299&lt;&gt;"Bien",G299&lt;&gt;"N/A",G299&lt;&gt;D299),I299=""),"SIN FOTO; ","")&amp;IF(AND(J299="Sí",N(K299)=0),"MÁS QUE DESGASTE, SIN COSTO; ","")="","",LEFT(IF(AND(G299&lt;&gt;"",D299=""),"SIN ESTADO DE ENTRADA; ","")&amp;IF(AND(AND(G299&lt;&gt;"",G299&lt;&gt;"Bien",G299&lt;&gt;"N/A",G299&lt;&gt;D299),H299="",I299=""),"PEOR, SIN NOTA NI FOTO; ","")&amp;IF(AND(AND(G299&lt;&gt;"",G299&lt;&gt;"Bien",G299&lt;&gt;"N/A",G299&lt;&gt;D299),I299=""),"SIN FOTO; ","")&amp;IF(AND(J299="Sí",N(K299)=0),"MÁS QUE DESGASTE, SIN COSTO; ",""),LEN(IF(AND(G299&lt;&gt;"",D299=""),"SIN ESTADO DE ENTRADA; ","")&amp;IF(AND(AND(G299&lt;&gt;"",G299&lt;&gt;"Bien",G299&lt;&gt;"N/A",G299&lt;&gt;D299),H299="",I299=""),"PEOR, SIN NOTA NI FOTO; ","")&amp;IF(AND(AND(G299&lt;&gt;"",G299&lt;&gt;"Bien",G299&lt;&gt;"N/A",G299&lt;&gt;D299),I299=""),"SIN FOTO; ","")&amp;IF(AND(J299="Sí",N(K299)=0),"MÁS QUE DESGASTE, SIN COSTO; ",""))-2)))</f>
        <v/>
      </c>
    </row>
    <row r="300">
      <c r="K300" s="8" t="n"/>
      <c r="L300">
        <f>IF(AND(G300="",J300=""),"",IF(IF(AND(G300&lt;&gt;"",D300=""),"SIN ESTADO DE ENTRADA; ","")&amp;IF(AND(AND(G300&lt;&gt;"",G300&lt;&gt;"Bien",G300&lt;&gt;"N/A",G300&lt;&gt;D300),H300="",I300=""),"PEOR, SIN NOTA NI FOTO; ","")&amp;IF(AND(AND(G300&lt;&gt;"",G300&lt;&gt;"Bien",G300&lt;&gt;"N/A",G300&lt;&gt;D300),I300=""),"SIN FOTO; ","")&amp;IF(AND(J300="Sí",N(K300)=0),"MÁS QUE DESGASTE, SIN COSTO; ","")="","",LEFT(IF(AND(G300&lt;&gt;"",D300=""),"SIN ESTADO DE ENTRADA; ","")&amp;IF(AND(AND(G300&lt;&gt;"",G300&lt;&gt;"Bien",G300&lt;&gt;"N/A",G300&lt;&gt;D300),H300="",I300=""),"PEOR, SIN NOTA NI FOTO; ","")&amp;IF(AND(AND(G300&lt;&gt;"",G300&lt;&gt;"Bien",G300&lt;&gt;"N/A",G300&lt;&gt;D300),I300=""),"SIN FOTO; ","")&amp;IF(AND(J300="Sí",N(K300)=0),"MÁS QUE DESGASTE, SIN COSTO; ",""),LEN(IF(AND(G300&lt;&gt;"",D300=""),"SIN ESTADO DE ENTRADA; ","")&amp;IF(AND(AND(G300&lt;&gt;"",G300&lt;&gt;"Bien",G300&lt;&gt;"N/A",G300&lt;&gt;D300),H300="",I300=""),"PEOR, SIN NOTA NI FOTO; ","")&amp;IF(AND(AND(G300&lt;&gt;"",G300&lt;&gt;"Bien",G300&lt;&gt;"N/A",G300&lt;&gt;D300),I300=""),"SIN FOTO; ","")&amp;IF(AND(J300="Sí",N(K300)=0),"MÁS QUE DESGASTE, SIN COSTO; ",""))-2)))</f>
        <v/>
      </c>
    </row>
    <row r="301">
      <c r="K301" s="8" t="n"/>
      <c r="L301">
        <f>IF(AND(G301="",J301=""),"",IF(IF(AND(G301&lt;&gt;"",D301=""),"SIN ESTADO DE ENTRADA; ","")&amp;IF(AND(AND(G301&lt;&gt;"",G301&lt;&gt;"Bien",G301&lt;&gt;"N/A",G301&lt;&gt;D301),H301="",I301=""),"PEOR, SIN NOTA NI FOTO; ","")&amp;IF(AND(AND(G301&lt;&gt;"",G301&lt;&gt;"Bien",G301&lt;&gt;"N/A",G301&lt;&gt;D301),I301=""),"SIN FOTO; ","")&amp;IF(AND(J301="Sí",N(K301)=0),"MÁS QUE DESGASTE, SIN COSTO; ","")="","",LEFT(IF(AND(G301&lt;&gt;"",D301=""),"SIN ESTADO DE ENTRADA; ","")&amp;IF(AND(AND(G301&lt;&gt;"",G301&lt;&gt;"Bien",G301&lt;&gt;"N/A",G301&lt;&gt;D301),H301="",I301=""),"PEOR, SIN NOTA NI FOTO; ","")&amp;IF(AND(AND(G301&lt;&gt;"",G301&lt;&gt;"Bien",G301&lt;&gt;"N/A",G301&lt;&gt;D301),I301=""),"SIN FOTO; ","")&amp;IF(AND(J301="Sí",N(K301)=0),"MÁS QUE DESGASTE, SIN COSTO; ",""),LEN(IF(AND(G301&lt;&gt;"",D301=""),"SIN ESTADO DE ENTRADA; ","")&amp;IF(AND(AND(G301&lt;&gt;"",G301&lt;&gt;"Bien",G301&lt;&gt;"N/A",G301&lt;&gt;D301),H301="",I301=""),"PEOR, SIN NOTA NI FOTO; ","")&amp;IF(AND(AND(G301&lt;&gt;"",G301&lt;&gt;"Bien",G301&lt;&gt;"N/A",G301&lt;&gt;D301),I301=""),"SIN FOTO; ","")&amp;IF(AND(J301="Sí",N(K301)=0),"MÁS QUE DESGASTE, SIN COSTO; ",""))-2)))</f>
        <v/>
      </c>
    </row>
    <row r="302">
      <c r="K302" s="8" t="n"/>
      <c r="L302">
        <f>IF(AND(G302="",J302=""),"",IF(IF(AND(G302&lt;&gt;"",D302=""),"SIN ESTADO DE ENTRADA; ","")&amp;IF(AND(AND(G302&lt;&gt;"",G302&lt;&gt;"Bien",G302&lt;&gt;"N/A",G302&lt;&gt;D302),H302="",I302=""),"PEOR, SIN NOTA NI FOTO; ","")&amp;IF(AND(AND(G302&lt;&gt;"",G302&lt;&gt;"Bien",G302&lt;&gt;"N/A",G302&lt;&gt;D302),I302=""),"SIN FOTO; ","")&amp;IF(AND(J302="Sí",N(K302)=0),"MÁS QUE DESGASTE, SIN COSTO; ","")="","",LEFT(IF(AND(G302&lt;&gt;"",D302=""),"SIN ESTADO DE ENTRADA; ","")&amp;IF(AND(AND(G302&lt;&gt;"",G302&lt;&gt;"Bien",G302&lt;&gt;"N/A",G302&lt;&gt;D302),H302="",I302=""),"PEOR, SIN NOTA NI FOTO; ","")&amp;IF(AND(AND(G302&lt;&gt;"",G302&lt;&gt;"Bien",G302&lt;&gt;"N/A",G302&lt;&gt;D302),I302=""),"SIN FOTO; ","")&amp;IF(AND(J302="Sí",N(K302)=0),"MÁS QUE DESGASTE, SIN COSTO; ",""),LEN(IF(AND(G302&lt;&gt;"",D302=""),"SIN ESTADO DE ENTRADA; ","")&amp;IF(AND(AND(G302&lt;&gt;"",G302&lt;&gt;"Bien",G302&lt;&gt;"N/A",G302&lt;&gt;D302),H302="",I302=""),"PEOR, SIN NOTA NI FOTO; ","")&amp;IF(AND(AND(G302&lt;&gt;"",G302&lt;&gt;"Bien",G302&lt;&gt;"N/A",G302&lt;&gt;D302),I302=""),"SIN FOTO; ","")&amp;IF(AND(J302="Sí",N(K302)=0),"MÁS QUE DESGASTE, SIN COSTO; ",""))-2)))</f>
        <v/>
      </c>
    </row>
    <row r="303">
      <c r="K303" s="8" t="n"/>
      <c r="L303">
        <f>IF(AND(G303="",J303=""),"",IF(IF(AND(G303&lt;&gt;"",D303=""),"SIN ESTADO DE ENTRADA; ","")&amp;IF(AND(AND(G303&lt;&gt;"",G303&lt;&gt;"Bien",G303&lt;&gt;"N/A",G303&lt;&gt;D303),H303="",I303=""),"PEOR, SIN NOTA NI FOTO; ","")&amp;IF(AND(AND(G303&lt;&gt;"",G303&lt;&gt;"Bien",G303&lt;&gt;"N/A",G303&lt;&gt;D303),I303=""),"SIN FOTO; ","")&amp;IF(AND(J303="Sí",N(K303)=0),"MÁS QUE DESGASTE, SIN COSTO; ","")="","",LEFT(IF(AND(G303&lt;&gt;"",D303=""),"SIN ESTADO DE ENTRADA; ","")&amp;IF(AND(AND(G303&lt;&gt;"",G303&lt;&gt;"Bien",G303&lt;&gt;"N/A",G303&lt;&gt;D303),H303="",I303=""),"PEOR, SIN NOTA NI FOTO; ","")&amp;IF(AND(AND(G303&lt;&gt;"",G303&lt;&gt;"Bien",G303&lt;&gt;"N/A",G303&lt;&gt;D303),I303=""),"SIN FOTO; ","")&amp;IF(AND(J303="Sí",N(K303)=0),"MÁS QUE DESGASTE, SIN COSTO; ",""),LEN(IF(AND(G303&lt;&gt;"",D303=""),"SIN ESTADO DE ENTRADA; ","")&amp;IF(AND(AND(G303&lt;&gt;"",G303&lt;&gt;"Bien",G303&lt;&gt;"N/A",G303&lt;&gt;D303),H303="",I303=""),"PEOR, SIN NOTA NI FOTO; ","")&amp;IF(AND(AND(G303&lt;&gt;"",G303&lt;&gt;"Bien",G303&lt;&gt;"N/A",G303&lt;&gt;D303),I303=""),"SIN FOTO; ","")&amp;IF(AND(J303="Sí",N(K303)=0),"MÁS QUE DESGASTE, SIN COSTO; ",""))-2)))</f>
        <v/>
      </c>
    </row>
    <row r="304">
      <c r="K304" s="8" t="n"/>
      <c r="L304">
        <f>IF(AND(G304="",J304=""),"",IF(IF(AND(G304&lt;&gt;"",D304=""),"SIN ESTADO DE ENTRADA; ","")&amp;IF(AND(AND(G304&lt;&gt;"",G304&lt;&gt;"Bien",G304&lt;&gt;"N/A",G304&lt;&gt;D304),H304="",I304=""),"PEOR, SIN NOTA NI FOTO; ","")&amp;IF(AND(AND(G304&lt;&gt;"",G304&lt;&gt;"Bien",G304&lt;&gt;"N/A",G304&lt;&gt;D304),I304=""),"SIN FOTO; ","")&amp;IF(AND(J304="Sí",N(K304)=0),"MÁS QUE DESGASTE, SIN COSTO; ","")="","",LEFT(IF(AND(G304&lt;&gt;"",D304=""),"SIN ESTADO DE ENTRADA; ","")&amp;IF(AND(AND(G304&lt;&gt;"",G304&lt;&gt;"Bien",G304&lt;&gt;"N/A",G304&lt;&gt;D304),H304="",I304=""),"PEOR, SIN NOTA NI FOTO; ","")&amp;IF(AND(AND(G304&lt;&gt;"",G304&lt;&gt;"Bien",G304&lt;&gt;"N/A",G304&lt;&gt;D304),I304=""),"SIN FOTO; ","")&amp;IF(AND(J304="Sí",N(K304)=0),"MÁS QUE DESGASTE, SIN COSTO; ",""),LEN(IF(AND(G304&lt;&gt;"",D304=""),"SIN ESTADO DE ENTRADA; ","")&amp;IF(AND(AND(G304&lt;&gt;"",G304&lt;&gt;"Bien",G304&lt;&gt;"N/A",G304&lt;&gt;D304),H304="",I304=""),"PEOR, SIN NOTA NI FOTO; ","")&amp;IF(AND(AND(G304&lt;&gt;"",G304&lt;&gt;"Bien",G304&lt;&gt;"N/A",G304&lt;&gt;D304),I304=""),"SIN FOTO; ","")&amp;IF(AND(J304="Sí",N(K304)=0),"MÁS QUE DESGASTE, SIN COSTO; ",""))-2)))</f>
        <v/>
      </c>
    </row>
    <row r="305">
      <c r="K305" s="8" t="n"/>
      <c r="L305">
        <f>IF(AND(G305="",J305=""),"",IF(IF(AND(G305&lt;&gt;"",D305=""),"SIN ESTADO DE ENTRADA; ","")&amp;IF(AND(AND(G305&lt;&gt;"",G305&lt;&gt;"Bien",G305&lt;&gt;"N/A",G305&lt;&gt;D305),H305="",I305=""),"PEOR, SIN NOTA NI FOTO; ","")&amp;IF(AND(AND(G305&lt;&gt;"",G305&lt;&gt;"Bien",G305&lt;&gt;"N/A",G305&lt;&gt;D305),I305=""),"SIN FOTO; ","")&amp;IF(AND(J305="Sí",N(K305)=0),"MÁS QUE DESGASTE, SIN COSTO; ","")="","",LEFT(IF(AND(G305&lt;&gt;"",D305=""),"SIN ESTADO DE ENTRADA; ","")&amp;IF(AND(AND(G305&lt;&gt;"",G305&lt;&gt;"Bien",G305&lt;&gt;"N/A",G305&lt;&gt;D305),H305="",I305=""),"PEOR, SIN NOTA NI FOTO; ","")&amp;IF(AND(AND(G305&lt;&gt;"",G305&lt;&gt;"Bien",G305&lt;&gt;"N/A",G305&lt;&gt;D305),I305=""),"SIN FOTO; ","")&amp;IF(AND(J305="Sí",N(K305)=0),"MÁS QUE DESGASTE, SIN COSTO; ",""),LEN(IF(AND(G305&lt;&gt;"",D305=""),"SIN ESTADO DE ENTRADA; ","")&amp;IF(AND(AND(G305&lt;&gt;"",G305&lt;&gt;"Bien",G305&lt;&gt;"N/A",G305&lt;&gt;D305),H305="",I305=""),"PEOR, SIN NOTA NI FOTO; ","")&amp;IF(AND(AND(G305&lt;&gt;"",G305&lt;&gt;"Bien",G305&lt;&gt;"N/A",G305&lt;&gt;D305),I305=""),"SIN FOTO; ","")&amp;IF(AND(J305="Sí",N(K305)=0),"MÁS QUE DESGASTE, SIN COSTO; ",""))-2)))</f>
        <v/>
      </c>
    </row>
    <row r="306">
      <c r="K306" s="8" t="n"/>
      <c r="L306">
        <f>IF(AND(G306="",J306=""),"",IF(IF(AND(G306&lt;&gt;"",D306=""),"SIN ESTADO DE ENTRADA; ","")&amp;IF(AND(AND(G306&lt;&gt;"",G306&lt;&gt;"Bien",G306&lt;&gt;"N/A",G306&lt;&gt;D306),H306="",I306=""),"PEOR, SIN NOTA NI FOTO; ","")&amp;IF(AND(AND(G306&lt;&gt;"",G306&lt;&gt;"Bien",G306&lt;&gt;"N/A",G306&lt;&gt;D306),I306=""),"SIN FOTO; ","")&amp;IF(AND(J306="Sí",N(K306)=0),"MÁS QUE DESGASTE, SIN COSTO; ","")="","",LEFT(IF(AND(G306&lt;&gt;"",D306=""),"SIN ESTADO DE ENTRADA; ","")&amp;IF(AND(AND(G306&lt;&gt;"",G306&lt;&gt;"Bien",G306&lt;&gt;"N/A",G306&lt;&gt;D306),H306="",I306=""),"PEOR, SIN NOTA NI FOTO; ","")&amp;IF(AND(AND(G306&lt;&gt;"",G306&lt;&gt;"Bien",G306&lt;&gt;"N/A",G306&lt;&gt;D306),I306=""),"SIN FOTO; ","")&amp;IF(AND(J306="Sí",N(K306)=0),"MÁS QUE DESGASTE, SIN COSTO; ",""),LEN(IF(AND(G306&lt;&gt;"",D306=""),"SIN ESTADO DE ENTRADA; ","")&amp;IF(AND(AND(G306&lt;&gt;"",G306&lt;&gt;"Bien",G306&lt;&gt;"N/A",G306&lt;&gt;D306),H306="",I306=""),"PEOR, SIN NOTA NI FOTO; ","")&amp;IF(AND(AND(G306&lt;&gt;"",G306&lt;&gt;"Bien",G306&lt;&gt;"N/A",G306&lt;&gt;D306),I306=""),"SIN FOTO; ","")&amp;IF(AND(J306="Sí",N(K306)=0),"MÁS QUE DESGASTE, SIN COSTO; ",""))-2)))</f>
        <v/>
      </c>
    </row>
    <row r="307">
      <c r="K307" s="8" t="n"/>
      <c r="L307">
        <f>IF(AND(G307="",J307=""),"",IF(IF(AND(G307&lt;&gt;"",D307=""),"SIN ESTADO DE ENTRADA; ","")&amp;IF(AND(AND(G307&lt;&gt;"",G307&lt;&gt;"Bien",G307&lt;&gt;"N/A",G307&lt;&gt;D307),H307="",I307=""),"PEOR, SIN NOTA NI FOTO; ","")&amp;IF(AND(AND(G307&lt;&gt;"",G307&lt;&gt;"Bien",G307&lt;&gt;"N/A",G307&lt;&gt;D307),I307=""),"SIN FOTO; ","")&amp;IF(AND(J307="Sí",N(K307)=0),"MÁS QUE DESGASTE, SIN COSTO; ","")="","",LEFT(IF(AND(G307&lt;&gt;"",D307=""),"SIN ESTADO DE ENTRADA; ","")&amp;IF(AND(AND(G307&lt;&gt;"",G307&lt;&gt;"Bien",G307&lt;&gt;"N/A",G307&lt;&gt;D307),H307="",I307=""),"PEOR, SIN NOTA NI FOTO; ","")&amp;IF(AND(AND(G307&lt;&gt;"",G307&lt;&gt;"Bien",G307&lt;&gt;"N/A",G307&lt;&gt;D307),I307=""),"SIN FOTO; ","")&amp;IF(AND(J307="Sí",N(K307)=0),"MÁS QUE DESGASTE, SIN COSTO; ",""),LEN(IF(AND(G307&lt;&gt;"",D307=""),"SIN ESTADO DE ENTRADA; ","")&amp;IF(AND(AND(G307&lt;&gt;"",G307&lt;&gt;"Bien",G307&lt;&gt;"N/A",G307&lt;&gt;D307),H307="",I307=""),"PEOR, SIN NOTA NI FOTO; ","")&amp;IF(AND(AND(G307&lt;&gt;"",G307&lt;&gt;"Bien",G307&lt;&gt;"N/A",G307&lt;&gt;D307),I307=""),"SIN FOTO; ","")&amp;IF(AND(J307="Sí",N(K307)=0),"MÁS QUE DESGASTE, SIN COSTO; ",""))-2)))</f>
        <v/>
      </c>
    </row>
    <row r="308">
      <c r="K308" s="8" t="n"/>
      <c r="L308">
        <f>IF(AND(G308="",J308=""),"",IF(IF(AND(G308&lt;&gt;"",D308=""),"SIN ESTADO DE ENTRADA; ","")&amp;IF(AND(AND(G308&lt;&gt;"",G308&lt;&gt;"Bien",G308&lt;&gt;"N/A",G308&lt;&gt;D308),H308="",I308=""),"PEOR, SIN NOTA NI FOTO; ","")&amp;IF(AND(AND(G308&lt;&gt;"",G308&lt;&gt;"Bien",G308&lt;&gt;"N/A",G308&lt;&gt;D308),I308=""),"SIN FOTO; ","")&amp;IF(AND(J308="Sí",N(K308)=0),"MÁS QUE DESGASTE, SIN COSTO; ","")="","",LEFT(IF(AND(G308&lt;&gt;"",D308=""),"SIN ESTADO DE ENTRADA; ","")&amp;IF(AND(AND(G308&lt;&gt;"",G308&lt;&gt;"Bien",G308&lt;&gt;"N/A",G308&lt;&gt;D308),H308="",I308=""),"PEOR, SIN NOTA NI FOTO; ","")&amp;IF(AND(AND(G308&lt;&gt;"",G308&lt;&gt;"Bien",G308&lt;&gt;"N/A",G308&lt;&gt;D308),I308=""),"SIN FOTO; ","")&amp;IF(AND(J308="Sí",N(K308)=0),"MÁS QUE DESGASTE, SIN COSTO; ",""),LEN(IF(AND(G308&lt;&gt;"",D308=""),"SIN ESTADO DE ENTRADA; ","")&amp;IF(AND(AND(G308&lt;&gt;"",G308&lt;&gt;"Bien",G308&lt;&gt;"N/A",G308&lt;&gt;D308),H308="",I308=""),"PEOR, SIN NOTA NI FOTO; ","")&amp;IF(AND(AND(G308&lt;&gt;"",G308&lt;&gt;"Bien",G308&lt;&gt;"N/A",G308&lt;&gt;D308),I308=""),"SIN FOTO; ","")&amp;IF(AND(J308="Sí",N(K308)=0),"MÁS QUE DESGASTE, SIN COSTO; ",""))-2)))</f>
        <v/>
      </c>
    </row>
    <row r="309">
      <c r="K309" s="8" t="n"/>
      <c r="L309">
        <f>IF(AND(G309="",J309=""),"",IF(IF(AND(G309&lt;&gt;"",D309=""),"SIN ESTADO DE ENTRADA; ","")&amp;IF(AND(AND(G309&lt;&gt;"",G309&lt;&gt;"Bien",G309&lt;&gt;"N/A",G309&lt;&gt;D309),H309="",I309=""),"PEOR, SIN NOTA NI FOTO; ","")&amp;IF(AND(AND(G309&lt;&gt;"",G309&lt;&gt;"Bien",G309&lt;&gt;"N/A",G309&lt;&gt;D309),I309=""),"SIN FOTO; ","")&amp;IF(AND(J309="Sí",N(K309)=0),"MÁS QUE DESGASTE, SIN COSTO; ","")="","",LEFT(IF(AND(G309&lt;&gt;"",D309=""),"SIN ESTADO DE ENTRADA; ","")&amp;IF(AND(AND(G309&lt;&gt;"",G309&lt;&gt;"Bien",G309&lt;&gt;"N/A",G309&lt;&gt;D309),H309="",I309=""),"PEOR, SIN NOTA NI FOTO; ","")&amp;IF(AND(AND(G309&lt;&gt;"",G309&lt;&gt;"Bien",G309&lt;&gt;"N/A",G309&lt;&gt;D309),I309=""),"SIN FOTO; ","")&amp;IF(AND(J309="Sí",N(K309)=0),"MÁS QUE DESGASTE, SIN COSTO; ",""),LEN(IF(AND(G309&lt;&gt;"",D309=""),"SIN ESTADO DE ENTRADA; ","")&amp;IF(AND(AND(G309&lt;&gt;"",G309&lt;&gt;"Bien",G309&lt;&gt;"N/A",G309&lt;&gt;D309),H309="",I309=""),"PEOR, SIN NOTA NI FOTO; ","")&amp;IF(AND(AND(G309&lt;&gt;"",G309&lt;&gt;"Bien",G309&lt;&gt;"N/A",G309&lt;&gt;D309),I309=""),"SIN FOTO; ","")&amp;IF(AND(J309="Sí",N(K309)=0),"MÁS QUE DESGASTE, SIN COSTO; ",""))-2)))</f>
        <v/>
      </c>
    </row>
    <row r="310">
      <c r="K310" s="8" t="n"/>
      <c r="L310">
        <f>IF(AND(G310="",J310=""),"",IF(IF(AND(G310&lt;&gt;"",D310=""),"SIN ESTADO DE ENTRADA; ","")&amp;IF(AND(AND(G310&lt;&gt;"",G310&lt;&gt;"Bien",G310&lt;&gt;"N/A",G310&lt;&gt;D310),H310="",I310=""),"PEOR, SIN NOTA NI FOTO; ","")&amp;IF(AND(AND(G310&lt;&gt;"",G310&lt;&gt;"Bien",G310&lt;&gt;"N/A",G310&lt;&gt;D310),I310=""),"SIN FOTO; ","")&amp;IF(AND(J310="Sí",N(K310)=0),"MÁS QUE DESGASTE, SIN COSTO; ","")="","",LEFT(IF(AND(G310&lt;&gt;"",D310=""),"SIN ESTADO DE ENTRADA; ","")&amp;IF(AND(AND(G310&lt;&gt;"",G310&lt;&gt;"Bien",G310&lt;&gt;"N/A",G310&lt;&gt;D310),H310="",I310=""),"PEOR, SIN NOTA NI FOTO; ","")&amp;IF(AND(AND(G310&lt;&gt;"",G310&lt;&gt;"Bien",G310&lt;&gt;"N/A",G310&lt;&gt;D310),I310=""),"SIN FOTO; ","")&amp;IF(AND(J310="Sí",N(K310)=0),"MÁS QUE DESGASTE, SIN COSTO; ",""),LEN(IF(AND(G310&lt;&gt;"",D310=""),"SIN ESTADO DE ENTRADA; ","")&amp;IF(AND(AND(G310&lt;&gt;"",G310&lt;&gt;"Bien",G310&lt;&gt;"N/A",G310&lt;&gt;D310),H310="",I310=""),"PEOR, SIN NOTA NI FOTO; ","")&amp;IF(AND(AND(G310&lt;&gt;"",G310&lt;&gt;"Bien",G310&lt;&gt;"N/A",G310&lt;&gt;D310),I310=""),"SIN FOTO; ","")&amp;IF(AND(J310="Sí",N(K310)=0),"MÁS QUE DESGASTE, SIN COSTO; ",""))-2)))</f>
        <v/>
      </c>
    </row>
    <row r="311">
      <c r="K311" s="8" t="n"/>
      <c r="L311">
        <f>IF(AND(G311="",J311=""),"",IF(IF(AND(G311&lt;&gt;"",D311=""),"SIN ESTADO DE ENTRADA; ","")&amp;IF(AND(AND(G311&lt;&gt;"",G311&lt;&gt;"Bien",G311&lt;&gt;"N/A",G311&lt;&gt;D311),H311="",I311=""),"PEOR, SIN NOTA NI FOTO; ","")&amp;IF(AND(AND(G311&lt;&gt;"",G311&lt;&gt;"Bien",G311&lt;&gt;"N/A",G311&lt;&gt;D311),I311=""),"SIN FOTO; ","")&amp;IF(AND(J311="Sí",N(K311)=0),"MÁS QUE DESGASTE, SIN COSTO; ","")="","",LEFT(IF(AND(G311&lt;&gt;"",D311=""),"SIN ESTADO DE ENTRADA; ","")&amp;IF(AND(AND(G311&lt;&gt;"",G311&lt;&gt;"Bien",G311&lt;&gt;"N/A",G311&lt;&gt;D311),H311="",I311=""),"PEOR, SIN NOTA NI FOTO; ","")&amp;IF(AND(AND(G311&lt;&gt;"",G311&lt;&gt;"Bien",G311&lt;&gt;"N/A",G311&lt;&gt;D311),I311=""),"SIN FOTO; ","")&amp;IF(AND(J311="Sí",N(K311)=0),"MÁS QUE DESGASTE, SIN COSTO; ",""),LEN(IF(AND(G311&lt;&gt;"",D311=""),"SIN ESTADO DE ENTRADA; ","")&amp;IF(AND(AND(G311&lt;&gt;"",G311&lt;&gt;"Bien",G311&lt;&gt;"N/A",G311&lt;&gt;D311),H311="",I311=""),"PEOR, SIN NOTA NI FOTO; ","")&amp;IF(AND(AND(G311&lt;&gt;"",G311&lt;&gt;"Bien",G311&lt;&gt;"N/A",G311&lt;&gt;D311),I311=""),"SIN FOTO; ","")&amp;IF(AND(J311="Sí",N(K311)=0),"MÁS QUE DESGASTE, SIN COSTO; ",""))-2)))</f>
        <v/>
      </c>
    </row>
    <row r="312">
      <c r="K312" s="8" t="n"/>
      <c r="L312">
        <f>IF(AND(G312="",J312=""),"",IF(IF(AND(G312&lt;&gt;"",D312=""),"SIN ESTADO DE ENTRADA; ","")&amp;IF(AND(AND(G312&lt;&gt;"",G312&lt;&gt;"Bien",G312&lt;&gt;"N/A",G312&lt;&gt;D312),H312="",I312=""),"PEOR, SIN NOTA NI FOTO; ","")&amp;IF(AND(AND(G312&lt;&gt;"",G312&lt;&gt;"Bien",G312&lt;&gt;"N/A",G312&lt;&gt;D312),I312=""),"SIN FOTO; ","")&amp;IF(AND(J312="Sí",N(K312)=0),"MÁS QUE DESGASTE, SIN COSTO; ","")="","",LEFT(IF(AND(G312&lt;&gt;"",D312=""),"SIN ESTADO DE ENTRADA; ","")&amp;IF(AND(AND(G312&lt;&gt;"",G312&lt;&gt;"Bien",G312&lt;&gt;"N/A",G312&lt;&gt;D312),H312="",I312=""),"PEOR, SIN NOTA NI FOTO; ","")&amp;IF(AND(AND(G312&lt;&gt;"",G312&lt;&gt;"Bien",G312&lt;&gt;"N/A",G312&lt;&gt;D312),I312=""),"SIN FOTO; ","")&amp;IF(AND(J312="Sí",N(K312)=0),"MÁS QUE DESGASTE, SIN COSTO; ",""),LEN(IF(AND(G312&lt;&gt;"",D312=""),"SIN ESTADO DE ENTRADA; ","")&amp;IF(AND(AND(G312&lt;&gt;"",G312&lt;&gt;"Bien",G312&lt;&gt;"N/A",G312&lt;&gt;D312),H312="",I312=""),"PEOR, SIN NOTA NI FOTO; ","")&amp;IF(AND(AND(G312&lt;&gt;"",G312&lt;&gt;"Bien",G312&lt;&gt;"N/A",G312&lt;&gt;D312),I312=""),"SIN FOTO; ","")&amp;IF(AND(J312="Sí",N(K312)=0),"MÁS QUE DESGASTE, SIN COSTO; ",""))-2)))</f>
        <v/>
      </c>
    </row>
    <row r="313">
      <c r="K313" s="8" t="n"/>
      <c r="L313">
        <f>IF(AND(G313="",J313=""),"",IF(IF(AND(G313&lt;&gt;"",D313=""),"SIN ESTADO DE ENTRADA; ","")&amp;IF(AND(AND(G313&lt;&gt;"",G313&lt;&gt;"Bien",G313&lt;&gt;"N/A",G313&lt;&gt;D313),H313="",I313=""),"PEOR, SIN NOTA NI FOTO; ","")&amp;IF(AND(AND(G313&lt;&gt;"",G313&lt;&gt;"Bien",G313&lt;&gt;"N/A",G313&lt;&gt;D313),I313=""),"SIN FOTO; ","")&amp;IF(AND(J313="Sí",N(K313)=0),"MÁS QUE DESGASTE, SIN COSTO; ","")="","",LEFT(IF(AND(G313&lt;&gt;"",D313=""),"SIN ESTADO DE ENTRADA; ","")&amp;IF(AND(AND(G313&lt;&gt;"",G313&lt;&gt;"Bien",G313&lt;&gt;"N/A",G313&lt;&gt;D313),H313="",I313=""),"PEOR, SIN NOTA NI FOTO; ","")&amp;IF(AND(AND(G313&lt;&gt;"",G313&lt;&gt;"Bien",G313&lt;&gt;"N/A",G313&lt;&gt;D313),I313=""),"SIN FOTO; ","")&amp;IF(AND(J313="Sí",N(K313)=0),"MÁS QUE DESGASTE, SIN COSTO; ",""),LEN(IF(AND(G313&lt;&gt;"",D313=""),"SIN ESTADO DE ENTRADA; ","")&amp;IF(AND(AND(G313&lt;&gt;"",G313&lt;&gt;"Bien",G313&lt;&gt;"N/A",G313&lt;&gt;D313),H313="",I313=""),"PEOR, SIN NOTA NI FOTO; ","")&amp;IF(AND(AND(G313&lt;&gt;"",G313&lt;&gt;"Bien",G313&lt;&gt;"N/A",G313&lt;&gt;D313),I313=""),"SIN FOTO; ","")&amp;IF(AND(J313="Sí",N(K313)=0),"MÁS QUE DESGASTE, SIN COSTO; ",""))-2)))</f>
        <v/>
      </c>
    </row>
    <row r="314">
      <c r="K314" s="8" t="n"/>
      <c r="L314">
        <f>IF(AND(G314="",J314=""),"",IF(IF(AND(G314&lt;&gt;"",D314=""),"SIN ESTADO DE ENTRADA; ","")&amp;IF(AND(AND(G314&lt;&gt;"",G314&lt;&gt;"Bien",G314&lt;&gt;"N/A",G314&lt;&gt;D314),H314="",I314=""),"PEOR, SIN NOTA NI FOTO; ","")&amp;IF(AND(AND(G314&lt;&gt;"",G314&lt;&gt;"Bien",G314&lt;&gt;"N/A",G314&lt;&gt;D314),I314=""),"SIN FOTO; ","")&amp;IF(AND(J314="Sí",N(K314)=0),"MÁS QUE DESGASTE, SIN COSTO; ","")="","",LEFT(IF(AND(G314&lt;&gt;"",D314=""),"SIN ESTADO DE ENTRADA; ","")&amp;IF(AND(AND(G314&lt;&gt;"",G314&lt;&gt;"Bien",G314&lt;&gt;"N/A",G314&lt;&gt;D314),H314="",I314=""),"PEOR, SIN NOTA NI FOTO; ","")&amp;IF(AND(AND(G314&lt;&gt;"",G314&lt;&gt;"Bien",G314&lt;&gt;"N/A",G314&lt;&gt;D314),I314=""),"SIN FOTO; ","")&amp;IF(AND(J314="Sí",N(K314)=0),"MÁS QUE DESGASTE, SIN COSTO; ",""),LEN(IF(AND(G314&lt;&gt;"",D314=""),"SIN ESTADO DE ENTRADA; ","")&amp;IF(AND(AND(G314&lt;&gt;"",G314&lt;&gt;"Bien",G314&lt;&gt;"N/A",G314&lt;&gt;D314),H314="",I314=""),"PEOR, SIN NOTA NI FOTO; ","")&amp;IF(AND(AND(G314&lt;&gt;"",G314&lt;&gt;"Bien",G314&lt;&gt;"N/A",G314&lt;&gt;D314),I314=""),"SIN FOTO; ","")&amp;IF(AND(J314="Sí",N(K314)=0),"MÁS QUE DESGASTE, SIN COSTO; ",""))-2)))</f>
        <v/>
      </c>
    </row>
    <row r="315">
      <c r="K315" s="8" t="n"/>
      <c r="L315">
        <f>IF(AND(G315="",J315=""),"",IF(IF(AND(G315&lt;&gt;"",D315=""),"SIN ESTADO DE ENTRADA; ","")&amp;IF(AND(AND(G315&lt;&gt;"",G315&lt;&gt;"Bien",G315&lt;&gt;"N/A",G315&lt;&gt;D315),H315="",I315=""),"PEOR, SIN NOTA NI FOTO; ","")&amp;IF(AND(AND(G315&lt;&gt;"",G315&lt;&gt;"Bien",G315&lt;&gt;"N/A",G315&lt;&gt;D315),I315=""),"SIN FOTO; ","")&amp;IF(AND(J315="Sí",N(K315)=0),"MÁS QUE DESGASTE, SIN COSTO; ","")="","",LEFT(IF(AND(G315&lt;&gt;"",D315=""),"SIN ESTADO DE ENTRADA; ","")&amp;IF(AND(AND(G315&lt;&gt;"",G315&lt;&gt;"Bien",G315&lt;&gt;"N/A",G315&lt;&gt;D315),H315="",I315=""),"PEOR, SIN NOTA NI FOTO; ","")&amp;IF(AND(AND(G315&lt;&gt;"",G315&lt;&gt;"Bien",G315&lt;&gt;"N/A",G315&lt;&gt;D315),I315=""),"SIN FOTO; ","")&amp;IF(AND(J315="Sí",N(K315)=0),"MÁS QUE DESGASTE, SIN COSTO; ",""),LEN(IF(AND(G315&lt;&gt;"",D315=""),"SIN ESTADO DE ENTRADA; ","")&amp;IF(AND(AND(G315&lt;&gt;"",G315&lt;&gt;"Bien",G315&lt;&gt;"N/A",G315&lt;&gt;D315),H315="",I315=""),"PEOR, SIN NOTA NI FOTO; ","")&amp;IF(AND(AND(G315&lt;&gt;"",G315&lt;&gt;"Bien",G315&lt;&gt;"N/A",G315&lt;&gt;D315),I315=""),"SIN FOTO; ","")&amp;IF(AND(J315="Sí",N(K315)=0),"MÁS QUE DESGASTE, SIN COSTO; ",""))-2)))</f>
        <v/>
      </c>
    </row>
    <row r="316">
      <c r="K316" s="8" t="n"/>
      <c r="L316">
        <f>IF(AND(G316="",J316=""),"",IF(IF(AND(G316&lt;&gt;"",D316=""),"SIN ESTADO DE ENTRADA; ","")&amp;IF(AND(AND(G316&lt;&gt;"",G316&lt;&gt;"Bien",G316&lt;&gt;"N/A",G316&lt;&gt;D316),H316="",I316=""),"PEOR, SIN NOTA NI FOTO; ","")&amp;IF(AND(AND(G316&lt;&gt;"",G316&lt;&gt;"Bien",G316&lt;&gt;"N/A",G316&lt;&gt;D316),I316=""),"SIN FOTO; ","")&amp;IF(AND(J316="Sí",N(K316)=0),"MÁS QUE DESGASTE, SIN COSTO; ","")="","",LEFT(IF(AND(G316&lt;&gt;"",D316=""),"SIN ESTADO DE ENTRADA; ","")&amp;IF(AND(AND(G316&lt;&gt;"",G316&lt;&gt;"Bien",G316&lt;&gt;"N/A",G316&lt;&gt;D316),H316="",I316=""),"PEOR, SIN NOTA NI FOTO; ","")&amp;IF(AND(AND(G316&lt;&gt;"",G316&lt;&gt;"Bien",G316&lt;&gt;"N/A",G316&lt;&gt;D316),I316=""),"SIN FOTO; ","")&amp;IF(AND(J316="Sí",N(K316)=0),"MÁS QUE DESGASTE, SIN COSTO; ",""),LEN(IF(AND(G316&lt;&gt;"",D316=""),"SIN ESTADO DE ENTRADA; ","")&amp;IF(AND(AND(G316&lt;&gt;"",G316&lt;&gt;"Bien",G316&lt;&gt;"N/A",G316&lt;&gt;D316),H316="",I316=""),"PEOR, SIN NOTA NI FOTO; ","")&amp;IF(AND(AND(G316&lt;&gt;"",G316&lt;&gt;"Bien",G316&lt;&gt;"N/A",G316&lt;&gt;D316),I316=""),"SIN FOTO; ","")&amp;IF(AND(J316="Sí",N(K316)=0),"MÁS QUE DESGASTE, SIN COSTO; ",""))-2)))</f>
        <v/>
      </c>
    </row>
    <row r="317">
      <c r="K317" s="8" t="n"/>
      <c r="L317">
        <f>IF(AND(G317="",J317=""),"",IF(IF(AND(G317&lt;&gt;"",D317=""),"SIN ESTADO DE ENTRADA; ","")&amp;IF(AND(AND(G317&lt;&gt;"",G317&lt;&gt;"Bien",G317&lt;&gt;"N/A",G317&lt;&gt;D317),H317="",I317=""),"PEOR, SIN NOTA NI FOTO; ","")&amp;IF(AND(AND(G317&lt;&gt;"",G317&lt;&gt;"Bien",G317&lt;&gt;"N/A",G317&lt;&gt;D317),I317=""),"SIN FOTO; ","")&amp;IF(AND(J317="Sí",N(K317)=0),"MÁS QUE DESGASTE, SIN COSTO; ","")="","",LEFT(IF(AND(G317&lt;&gt;"",D317=""),"SIN ESTADO DE ENTRADA; ","")&amp;IF(AND(AND(G317&lt;&gt;"",G317&lt;&gt;"Bien",G317&lt;&gt;"N/A",G317&lt;&gt;D317),H317="",I317=""),"PEOR, SIN NOTA NI FOTO; ","")&amp;IF(AND(AND(G317&lt;&gt;"",G317&lt;&gt;"Bien",G317&lt;&gt;"N/A",G317&lt;&gt;D317),I317=""),"SIN FOTO; ","")&amp;IF(AND(J317="Sí",N(K317)=0),"MÁS QUE DESGASTE, SIN COSTO; ",""),LEN(IF(AND(G317&lt;&gt;"",D317=""),"SIN ESTADO DE ENTRADA; ","")&amp;IF(AND(AND(G317&lt;&gt;"",G317&lt;&gt;"Bien",G317&lt;&gt;"N/A",G317&lt;&gt;D317),H317="",I317=""),"PEOR, SIN NOTA NI FOTO; ","")&amp;IF(AND(AND(G317&lt;&gt;"",G317&lt;&gt;"Bien",G317&lt;&gt;"N/A",G317&lt;&gt;D317),I317=""),"SIN FOTO; ","")&amp;IF(AND(J317="Sí",N(K317)=0),"MÁS QUE DESGASTE, SIN COSTO; ",""))-2)))</f>
        <v/>
      </c>
    </row>
    <row r="318">
      <c r="K318" s="8" t="n"/>
      <c r="L318">
        <f>IF(AND(G318="",J318=""),"",IF(IF(AND(G318&lt;&gt;"",D318=""),"SIN ESTADO DE ENTRADA; ","")&amp;IF(AND(AND(G318&lt;&gt;"",G318&lt;&gt;"Bien",G318&lt;&gt;"N/A",G318&lt;&gt;D318),H318="",I318=""),"PEOR, SIN NOTA NI FOTO; ","")&amp;IF(AND(AND(G318&lt;&gt;"",G318&lt;&gt;"Bien",G318&lt;&gt;"N/A",G318&lt;&gt;D318),I318=""),"SIN FOTO; ","")&amp;IF(AND(J318="Sí",N(K318)=0),"MÁS QUE DESGASTE, SIN COSTO; ","")="","",LEFT(IF(AND(G318&lt;&gt;"",D318=""),"SIN ESTADO DE ENTRADA; ","")&amp;IF(AND(AND(G318&lt;&gt;"",G318&lt;&gt;"Bien",G318&lt;&gt;"N/A",G318&lt;&gt;D318),H318="",I318=""),"PEOR, SIN NOTA NI FOTO; ","")&amp;IF(AND(AND(G318&lt;&gt;"",G318&lt;&gt;"Bien",G318&lt;&gt;"N/A",G318&lt;&gt;D318),I318=""),"SIN FOTO; ","")&amp;IF(AND(J318="Sí",N(K318)=0),"MÁS QUE DESGASTE, SIN COSTO; ",""),LEN(IF(AND(G318&lt;&gt;"",D318=""),"SIN ESTADO DE ENTRADA; ","")&amp;IF(AND(AND(G318&lt;&gt;"",G318&lt;&gt;"Bien",G318&lt;&gt;"N/A",G318&lt;&gt;D318),H318="",I318=""),"PEOR, SIN NOTA NI FOTO; ","")&amp;IF(AND(AND(G318&lt;&gt;"",G318&lt;&gt;"Bien",G318&lt;&gt;"N/A",G318&lt;&gt;D318),I318=""),"SIN FOTO; ","")&amp;IF(AND(J318="Sí",N(K318)=0),"MÁS QUE DESGASTE, SIN COSTO; ",""))-2)))</f>
        <v/>
      </c>
    </row>
    <row r="319">
      <c r="K319" s="8" t="n"/>
      <c r="L319">
        <f>IF(AND(G319="",J319=""),"",IF(IF(AND(G319&lt;&gt;"",D319=""),"SIN ESTADO DE ENTRADA; ","")&amp;IF(AND(AND(G319&lt;&gt;"",G319&lt;&gt;"Bien",G319&lt;&gt;"N/A",G319&lt;&gt;D319),H319="",I319=""),"PEOR, SIN NOTA NI FOTO; ","")&amp;IF(AND(AND(G319&lt;&gt;"",G319&lt;&gt;"Bien",G319&lt;&gt;"N/A",G319&lt;&gt;D319),I319=""),"SIN FOTO; ","")&amp;IF(AND(J319="Sí",N(K319)=0),"MÁS QUE DESGASTE, SIN COSTO; ","")="","",LEFT(IF(AND(G319&lt;&gt;"",D319=""),"SIN ESTADO DE ENTRADA; ","")&amp;IF(AND(AND(G319&lt;&gt;"",G319&lt;&gt;"Bien",G319&lt;&gt;"N/A",G319&lt;&gt;D319),H319="",I319=""),"PEOR, SIN NOTA NI FOTO; ","")&amp;IF(AND(AND(G319&lt;&gt;"",G319&lt;&gt;"Bien",G319&lt;&gt;"N/A",G319&lt;&gt;D319),I319=""),"SIN FOTO; ","")&amp;IF(AND(J319="Sí",N(K319)=0),"MÁS QUE DESGASTE, SIN COSTO; ",""),LEN(IF(AND(G319&lt;&gt;"",D319=""),"SIN ESTADO DE ENTRADA; ","")&amp;IF(AND(AND(G319&lt;&gt;"",G319&lt;&gt;"Bien",G319&lt;&gt;"N/A",G319&lt;&gt;D319),H319="",I319=""),"PEOR, SIN NOTA NI FOTO; ","")&amp;IF(AND(AND(G319&lt;&gt;"",G319&lt;&gt;"Bien",G319&lt;&gt;"N/A",G319&lt;&gt;D319),I319=""),"SIN FOTO; ","")&amp;IF(AND(J319="Sí",N(K319)=0),"MÁS QUE DESGASTE, SIN COSTO; ",""))-2)))</f>
        <v/>
      </c>
    </row>
    <row r="320">
      <c r="K320" s="8" t="n"/>
      <c r="L320">
        <f>IF(AND(G320="",J320=""),"",IF(IF(AND(G320&lt;&gt;"",D320=""),"SIN ESTADO DE ENTRADA; ","")&amp;IF(AND(AND(G320&lt;&gt;"",G320&lt;&gt;"Bien",G320&lt;&gt;"N/A",G320&lt;&gt;D320),H320="",I320=""),"PEOR, SIN NOTA NI FOTO; ","")&amp;IF(AND(AND(G320&lt;&gt;"",G320&lt;&gt;"Bien",G320&lt;&gt;"N/A",G320&lt;&gt;D320),I320=""),"SIN FOTO; ","")&amp;IF(AND(J320="Sí",N(K320)=0),"MÁS QUE DESGASTE, SIN COSTO; ","")="","",LEFT(IF(AND(G320&lt;&gt;"",D320=""),"SIN ESTADO DE ENTRADA; ","")&amp;IF(AND(AND(G320&lt;&gt;"",G320&lt;&gt;"Bien",G320&lt;&gt;"N/A",G320&lt;&gt;D320),H320="",I320=""),"PEOR, SIN NOTA NI FOTO; ","")&amp;IF(AND(AND(G320&lt;&gt;"",G320&lt;&gt;"Bien",G320&lt;&gt;"N/A",G320&lt;&gt;D320),I320=""),"SIN FOTO; ","")&amp;IF(AND(J320="Sí",N(K320)=0),"MÁS QUE DESGASTE, SIN COSTO; ",""),LEN(IF(AND(G320&lt;&gt;"",D320=""),"SIN ESTADO DE ENTRADA; ","")&amp;IF(AND(AND(G320&lt;&gt;"",G320&lt;&gt;"Bien",G320&lt;&gt;"N/A",G320&lt;&gt;D320),H320="",I320=""),"PEOR, SIN NOTA NI FOTO; ","")&amp;IF(AND(AND(G320&lt;&gt;"",G320&lt;&gt;"Bien",G320&lt;&gt;"N/A",G320&lt;&gt;D320),I320=""),"SIN FOTO; ","")&amp;IF(AND(J320="Sí",N(K320)=0),"MÁS QUE DESGASTE, SIN COSTO; ",""))-2)))</f>
        <v/>
      </c>
    </row>
    <row r="321">
      <c r="K321" s="8" t="n"/>
      <c r="L321">
        <f>IF(AND(G321="",J321=""),"",IF(IF(AND(G321&lt;&gt;"",D321=""),"SIN ESTADO DE ENTRADA; ","")&amp;IF(AND(AND(G321&lt;&gt;"",G321&lt;&gt;"Bien",G321&lt;&gt;"N/A",G321&lt;&gt;D321),H321="",I321=""),"PEOR, SIN NOTA NI FOTO; ","")&amp;IF(AND(AND(G321&lt;&gt;"",G321&lt;&gt;"Bien",G321&lt;&gt;"N/A",G321&lt;&gt;D321),I321=""),"SIN FOTO; ","")&amp;IF(AND(J321="Sí",N(K321)=0),"MÁS QUE DESGASTE, SIN COSTO; ","")="","",LEFT(IF(AND(G321&lt;&gt;"",D321=""),"SIN ESTADO DE ENTRADA; ","")&amp;IF(AND(AND(G321&lt;&gt;"",G321&lt;&gt;"Bien",G321&lt;&gt;"N/A",G321&lt;&gt;D321),H321="",I321=""),"PEOR, SIN NOTA NI FOTO; ","")&amp;IF(AND(AND(G321&lt;&gt;"",G321&lt;&gt;"Bien",G321&lt;&gt;"N/A",G321&lt;&gt;D321),I321=""),"SIN FOTO; ","")&amp;IF(AND(J321="Sí",N(K321)=0),"MÁS QUE DESGASTE, SIN COSTO; ",""),LEN(IF(AND(G321&lt;&gt;"",D321=""),"SIN ESTADO DE ENTRADA; ","")&amp;IF(AND(AND(G321&lt;&gt;"",G321&lt;&gt;"Bien",G321&lt;&gt;"N/A",G321&lt;&gt;D321),H321="",I321=""),"PEOR, SIN NOTA NI FOTO; ","")&amp;IF(AND(AND(G321&lt;&gt;"",G321&lt;&gt;"Bien",G321&lt;&gt;"N/A",G321&lt;&gt;D321),I321=""),"SIN FOTO; ","")&amp;IF(AND(J321="Sí",N(K321)=0),"MÁS QUE DESGASTE, SIN COSTO; ",""))-2)))</f>
        <v/>
      </c>
    </row>
    <row r="322">
      <c r="K322" s="8" t="n"/>
      <c r="L322">
        <f>IF(AND(G322="",J322=""),"",IF(IF(AND(G322&lt;&gt;"",D322=""),"SIN ESTADO DE ENTRADA; ","")&amp;IF(AND(AND(G322&lt;&gt;"",G322&lt;&gt;"Bien",G322&lt;&gt;"N/A",G322&lt;&gt;D322),H322="",I322=""),"PEOR, SIN NOTA NI FOTO; ","")&amp;IF(AND(AND(G322&lt;&gt;"",G322&lt;&gt;"Bien",G322&lt;&gt;"N/A",G322&lt;&gt;D322),I322=""),"SIN FOTO; ","")&amp;IF(AND(J322="Sí",N(K322)=0),"MÁS QUE DESGASTE, SIN COSTO; ","")="","",LEFT(IF(AND(G322&lt;&gt;"",D322=""),"SIN ESTADO DE ENTRADA; ","")&amp;IF(AND(AND(G322&lt;&gt;"",G322&lt;&gt;"Bien",G322&lt;&gt;"N/A",G322&lt;&gt;D322),H322="",I322=""),"PEOR, SIN NOTA NI FOTO; ","")&amp;IF(AND(AND(G322&lt;&gt;"",G322&lt;&gt;"Bien",G322&lt;&gt;"N/A",G322&lt;&gt;D322),I322=""),"SIN FOTO; ","")&amp;IF(AND(J322="Sí",N(K322)=0),"MÁS QUE DESGASTE, SIN COSTO; ",""),LEN(IF(AND(G322&lt;&gt;"",D322=""),"SIN ESTADO DE ENTRADA; ","")&amp;IF(AND(AND(G322&lt;&gt;"",G322&lt;&gt;"Bien",G322&lt;&gt;"N/A",G322&lt;&gt;D322),H322="",I322=""),"PEOR, SIN NOTA NI FOTO; ","")&amp;IF(AND(AND(G322&lt;&gt;"",G322&lt;&gt;"Bien",G322&lt;&gt;"N/A",G322&lt;&gt;D322),I322=""),"SIN FOTO; ","")&amp;IF(AND(J322="Sí",N(K322)=0),"MÁS QUE DESGASTE, SIN COSTO; ",""))-2)))</f>
        <v/>
      </c>
    </row>
    <row r="323">
      <c r="K323" s="8" t="n"/>
      <c r="L323">
        <f>IF(AND(G323="",J323=""),"",IF(IF(AND(G323&lt;&gt;"",D323=""),"SIN ESTADO DE ENTRADA; ","")&amp;IF(AND(AND(G323&lt;&gt;"",G323&lt;&gt;"Bien",G323&lt;&gt;"N/A",G323&lt;&gt;D323),H323="",I323=""),"PEOR, SIN NOTA NI FOTO; ","")&amp;IF(AND(AND(G323&lt;&gt;"",G323&lt;&gt;"Bien",G323&lt;&gt;"N/A",G323&lt;&gt;D323),I323=""),"SIN FOTO; ","")&amp;IF(AND(J323="Sí",N(K323)=0),"MÁS QUE DESGASTE, SIN COSTO; ","")="","",LEFT(IF(AND(G323&lt;&gt;"",D323=""),"SIN ESTADO DE ENTRADA; ","")&amp;IF(AND(AND(G323&lt;&gt;"",G323&lt;&gt;"Bien",G323&lt;&gt;"N/A",G323&lt;&gt;D323),H323="",I323=""),"PEOR, SIN NOTA NI FOTO; ","")&amp;IF(AND(AND(G323&lt;&gt;"",G323&lt;&gt;"Bien",G323&lt;&gt;"N/A",G323&lt;&gt;D323),I323=""),"SIN FOTO; ","")&amp;IF(AND(J323="Sí",N(K323)=0),"MÁS QUE DESGASTE, SIN COSTO; ",""),LEN(IF(AND(G323&lt;&gt;"",D323=""),"SIN ESTADO DE ENTRADA; ","")&amp;IF(AND(AND(G323&lt;&gt;"",G323&lt;&gt;"Bien",G323&lt;&gt;"N/A",G323&lt;&gt;D323),H323="",I323=""),"PEOR, SIN NOTA NI FOTO; ","")&amp;IF(AND(AND(G323&lt;&gt;"",G323&lt;&gt;"Bien",G323&lt;&gt;"N/A",G323&lt;&gt;D323),I323=""),"SIN FOTO; ","")&amp;IF(AND(J323="Sí",N(K323)=0),"MÁS QUE DESGASTE, SIN COSTO; ",""))-2)))</f>
        <v/>
      </c>
    </row>
    <row r="324">
      <c r="K324" s="8" t="n"/>
      <c r="L324">
        <f>IF(AND(G324="",J324=""),"",IF(IF(AND(G324&lt;&gt;"",D324=""),"SIN ESTADO DE ENTRADA; ","")&amp;IF(AND(AND(G324&lt;&gt;"",G324&lt;&gt;"Bien",G324&lt;&gt;"N/A",G324&lt;&gt;D324),H324="",I324=""),"PEOR, SIN NOTA NI FOTO; ","")&amp;IF(AND(AND(G324&lt;&gt;"",G324&lt;&gt;"Bien",G324&lt;&gt;"N/A",G324&lt;&gt;D324),I324=""),"SIN FOTO; ","")&amp;IF(AND(J324="Sí",N(K324)=0),"MÁS QUE DESGASTE, SIN COSTO; ","")="","",LEFT(IF(AND(G324&lt;&gt;"",D324=""),"SIN ESTADO DE ENTRADA; ","")&amp;IF(AND(AND(G324&lt;&gt;"",G324&lt;&gt;"Bien",G324&lt;&gt;"N/A",G324&lt;&gt;D324),H324="",I324=""),"PEOR, SIN NOTA NI FOTO; ","")&amp;IF(AND(AND(G324&lt;&gt;"",G324&lt;&gt;"Bien",G324&lt;&gt;"N/A",G324&lt;&gt;D324),I324=""),"SIN FOTO; ","")&amp;IF(AND(J324="Sí",N(K324)=0),"MÁS QUE DESGASTE, SIN COSTO; ",""),LEN(IF(AND(G324&lt;&gt;"",D324=""),"SIN ESTADO DE ENTRADA; ","")&amp;IF(AND(AND(G324&lt;&gt;"",G324&lt;&gt;"Bien",G324&lt;&gt;"N/A",G324&lt;&gt;D324),H324="",I324=""),"PEOR, SIN NOTA NI FOTO; ","")&amp;IF(AND(AND(G324&lt;&gt;"",G324&lt;&gt;"Bien",G324&lt;&gt;"N/A",G324&lt;&gt;D324),I324=""),"SIN FOTO; ","")&amp;IF(AND(J324="Sí",N(K324)=0),"MÁS QUE DESGASTE, SIN COSTO; ",""))-2)))</f>
        <v/>
      </c>
    </row>
    <row r="325">
      <c r="K325" s="8" t="n"/>
      <c r="L325">
        <f>IF(AND(G325="",J325=""),"",IF(IF(AND(G325&lt;&gt;"",D325=""),"SIN ESTADO DE ENTRADA; ","")&amp;IF(AND(AND(G325&lt;&gt;"",G325&lt;&gt;"Bien",G325&lt;&gt;"N/A",G325&lt;&gt;D325),H325="",I325=""),"PEOR, SIN NOTA NI FOTO; ","")&amp;IF(AND(AND(G325&lt;&gt;"",G325&lt;&gt;"Bien",G325&lt;&gt;"N/A",G325&lt;&gt;D325),I325=""),"SIN FOTO; ","")&amp;IF(AND(J325="Sí",N(K325)=0),"MÁS QUE DESGASTE, SIN COSTO; ","")="","",LEFT(IF(AND(G325&lt;&gt;"",D325=""),"SIN ESTADO DE ENTRADA; ","")&amp;IF(AND(AND(G325&lt;&gt;"",G325&lt;&gt;"Bien",G325&lt;&gt;"N/A",G325&lt;&gt;D325),H325="",I325=""),"PEOR, SIN NOTA NI FOTO; ","")&amp;IF(AND(AND(G325&lt;&gt;"",G325&lt;&gt;"Bien",G325&lt;&gt;"N/A",G325&lt;&gt;D325),I325=""),"SIN FOTO; ","")&amp;IF(AND(J325="Sí",N(K325)=0),"MÁS QUE DESGASTE, SIN COSTO; ",""),LEN(IF(AND(G325&lt;&gt;"",D325=""),"SIN ESTADO DE ENTRADA; ","")&amp;IF(AND(AND(G325&lt;&gt;"",G325&lt;&gt;"Bien",G325&lt;&gt;"N/A",G325&lt;&gt;D325),H325="",I325=""),"PEOR, SIN NOTA NI FOTO; ","")&amp;IF(AND(AND(G325&lt;&gt;"",G325&lt;&gt;"Bien",G325&lt;&gt;"N/A",G325&lt;&gt;D325),I325=""),"SIN FOTO; ","")&amp;IF(AND(J325="Sí",N(K325)=0),"MÁS QUE DESGASTE, SIN COSTO; ",""))-2)))</f>
        <v/>
      </c>
    </row>
    <row r="326">
      <c r="K326" s="8" t="n"/>
      <c r="L326">
        <f>IF(AND(G326="",J326=""),"",IF(IF(AND(G326&lt;&gt;"",D326=""),"SIN ESTADO DE ENTRADA; ","")&amp;IF(AND(AND(G326&lt;&gt;"",G326&lt;&gt;"Bien",G326&lt;&gt;"N/A",G326&lt;&gt;D326),H326="",I326=""),"PEOR, SIN NOTA NI FOTO; ","")&amp;IF(AND(AND(G326&lt;&gt;"",G326&lt;&gt;"Bien",G326&lt;&gt;"N/A",G326&lt;&gt;D326),I326=""),"SIN FOTO; ","")&amp;IF(AND(J326="Sí",N(K326)=0),"MÁS QUE DESGASTE, SIN COSTO; ","")="","",LEFT(IF(AND(G326&lt;&gt;"",D326=""),"SIN ESTADO DE ENTRADA; ","")&amp;IF(AND(AND(G326&lt;&gt;"",G326&lt;&gt;"Bien",G326&lt;&gt;"N/A",G326&lt;&gt;D326),H326="",I326=""),"PEOR, SIN NOTA NI FOTO; ","")&amp;IF(AND(AND(G326&lt;&gt;"",G326&lt;&gt;"Bien",G326&lt;&gt;"N/A",G326&lt;&gt;D326),I326=""),"SIN FOTO; ","")&amp;IF(AND(J326="Sí",N(K326)=0),"MÁS QUE DESGASTE, SIN COSTO; ",""),LEN(IF(AND(G326&lt;&gt;"",D326=""),"SIN ESTADO DE ENTRADA; ","")&amp;IF(AND(AND(G326&lt;&gt;"",G326&lt;&gt;"Bien",G326&lt;&gt;"N/A",G326&lt;&gt;D326),H326="",I326=""),"PEOR, SIN NOTA NI FOTO; ","")&amp;IF(AND(AND(G326&lt;&gt;"",G326&lt;&gt;"Bien",G326&lt;&gt;"N/A",G326&lt;&gt;D326),I326=""),"SIN FOTO; ","")&amp;IF(AND(J326="Sí",N(K326)=0),"MÁS QUE DESGASTE, SIN COSTO; ",""))-2)))</f>
        <v/>
      </c>
    </row>
    <row r="327">
      <c r="K327" s="8" t="n"/>
      <c r="L327">
        <f>IF(AND(G327="",J327=""),"",IF(IF(AND(G327&lt;&gt;"",D327=""),"SIN ESTADO DE ENTRADA; ","")&amp;IF(AND(AND(G327&lt;&gt;"",G327&lt;&gt;"Bien",G327&lt;&gt;"N/A",G327&lt;&gt;D327),H327="",I327=""),"PEOR, SIN NOTA NI FOTO; ","")&amp;IF(AND(AND(G327&lt;&gt;"",G327&lt;&gt;"Bien",G327&lt;&gt;"N/A",G327&lt;&gt;D327),I327=""),"SIN FOTO; ","")&amp;IF(AND(J327="Sí",N(K327)=0),"MÁS QUE DESGASTE, SIN COSTO; ","")="","",LEFT(IF(AND(G327&lt;&gt;"",D327=""),"SIN ESTADO DE ENTRADA; ","")&amp;IF(AND(AND(G327&lt;&gt;"",G327&lt;&gt;"Bien",G327&lt;&gt;"N/A",G327&lt;&gt;D327),H327="",I327=""),"PEOR, SIN NOTA NI FOTO; ","")&amp;IF(AND(AND(G327&lt;&gt;"",G327&lt;&gt;"Bien",G327&lt;&gt;"N/A",G327&lt;&gt;D327),I327=""),"SIN FOTO; ","")&amp;IF(AND(J327="Sí",N(K327)=0),"MÁS QUE DESGASTE, SIN COSTO; ",""),LEN(IF(AND(G327&lt;&gt;"",D327=""),"SIN ESTADO DE ENTRADA; ","")&amp;IF(AND(AND(G327&lt;&gt;"",G327&lt;&gt;"Bien",G327&lt;&gt;"N/A",G327&lt;&gt;D327),H327="",I327=""),"PEOR, SIN NOTA NI FOTO; ","")&amp;IF(AND(AND(G327&lt;&gt;"",G327&lt;&gt;"Bien",G327&lt;&gt;"N/A",G327&lt;&gt;D327),I327=""),"SIN FOTO; ","")&amp;IF(AND(J327="Sí",N(K327)=0),"MÁS QUE DESGASTE, SIN COSTO; ",""))-2)))</f>
        <v/>
      </c>
    </row>
    <row r="328">
      <c r="K328" s="8" t="n"/>
      <c r="L328">
        <f>IF(AND(G328="",J328=""),"",IF(IF(AND(G328&lt;&gt;"",D328=""),"SIN ESTADO DE ENTRADA; ","")&amp;IF(AND(AND(G328&lt;&gt;"",G328&lt;&gt;"Bien",G328&lt;&gt;"N/A",G328&lt;&gt;D328),H328="",I328=""),"PEOR, SIN NOTA NI FOTO; ","")&amp;IF(AND(AND(G328&lt;&gt;"",G328&lt;&gt;"Bien",G328&lt;&gt;"N/A",G328&lt;&gt;D328),I328=""),"SIN FOTO; ","")&amp;IF(AND(J328="Sí",N(K328)=0),"MÁS QUE DESGASTE, SIN COSTO; ","")="","",LEFT(IF(AND(G328&lt;&gt;"",D328=""),"SIN ESTADO DE ENTRADA; ","")&amp;IF(AND(AND(G328&lt;&gt;"",G328&lt;&gt;"Bien",G328&lt;&gt;"N/A",G328&lt;&gt;D328),H328="",I328=""),"PEOR, SIN NOTA NI FOTO; ","")&amp;IF(AND(AND(G328&lt;&gt;"",G328&lt;&gt;"Bien",G328&lt;&gt;"N/A",G328&lt;&gt;D328),I328=""),"SIN FOTO; ","")&amp;IF(AND(J328="Sí",N(K328)=0),"MÁS QUE DESGASTE, SIN COSTO; ",""),LEN(IF(AND(G328&lt;&gt;"",D328=""),"SIN ESTADO DE ENTRADA; ","")&amp;IF(AND(AND(G328&lt;&gt;"",G328&lt;&gt;"Bien",G328&lt;&gt;"N/A",G328&lt;&gt;D328),H328="",I328=""),"PEOR, SIN NOTA NI FOTO; ","")&amp;IF(AND(AND(G328&lt;&gt;"",G328&lt;&gt;"Bien",G328&lt;&gt;"N/A",G328&lt;&gt;D328),I328=""),"SIN FOTO; ","")&amp;IF(AND(J328="Sí",N(K328)=0),"MÁS QUE DESGASTE, SIN COSTO; ",""))-2)))</f>
        <v/>
      </c>
    </row>
    <row r="329">
      <c r="K329" s="8" t="n"/>
      <c r="L329">
        <f>IF(AND(G329="",J329=""),"",IF(IF(AND(G329&lt;&gt;"",D329=""),"SIN ESTADO DE ENTRADA; ","")&amp;IF(AND(AND(G329&lt;&gt;"",G329&lt;&gt;"Bien",G329&lt;&gt;"N/A",G329&lt;&gt;D329),H329="",I329=""),"PEOR, SIN NOTA NI FOTO; ","")&amp;IF(AND(AND(G329&lt;&gt;"",G329&lt;&gt;"Bien",G329&lt;&gt;"N/A",G329&lt;&gt;D329),I329=""),"SIN FOTO; ","")&amp;IF(AND(J329="Sí",N(K329)=0),"MÁS QUE DESGASTE, SIN COSTO; ","")="","",LEFT(IF(AND(G329&lt;&gt;"",D329=""),"SIN ESTADO DE ENTRADA; ","")&amp;IF(AND(AND(G329&lt;&gt;"",G329&lt;&gt;"Bien",G329&lt;&gt;"N/A",G329&lt;&gt;D329),H329="",I329=""),"PEOR, SIN NOTA NI FOTO; ","")&amp;IF(AND(AND(G329&lt;&gt;"",G329&lt;&gt;"Bien",G329&lt;&gt;"N/A",G329&lt;&gt;D329),I329=""),"SIN FOTO; ","")&amp;IF(AND(J329="Sí",N(K329)=0),"MÁS QUE DESGASTE, SIN COSTO; ",""),LEN(IF(AND(G329&lt;&gt;"",D329=""),"SIN ESTADO DE ENTRADA; ","")&amp;IF(AND(AND(G329&lt;&gt;"",G329&lt;&gt;"Bien",G329&lt;&gt;"N/A",G329&lt;&gt;D329),H329="",I329=""),"PEOR, SIN NOTA NI FOTO; ","")&amp;IF(AND(AND(G329&lt;&gt;"",G329&lt;&gt;"Bien",G329&lt;&gt;"N/A",G329&lt;&gt;D329),I329=""),"SIN FOTO; ","")&amp;IF(AND(J329="Sí",N(K329)=0),"MÁS QUE DESGASTE, SIN COSTO; ",""))-2)))</f>
        <v/>
      </c>
    </row>
    <row r="330">
      <c r="K330" s="8" t="n"/>
      <c r="L330">
        <f>IF(AND(G330="",J330=""),"",IF(IF(AND(G330&lt;&gt;"",D330=""),"SIN ESTADO DE ENTRADA; ","")&amp;IF(AND(AND(G330&lt;&gt;"",G330&lt;&gt;"Bien",G330&lt;&gt;"N/A",G330&lt;&gt;D330),H330="",I330=""),"PEOR, SIN NOTA NI FOTO; ","")&amp;IF(AND(AND(G330&lt;&gt;"",G330&lt;&gt;"Bien",G330&lt;&gt;"N/A",G330&lt;&gt;D330),I330=""),"SIN FOTO; ","")&amp;IF(AND(J330="Sí",N(K330)=0),"MÁS QUE DESGASTE, SIN COSTO; ","")="","",LEFT(IF(AND(G330&lt;&gt;"",D330=""),"SIN ESTADO DE ENTRADA; ","")&amp;IF(AND(AND(G330&lt;&gt;"",G330&lt;&gt;"Bien",G330&lt;&gt;"N/A",G330&lt;&gt;D330),H330="",I330=""),"PEOR, SIN NOTA NI FOTO; ","")&amp;IF(AND(AND(G330&lt;&gt;"",G330&lt;&gt;"Bien",G330&lt;&gt;"N/A",G330&lt;&gt;D330),I330=""),"SIN FOTO; ","")&amp;IF(AND(J330="Sí",N(K330)=0),"MÁS QUE DESGASTE, SIN COSTO; ",""),LEN(IF(AND(G330&lt;&gt;"",D330=""),"SIN ESTADO DE ENTRADA; ","")&amp;IF(AND(AND(G330&lt;&gt;"",G330&lt;&gt;"Bien",G330&lt;&gt;"N/A",G330&lt;&gt;D330),H330="",I330=""),"PEOR, SIN NOTA NI FOTO; ","")&amp;IF(AND(AND(G330&lt;&gt;"",G330&lt;&gt;"Bien",G330&lt;&gt;"N/A",G330&lt;&gt;D330),I330=""),"SIN FOTO; ","")&amp;IF(AND(J330="Sí",N(K330)=0),"MÁS QUE DESGASTE, SIN COSTO; ",""))-2)))</f>
        <v/>
      </c>
    </row>
    <row r="331">
      <c r="K331" s="8" t="n"/>
      <c r="L331">
        <f>IF(AND(G331="",J331=""),"",IF(IF(AND(G331&lt;&gt;"",D331=""),"SIN ESTADO DE ENTRADA; ","")&amp;IF(AND(AND(G331&lt;&gt;"",G331&lt;&gt;"Bien",G331&lt;&gt;"N/A",G331&lt;&gt;D331),H331="",I331=""),"PEOR, SIN NOTA NI FOTO; ","")&amp;IF(AND(AND(G331&lt;&gt;"",G331&lt;&gt;"Bien",G331&lt;&gt;"N/A",G331&lt;&gt;D331),I331=""),"SIN FOTO; ","")&amp;IF(AND(J331="Sí",N(K331)=0),"MÁS QUE DESGASTE, SIN COSTO; ","")="","",LEFT(IF(AND(G331&lt;&gt;"",D331=""),"SIN ESTADO DE ENTRADA; ","")&amp;IF(AND(AND(G331&lt;&gt;"",G331&lt;&gt;"Bien",G331&lt;&gt;"N/A",G331&lt;&gt;D331),H331="",I331=""),"PEOR, SIN NOTA NI FOTO; ","")&amp;IF(AND(AND(G331&lt;&gt;"",G331&lt;&gt;"Bien",G331&lt;&gt;"N/A",G331&lt;&gt;D331),I331=""),"SIN FOTO; ","")&amp;IF(AND(J331="Sí",N(K331)=0),"MÁS QUE DESGASTE, SIN COSTO; ",""),LEN(IF(AND(G331&lt;&gt;"",D331=""),"SIN ESTADO DE ENTRADA; ","")&amp;IF(AND(AND(G331&lt;&gt;"",G331&lt;&gt;"Bien",G331&lt;&gt;"N/A",G331&lt;&gt;D331),H331="",I331=""),"PEOR, SIN NOTA NI FOTO; ","")&amp;IF(AND(AND(G331&lt;&gt;"",G331&lt;&gt;"Bien",G331&lt;&gt;"N/A",G331&lt;&gt;D331),I331=""),"SIN FOTO; ","")&amp;IF(AND(J331="Sí",N(K331)=0),"MÁS QUE DESGASTE, SIN COSTO; ",""))-2)))</f>
        <v/>
      </c>
    </row>
    <row r="332">
      <c r="K332" s="8" t="n"/>
      <c r="L332">
        <f>IF(AND(G332="",J332=""),"",IF(IF(AND(G332&lt;&gt;"",D332=""),"SIN ESTADO DE ENTRADA; ","")&amp;IF(AND(AND(G332&lt;&gt;"",G332&lt;&gt;"Bien",G332&lt;&gt;"N/A",G332&lt;&gt;D332),H332="",I332=""),"PEOR, SIN NOTA NI FOTO; ","")&amp;IF(AND(AND(G332&lt;&gt;"",G332&lt;&gt;"Bien",G332&lt;&gt;"N/A",G332&lt;&gt;D332),I332=""),"SIN FOTO; ","")&amp;IF(AND(J332="Sí",N(K332)=0),"MÁS QUE DESGASTE, SIN COSTO; ","")="","",LEFT(IF(AND(G332&lt;&gt;"",D332=""),"SIN ESTADO DE ENTRADA; ","")&amp;IF(AND(AND(G332&lt;&gt;"",G332&lt;&gt;"Bien",G332&lt;&gt;"N/A",G332&lt;&gt;D332),H332="",I332=""),"PEOR, SIN NOTA NI FOTO; ","")&amp;IF(AND(AND(G332&lt;&gt;"",G332&lt;&gt;"Bien",G332&lt;&gt;"N/A",G332&lt;&gt;D332),I332=""),"SIN FOTO; ","")&amp;IF(AND(J332="Sí",N(K332)=0),"MÁS QUE DESGASTE, SIN COSTO; ",""),LEN(IF(AND(G332&lt;&gt;"",D332=""),"SIN ESTADO DE ENTRADA; ","")&amp;IF(AND(AND(G332&lt;&gt;"",G332&lt;&gt;"Bien",G332&lt;&gt;"N/A",G332&lt;&gt;D332),H332="",I332=""),"PEOR, SIN NOTA NI FOTO; ","")&amp;IF(AND(AND(G332&lt;&gt;"",G332&lt;&gt;"Bien",G332&lt;&gt;"N/A",G332&lt;&gt;D332),I332=""),"SIN FOTO; ","")&amp;IF(AND(J332="Sí",N(K332)=0),"MÁS QUE DESGASTE, SIN COSTO; ",""))-2)))</f>
        <v/>
      </c>
    </row>
    <row r="333">
      <c r="K333" s="8" t="n"/>
      <c r="L333">
        <f>IF(AND(G333="",J333=""),"",IF(IF(AND(G333&lt;&gt;"",D333=""),"SIN ESTADO DE ENTRADA; ","")&amp;IF(AND(AND(G333&lt;&gt;"",G333&lt;&gt;"Bien",G333&lt;&gt;"N/A",G333&lt;&gt;D333),H333="",I333=""),"PEOR, SIN NOTA NI FOTO; ","")&amp;IF(AND(AND(G333&lt;&gt;"",G333&lt;&gt;"Bien",G333&lt;&gt;"N/A",G333&lt;&gt;D333),I333=""),"SIN FOTO; ","")&amp;IF(AND(J333="Sí",N(K333)=0),"MÁS QUE DESGASTE, SIN COSTO; ","")="","",LEFT(IF(AND(G333&lt;&gt;"",D333=""),"SIN ESTADO DE ENTRADA; ","")&amp;IF(AND(AND(G333&lt;&gt;"",G333&lt;&gt;"Bien",G333&lt;&gt;"N/A",G333&lt;&gt;D333),H333="",I333=""),"PEOR, SIN NOTA NI FOTO; ","")&amp;IF(AND(AND(G333&lt;&gt;"",G333&lt;&gt;"Bien",G333&lt;&gt;"N/A",G333&lt;&gt;D333),I333=""),"SIN FOTO; ","")&amp;IF(AND(J333="Sí",N(K333)=0),"MÁS QUE DESGASTE, SIN COSTO; ",""),LEN(IF(AND(G333&lt;&gt;"",D333=""),"SIN ESTADO DE ENTRADA; ","")&amp;IF(AND(AND(G333&lt;&gt;"",G333&lt;&gt;"Bien",G333&lt;&gt;"N/A",G333&lt;&gt;D333),H333="",I333=""),"PEOR, SIN NOTA NI FOTO; ","")&amp;IF(AND(AND(G333&lt;&gt;"",G333&lt;&gt;"Bien",G333&lt;&gt;"N/A",G333&lt;&gt;D333),I333=""),"SIN FOTO; ","")&amp;IF(AND(J333="Sí",N(K333)=0),"MÁS QUE DESGASTE, SIN COSTO; ",""))-2)))</f>
        <v/>
      </c>
    </row>
    <row r="334">
      <c r="K334" s="8" t="n"/>
      <c r="L334">
        <f>IF(AND(G334="",J334=""),"",IF(IF(AND(G334&lt;&gt;"",D334=""),"SIN ESTADO DE ENTRADA; ","")&amp;IF(AND(AND(G334&lt;&gt;"",G334&lt;&gt;"Bien",G334&lt;&gt;"N/A",G334&lt;&gt;D334),H334="",I334=""),"PEOR, SIN NOTA NI FOTO; ","")&amp;IF(AND(AND(G334&lt;&gt;"",G334&lt;&gt;"Bien",G334&lt;&gt;"N/A",G334&lt;&gt;D334),I334=""),"SIN FOTO; ","")&amp;IF(AND(J334="Sí",N(K334)=0),"MÁS QUE DESGASTE, SIN COSTO; ","")="","",LEFT(IF(AND(G334&lt;&gt;"",D334=""),"SIN ESTADO DE ENTRADA; ","")&amp;IF(AND(AND(G334&lt;&gt;"",G334&lt;&gt;"Bien",G334&lt;&gt;"N/A",G334&lt;&gt;D334),H334="",I334=""),"PEOR, SIN NOTA NI FOTO; ","")&amp;IF(AND(AND(G334&lt;&gt;"",G334&lt;&gt;"Bien",G334&lt;&gt;"N/A",G334&lt;&gt;D334),I334=""),"SIN FOTO; ","")&amp;IF(AND(J334="Sí",N(K334)=0),"MÁS QUE DESGASTE, SIN COSTO; ",""),LEN(IF(AND(G334&lt;&gt;"",D334=""),"SIN ESTADO DE ENTRADA; ","")&amp;IF(AND(AND(G334&lt;&gt;"",G334&lt;&gt;"Bien",G334&lt;&gt;"N/A",G334&lt;&gt;D334),H334="",I334=""),"PEOR, SIN NOTA NI FOTO; ","")&amp;IF(AND(AND(G334&lt;&gt;"",G334&lt;&gt;"Bien",G334&lt;&gt;"N/A",G334&lt;&gt;D334),I334=""),"SIN FOTO; ","")&amp;IF(AND(J334="Sí",N(K334)=0),"MÁS QUE DESGASTE, SIN COSTO; ",""))-2)))</f>
        <v/>
      </c>
    </row>
    <row r="335">
      <c r="K335" s="8" t="n"/>
      <c r="L335">
        <f>IF(AND(G335="",J335=""),"",IF(IF(AND(G335&lt;&gt;"",D335=""),"SIN ESTADO DE ENTRADA; ","")&amp;IF(AND(AND(G335&lt;&gt;"",G335&lt;&gt;"Bien",G335&lt;&gt;"N/A",G335&lt;&gt;D335),H335="",I335=""),"PEOR, SIN NOTA NI FOTO; ","")&amp;IF(AND(AND(G335&lt;&gt;"",G335&lt;&gt;"Bien",G335&lt;&gt;"N/A",G335&lt;&gt;D335),I335=""),"SIN FOTO; ","")&amp;IF(AND(J335="Sí",N(K335)=0),"MÁS QUE DESGASTE, SIN COSTO; ","")="","",LEFT(IF(AND(G335&lt;&gt;"",D335=""),"SIN ESTADO DE ENTRADA; ","")&amp;IF(AND(AND(G335&lt;&gt;"",G335&lt;&gt;"Bien",G335&lt;&gt;"N/A",G335&lt;&gt;D335),H335="",I335=""),"PEOR, SIN NOTA NI FOTO; ","")&amp;IF(AND(AND(G335&lt;&gt;"",G335&lt;&gt;"Bien",G335&lt;&gt;"N/A",G335&lt;&gt;D335),I335=""),"SIN FOTO; ","")&amp;IF(AND(J335="Sí",N(K335)=0),"MÁS QUE DESGASTE, SIN COSTO; ",""),LEN(IF(AND(G335&lt;&gt;"",D335=""),"SIN ESTADO DE ENTRADA; ","")&amp;IF(AND(AND(G335&lt;&gt;"",G335&lt;&gt;"Bien",G335&lt;&gt;"N/A",G335&lt;&gt;D335),H335="",I335=""),"PEOR, SIN NOTA NI FOTO; ","")&amp;IF(AND(AND(G335&lt;&gt;"",G335&lt;&gt;"Bien",G335&lt;&gt;"N/A",G335&lt;&gt;D335),I335=""),"SIN FOTO; ","")&amp;IF(AND(J335="Sí",N(K335)=0),"MÁS QUE DESGASTE, SIN COSTO; ",""))-2)))</f>
        <v/>
      </c>
    </row>
    <row r="336">
      <c r="K336" s="8" t="n"/>
      <c r="L336">
        <f>IF(AND(G336="",J336=""),"",IF(IF(AND(G336&lt;&gt;"",D336=""),"SIN ESTADO DE ENTRADA; ","")&amp;IF(AND(AND(G336&lt;&gt;"",G336&lt;&gt;"Bien",G336&lt;&gt;"N/A",G336&lt;&gt;D336),H336="",I336=""),"PEOR, SIN NOTA NI FOTO; ","")&amp;IF(AND(AND(G336&lt;&gt;"",G336&lt;&gt;"Bien",G336&lt;&gt;"N/A",G336&lt;&gt;D336),I336=""),"SIN FOTO; ","")&amp;IF(AND(J336="Sí",N(K336)=0),"MÁS QUE DESGASTE, SIN COSTO; ","")="","",LEFT(IF(AND(G336&lt;&gt;"",D336=""),"SIN ESTADO DE ENTRADA; ","")&amp;IF(AND(AND(G336&lt;&gt;"",G336&lt;&gt;"Bien",G336&lt;&gt;"N/A",G336&lt;&gt;D336),H336="",I336=""),"PEOR, SIN NOTA NI FOTO; ","")&amp;IF(AND(AND(G336&lt;&gt;"",G336&lt;&gt;"Bien",G336&lt;&gt;"N/A",G336&lt;&gt;D336),I336=""),"SIN FOTO; ","")&amp;IF(AND(J336="Sí",N(K336)=0),"MÁS QUE DESGASTE, SIN COSTO; ",""),LEN(IF(AND(G336&lt;&gt;"",D336=""),"SIN ESTADO DE ENTRADA; ","")&amp;IF(AND(AND(G336&lt;&gt;"",G336&lt;&gt;"Bien",G336&lt;&gt;"N/A",G336&lt;&gt;D336),H336="",I336=""),"PEOR, SIN NOTA NI FOTO; ","")&amp;IF(AND(AND(G336&lt;&gt;"",G336&lt;&gt;"Bien",G336&lt;&gt;"N/A",G336&lt;&gt;D336),I336=""),"SIN FOTO; ","")&amp;IF(AND(J336="Sí",N(K336)=0),"MÁS QUE DESGASTE, SIN COSTO; ",""))-2)))</f>
        <v/>
      </c>
    </row>
    <row r="337">
      <c r="K337" s="8" t="n"/>
      <c r="L337">
        <f>IF(AND(G337="",J337=""),"",IF(IF(AND(G337&lt;&gt;"",D337=""),"SIN ESTADO DE ENTRADA; ","")&amp;IF(AND(AND(G337&lt;&gt;"",G337&lt;&gt;"Bien",G337&lt;&gt;"N/A",G337&lt;&gt;D337),H337="",I337=""),"PEOR, SIN NOTA NI FOTO; ","")&amp;IF(AND(AND(G337&lt;&gt;"",G337&lt;&gt;"Bien",G337&lt;&gt;"N/A",G337&lt;&gt;D337),I337=""),"SIN FOTO; ","")&amp;IF(AND(J337="Sí",N(K337)=0),"MÁS QUE DESGASTE, SIN COSTO; ","")="","",LEFT(IF(AND(G337&lt;&gt;"",D337=""),"SIN ESTADO DE ENTRADA; ","")&amp;IF(AND(AND(G337&lt;&gt;"",G337&lt;&gt;"Bien",G337&lt;&gt;"N/A",G337&lt;&gt;D337),H337="",I337=""),"PEOR, SIN NOTA NI FOTO; ","")&amp;IF(AND(AND(G337&lt;&gt;"",G337&lt;&gt;"Bien",G337&lt;&gt;"N/A",G337&lt;&gt;D337),I337=""),"SIN FOTO; ","")&amp;IF(AND(J337="Sí",N(K337)=0),"MÁS QUE DESGASTE, SIN COSTO; ",""),LEN(IF(AND(G337&lt;&gt;"",D337=""),"SIN ESTADO DE ENTRADA; ","")&amp;IF(AND(AND(G337&lt;&gt;"",G337&lt;&gt;"Bien",G337&lt;&gt;"N/A",G337&lt;&gt;D337),H337="",I337=""),"PEOR, SIN NOTA NI FOTO; ","")&amp;IF(AND(AND(G337&lt;&gt;"",G337&lt;&gt;"Bien",G337&lt;&gt;"N/A",G337&lt;&gt;D337),I337=""),"SIN FOTO; ","")&amp;IF(AND(J337="Sí",N(K337)=0),"MÁS QUE DESGASTE, SIN COSTO; ",""))-2)))</f>
        <v/>
      </c>
    </row>
    <row r="338">
      <c r="K338" s="8" t="n"/>
      <c r="L338">
        <f>IF(AND(G338="",J338=""),"",IF(IF(AND(G338&lt;&gt;"",D338=""),"SIN ESTADO DE ENTRADA; ","")&amp;IF(AND(AND(G338&lt;&gt;"",G338&lt;&gt;"Bien",G338&lt;&gt;"N/A",G338&lt;&gt;D338),H338="",I338=""),"PEOR, SIN NOTA NI FOTO; ","")&amp;IF(AND(AND(G338&lt;&gt;"",G338&lt;&gt;"Bien",G338&lt;&gt;"N/A",G338&lt;&gt;D338),I338=""),"SIN FOTO; ","")&amp;IF(AND(J338="Sí",N(K338)=0),"MÁS QUE DESGASTE, SIN COSTO; ","")="","",LEFT(IF(AND(G338&lt;&gt;"",D338=""),"SIN ESTADO DE ENTRADA; ","")&amp;IF(AND(AND(G338&lt;&gt;"",G338&lt;&gt;"Bien",G338&lt;&gt;"N/A",G338&lt;&gt;D338),H338="",I338=""),"PEOR, SIN NOTA NI FOTO; ","")&amp;IF(AND(AND(G338&lt;&gt;"",G338&lt;&gt;"Bien",G338&lt;&gt;"N/A",G338&lt;&gt;D338),I338=""),"SIN FOTO; ","")&amp;IF(AND(J338="Sí",N(K338)=0),"MÁS QUE DESGASTE, SIN COSTO; ",""),LEN(IF(AND(G338&lt;&gt;"",D338=""),"SIN ESTADO DE ENTRADA; ","")&amp;IF(AND(AND(G338&lt;&gt;"",G338&lt;&gt;"Bien",G338&lt;&gt;"N/A",G338&lt;&gt;D338),H338="",I338=""),"PEOR, SIN NOTA NI FOTO; ","")&amp;IF(AND(AND(G338&lt;&gt;"",G338&lt;&gt;"Bien",G338&lt;&gt;"N/A",G338&lt;&gt;D338),I338=""),"SIN FOTO; ","")&amp;IF(AND(J338="Sí",N(K338)=0),"MÁS QUE DESGASTE, SIN COSTO; ",""))-2)))</f>
        <v/>
      </c>
    </row>
    <row r="339">
      <c r="K339" s="8" t="n"/>
      <c r="L339">
        <f>IF(AND(G339="",J339=""),"",IF(IF(AND(G339&lt;&gt;"",D339=""),"SIN ESTADO DE ENTRADA; ","")&amp;IF(AND(AND(G339&lt;&gt;"",G339&lt;&gt;"Bien",G339&lt;&gt;"N/A",G339&lt;&gt;D339),H339="",I339=""),"PEOR, SIN NOTA NI FOTO; ","")&amp;IF(AND(AND(G339&lt;&gt;"",G339&lt;&gt;"Bien",G339&lt;&gt;"N/A",G339&lt;&gt;D339),I339=""),"SIN FOTO; ","")&amp;IF(AND(J339="Sí",N(K339)=0),"MÁS QUE DESGASTE, SIN COSTO; ","")="","",LEFT(IF(AND(G339&lt;&gt;"",D339=""),"SIN ESTADO DE ENTRADA; ","")&amp;IF(AND(AND(G339&lt;&gt;"",G339&lt;&gt;"Bien",G339&lt;&gt;"N/A",G339&lt;&gt;D339),H339="",I339=""),"PEOR, SIN NOTA NI FOTO; ","")&amp;IF(AND(AND(G339&lt;&gt;"",G339&lt;&gt;"Bien",G339&lt;&gt;"N/A",G339&lt;&gt;D339),I339=""),"SIN FOTO; ","")&amp;IF(AND(J339="Sí",N(K339)=0),"MÁS QUE DESGASTE, SIN COSTO; ",""),LEN(IF(AND(G339&lt;&gt;"",D339=""),"SIN ESTADO DE ENTRADA; ","")&amp;IF(AND(AND(G339&lt;&gt;"",G339&lt;&gt;"Bien",G339&lt;&gt;"N/A",G339&lt;&gt;D339),H339="",I339=""),"PEOR, SIN NOTA NI FOTO; ","")&amp;IF(AND(AND(G339&lt;&gt;"",G339&lt;&gt;"Bien",G339&lt;&gt;"N/A",G339&lt;&gt;D339),I339=""),"SIN FOTO; ","")&amp;IF(AND(J339="Sí",N(K339)=0),"MÁS QUE DESGASTE, SIN COSTO; ",""))-2)))</f>
        <v/>
      </c>
    </row>
    <row r="340">
      <c r="K340" s="8" t="n"/>
      <c r="L340">
        <f>IF(AND(G340="",J340=""),"",IF(IF(AND(G340&lt;&gt;"",D340=""),"SIN ESTADO DE ENTRADA; ","")&amp;IF(AND(AND(G340&lt;&gt;"",G340&lt;&gt;"Bien",G340&lt;&gt;"N/A",G340&lt;&gt;D340),H340="",I340=""),"PEOR, SIN NOTA NI FOTO; ","")&amp;IF(AND(AND(G340&lt;&gt;"",G340&lt;&gt;"Bien",G340&lt;&gt;"N/A",G340&lt;&gt;D340),I340=""),"SIN FOTO; ","")&amp;IF(AND(J340="Sí",N(K340)=0),"MÁS QUE DESGASTE, SIN COSTO; ","")="","",LEFT(IF(AND(G340&lt;&gt;"",D340=""),"SIN ESTADO DE ENTRADA; ","")&amp;IF(AND(AND(G340&lt;&gt;"",G340&lt;&gt;"Bien",G340&lt;&gt;"N/A",G340&lt;&gt;D340),H340="",I340=""),"PEOR, SIN NOTA NI FOTO; ","")&amp;IF(AND(AND(G340&lt;&gt;"",G340&lt;&gt;"Bien",G340&lt;&gt;"N/A",G340&lt;&gt;D340),I340=""),"SIN FOTO; ","")&amp;IF(AND(J340="Sí",N(K340)=0),"MÁS QUE DESGASTE, SIN COSTO; ",""),LEN(IF(AND(G340&lt;&gt;"",D340=""),"SIN ESTADO DE ENTRADA; ","")&amp;IF(AND(AND(G340&lt;&gt;"",G340&lt;&gt;"Bien",G340&lt;&gt;"N/A",G340&lt;&gt;D340),H340="",I340=""),"PEOR, SIN NOTA NI FOTO; ","")&amp;IF(AND(AND(G340&lt;&gt;"",G340&lt;&gt;"Bien",G340&lt;&gt;"N/A",G340&lt;&gt;D340),I340=""),"SIN FOTO; ","")&amp;IF(AND(J340="Sí",N(K340)=0),"MÁS QUE DESGASTE, SIN COSTO; ",""))-2)))</f>
        <v/>
      </c>
    </row>
    <row r="341">
      <c r="K341" s="8" t="n"/>
      <c r="L341">
        <f>IF(AND(G341="",J341=""),"",IF(IF(AND(G341&lt;&gt;"",D341=""),"SIN ESTADO DE ENTRADA; ","")&amp;IF(AND(AND(G341&lt;&gt;"",G341&lt;&gt;"Bien",G341&lt;&gt;"N/A",G341&lt;&gt;D341),H341="",I341=""),"PEOR, SIN NOTA NI FOTO; ","")&amp;IF(AND(AND(G341&lt;&gt;"",G341&lt;&gt;"Bien",G341&lt;&gt;"N/A",G341&lt;&gt;D341),I341=""),"SIN FOTO; ","")&amp;IF(AND(J341="Sí",N(K341)=0),"MÁS QUE DESGASTE, SIN COSTO; ","")="","",LEFT(IF(AND(G341&lt;&gt;"",D341=""),"SIN ESTADO DE ENTRADA; ","")&amp;IF(AND(AND(G341&lt;&gt;"",G341&lt;&gt;"Bien",G341&lt;&gt;"N/A",G341&lt;&gt;D341),H341="",I341=""),"PEOR, SIN NOTA NI FOTO; ","")&amp;IF(AND(AND(G341&lt;&gt;"",G341&lt;&gt;"Bien",G341&lt;&gt;"N/A",G341&lt;&gt;D341),I341=""),"SIN FOTO; ","")&amp;IF(AND(J341="Sí",N(K341)=0),"MÁS QUE DESGASTE, SIN COSTO; ",""),LEN(IF(AND(G341&lt;&gt;"",D341=""),"SIN ESTADO DE ENTRADA; ","")&amp;IF(AND(AND(G341&lt;&gt;"",G341&lt;&gt;"Bien",G341&lt;&gt;"N/A",G341&lt;&gt;D341),H341="",I341=""),"PEOR, SIN NOTA NI FOTO; ","")&amp;IF(AND(AND(G341&lt;&gt;"",G341&lt;&gt;"Bien",G341&lt;&gt;"N/A",G341&lt;&gt;D341),I341=""),"SIN FOTO; ","")&amp;IF(AND(J341="Sí",N(K341)=0),"MÁS QUE DESGASTE, SIN COSTO; ",""))-2)))</f>
        <v/>
      </c>
    </row>
    <row r="342">
      <c r="K342" s="8" t="n"/>
      <c r="L342">
        <f>IF(AND(G342="",J342=""),"",IF(IF(AND(G342&lt;&gt;"",D342=""),"SIN ESTADO DE ENTRADA; ","")&amp;IF(AND(AND(G342&lt;&gt;"",G342&lt;&gt;"Bien",G342&lt;&gt;"N/A",G342&lt;&gt;D342),H342="",I342=""),"PEOR, SIN NOTA NI FOTO; ","")&amp;IF(AND(AND(G342&lt;&gt;"",G342&lt;&gt;"Bien",G342&lt;&gt;"N/A",G342&lt;&gt;D342),I342=""),"SIN FOTO; ","")&amp;IF(AND(J342="Sí",N(K342)=0),"MÁS QUE DESGASTE, SIN COSTO; ","")="","",LEFT(IF(AND(G342&lt;&gt;"",D342=""),"SIN ESTADO DE ENTRADA; ","")&amp;IF(AND(AND(G342&lt;&gt;"",G342&lt;&gt;"Bien",G342&lt;&gt;"N/A",G342&lt;&gt;D342),H342="",I342=""),"PEOR, SIN NOTA NI FOTO; ","")&amp;IF(AND(AND(G342&lt;&gt;"",G342&lt;&gt;"Bien",G342&lt;&gt;"N/A",G342&lt;&gt;D342),I342=""),"SIN FOTO; ","")&amp;IF(AND(J342="Sí",N(K342)=0),"MÁS QUE DESGASTE, SIN COSTO; ",""),LEN(IF(AND(G342&lt;&gt;"",D342=""),"SIN ESTADO DE ENTRADA; ","")&amp;IF(AND(AND(G342&lt;&gt;"",G342&lt;&gt;"Bien",G342&lt;&gt;"N/A",G342&lt;&gt;D342),H342="",I342=""),"PEOR, SIN NOTA NI FOTO; ","")&amp;IF(AND(AND(G342&lt;&gt;"",G342&lt;&gt;"Bien",G342&lt;&gt;"N/A",G342&lt;&gt;D342),I342=""),"SIN FOTO; ","")&amp;IF(AND(J342="Sí",N(K342)=0),"MÁS QUE DESGASTE, SIN COSTO; ",""))-2)))</f>
        <v/>
      </c>
    </row>
    <row r="343">
      <c r="K343" s="8" t="n"/>
      <c r="L343">
        <f>IF(AND(G343="",J343=""),"",IF(IF(AND(G343&lt;&gt;"",D343=""),"SIN ESTADO DE ENTRADA; ","")&amp;IF(AND(AND(G343&lt;&gt;"",G343&lt;&gt;"Bien",G343&lt;&gt;"N/A",G343&lt;&gt;D343),H343="",I343=""),"PEOR, SIN NOTA NI FOTO; ","")&amp;IF(AND(AND(G343&lt;&gt;"",G343&lt;&gt;"Bien",G343&lt;&gt;"N/A",G343&lt;&gt;D343),I343=""),"SIN FOTO; ","")&amp;IF(AND(J343="Sí",N(K343)=0),"MÁS QUE DESGASTE, SIN COSTO; ","")="","",LEFT(IF(AND(G343&lt;&gt;"",D343=""),"SIN ESTADO DE ENTRADA; ","")&amp;IF(AND(AND(G343&lt;&gt;"",G343&lt;&gt;"Bien",G343&lt;&gt;"N/A",G343&lt;&gt;D343),H343="",I343=""),"PEOR, SIN NOTA NI FOTO; ","")&amp;IF(AND(AND(G343&lt;&gt;"",G343&lt;&gt;"Bien",G343&lt;&gt;"N/A",G343&lt;&gt;D343),I343=""),"SIN FOTO; ","")&amp;IF(AND(J343="Sí",N(K343)=0),"MÁS QUE DESGASTE, SIN COSTO; ",""),LEN(IF(AND(G343&lt;&gt;"",D343=""),"SIN ESTADO DE ENTRADA; ","")&amp;IF(AND(AND(G343&lt;&gt;"",G343&lt;&gt;"Bien",G343&lt;&gt;"N/A",G343&lt;&gt;D343),H343="",I343=""),"PEOR, SIN NOTA NI FOTO; ","")&amp;IF(AND(AND(G343&lt;&gt;"",G343&lt;&gt;"Bien",G343&lt;&gt;"N/A",G343&lt;&gt;D343),I343=""),"SIN FOTO; ","")&amp;IF(AND(J343="Sí",N(K343)=0),"MÁS QUE DESGASTE, SIN COSTO; ",""))-2)))</f>
        <v/>
      </c>
    </row>
    <row r="344">
      <c r="K344" s="8" t="n"/>
      <c r="L344">
        <f>IF(AND(G344="",J344=""),"",IF(IF(AND(G344&lt;&gt;"",D344=""),"SIN ESTADO DE ENTRADA; ","")&amp;IF(AND(AND(G344&lt;&gt;"",G344&lt;&gt;"Bien",G344&lt;&gt;"N/A",G344&lt;&gt;D344),H344="",I344=""),"PEOR, SIN NOTA NI FOTO; ","")&amp;IF(AND(AND(G344&lt;&gt;"",G344&lt;&gt;"Bien",G344&lt;&gt;"N/A",G344&lt;&gt;D344),I344=""),"SIN FOTO; ","")&amp;IF(AND(J344="Sí",N(K344)=0),"MÁS QUE DESGASTE, SIN COSTO; ","")="","",LEFT(IF(AND(G344&lt;&gt;"",D344=""),"SIN ESTADO DE ENTRADA; ","")&amp;IF(AND(AND(G344&lt;&gt;"",G344&lt;&gt;"Bien",G344&lt;&gt;"N/A",G344&lt;&gt;D344),H344="",I344=""),"PEOR, SIN NOTA NI FOTO; ","")&amp;IF(AND(AND(G344&lt;&gt;"",G344&lt;&gt;"Bien",G344&lt;&gt;"N/A",G344&lt;&gt;D344),I344=""),"SIN FOTO; ","")&amp;IF(AND(J344="Sí",N(K344)=0),"MÁS QUE DESGASTE, SIN COSTO; ",""),LEN(IF(AND(G344&lt;&gt;"",D344=""),"SIN ESTADO DE ENTRADA; ","")&amp;IF(AND(AND(G344&lt;&gt;"",G344&lt;&gt;"Bien",G344&lt;&gt;"N/A",G344&lt;&gt;D344),H344="",I344=""),"PEOR, SIN NOTA NI FOTO; ","")&amp;IF(AND(AND(G344&lt;&gt;"",G344&lt;&gt;"Bien",G344&lt;&gt;"N/A",G344&lt;&gt;D344),I344=""),"SIN FOTO; ","")&amp;IF(AND(J344="Sí",N(K344)=0),"MÁS QUE DESGASTE, SIN COSTO; ",""))-2)))</f>
        <v/>
      </c>
    </row>
    <row r="345">
      <c r="K345" s="8" t="n"/>
      <c r="L345">
        <f>IF(AND(G345="",J345=""),"",IF(IF(AND(G345&lt;&gt;"",D345=""),"SIN ESTADO DE ENTRADA; ","")&amp;IF(AND(AND(G345&lt;&gt;"",G345&lt;&gt;"Bien",G345&lt;&gt;"N/A",G345&lt;&gt;D345),H345="",I345=""),"PEOR, SIN NOTA NI FOTO; ","")&amp;IF(AND(AND(G345&lt;&gt;"",G345&lt;&gt;"Bien",G345&lt;&gt;"N/A",G345&lt;&gt;D345),I345=""),"SIN FOTO; ","")&amp;IF(AND(J345="Sí",N(K345)=0),"MÁS QUE DESGASTE, SIN COSTO; ","")="","",LEFT(IF(AND(G345&lt;&gt;"",D345=""),"SIN ESTADO DE ENTRADA; ","")&amp;IF(AND(AND(G345&lt;&gt;"",G345&lt;&gt;"Bien",G345&lt;&gt;"N/A",G345&lt;&gt;D345),H345="",I345=""),"PEOR, SIN NOTA NI FOTO; ","")&amp;IF(AND(AND(G345&lt;&gt;"",G345&lt;&gt;"Bien",G345&lt;&gt;"N/A",G345&lt;&gt;D345),I345=""),"SIN FOTO; ","")&amp;IF(AND(J345="Sí",N(K345)=0),"MÁS QUE DESGASTE, SIN COSTO; ",""),LEN(IF(AND(G345&lt;&gt;"",D345=""),"SIN ESTADO DE ENTRADA; ","")&amp;IF(AND(AND(G345&lt;&gt;"",G345&lt;&gt;"Bien",G345&lt;&gt;"N/A",G345&lt;&gt;D345),H345="",I345=""),"PEOR, SIN NOTA NI FOTO; ","")&amp;IF(AND(AND(G345&lt;&gt;"",G345&lt;&gt;"Bien",G345&lt;&gt;"N/A",G345&lt;&gt;D345),I345=""),"SIN FOTO; ","")&amp;IF(AND(J345="Sí",N(K345)=0),"MÁS QUE DESGASTE, SIN COSTO; ",""))-2)))</f>
        <v/>
      </c>
    </row>
    <row r="346">
      <c r="K346" s="8" t="n"/>
      <c r="L346">
        <f>IF(AND(G346="",J346=""),"",IF(IF(AND(G346&lt;&gt;"",D346=""),"SIN ESTADO DE ENTRADA; ","")&amp;IF(AND(AND(G346&lt;&gt;"",G346&lt;&gt;"Bien",G346&lt;&gt;"N/A",G346&lt;&gt;D346),H346="",I346=""),"PEOR, SIN NOTA NI FOTO; ","")&amp;IF(AND(AND(G346&lt;&gt;"",G346&lt;&gt;"Bien",G346&lt;&gt;"N/A",G346&lt;&gt;D346),I346=""),"SIN FOTO; ","")&amp;IF(AND(J346="Sí",N(K346)=0),"MÁS QUE DESGASTE, SIN COSTO; ","")="","",LEFT(IF(AND(G346&lt;&gt;"",D346=""),"SIN ESTADO DE ENTRADA; ","")&amp;IF(AND(AND(G346&lt;&gt;"",G346&lt;&gt;"Bien",G346&lt;&gt;"N/A",G346&lt;&gt;D346),H346="",I346=""),"PEOR, SIN NOTA NI FOTO; ","")&amp;IF(AND(AND(G346&lt;&gt;"",G346&lt;&gt;"Bien",G346&lt;&gt;"N/A",G346&lt;&gt;D346),I346=""),"SIN FOTO; ","")&amp;IF(AND(J346="Sí",N(K346)=0),"MÁS QUE DESGASTE, SIN COSTO; ",""),LEN(IF(AND(G346&lt;&gt;"",D346=""),"SIN ESTADO DE ENTRADA; ","")&amp;IF(AND(AND(G346&lt;&gt;"",G346&lt;&gt;"Bien",G346&lt;&gt;"N/A",G346&lt;&gt;D346),H346="",I346=""),"PEOR, SIN NOTA NI FOTO; ","")&amp;IF(AND(AND(G346&lt;&gt;"",G346&lt;&gt;"Bien",G346&lt;&gt;"N/A",G346&lt;&gt;D346),I346=""),"SIN FOTO; ","")&amp;IF(AND(J346="Sí",N(K346)=0),"MÁS QUE DESGASTE, SIN COSTO; ",""))-2)))</f>
        <v/>
      </c>
    </row>
    <row r="347">
      <c r="K347" s="8" t="n"/>
      <c r="L347">
        <f>IF(AND(G347="",J347=""),"",IF(IF(AND(G347&lt;&gt;"",D347=""),"SIN ESTADO DE ENTRADA; ","")&amp;IF(AND(AND(G347&lt;&gt;"",G347&lt;&gt;"Bien",G347&lt;&gt;"N/A",G347&lt;&gt;D347),H347="",I347=""),"PEOR, SIN NOTA NI FOTO; ","")&amp;IF(AND(AND(G347&lt;&gt;"",G347&lt;&gt;"Bien",G347&lt;&gt;"N/A",G347&lt;&gt;D347),I347=""),"SIN FOTO; ","")&amp;IF(AND(J347="Sí",N(K347)=0),"MÁS QUE DESGASTE, SIN COSTO; ","")="","",LEFT(IF(AND(G347&lt;&gt;"",D347=""),"SIN ESTADO DE ENTRADA; ","")&amp;IF(AND(AND(G347&lt;&gt;"",G347&lt;&gt;"Bien",G347&lt;&gt;"N/A",G347&lt;&gt;D347),H347="",I347=""),"PEOR, SIN NOTA NI FOTO; ","")&amp;IF(AND(AND(G347&lt;&gt;"",G347&lt;&gt;"Bien",G347&lt;&gt;"N/A",G347&lt;&gt;D347),I347=""),"SIN FOTO; ","")&amp;IF(AND(J347="Sí",N(K347)=0),"MÁS QUE DESGASTE, SIN COSTO; ",""),LEN(IF(AND(G347&lt;&gt;"",D347=""),"SIN ESTADO DE ENTRADA; ","")&amp;IF(AND(AND(G347&lt;&gt;"",G347&lt;&gt;"Bien",G347&lt;&gt;"N/A",G347&lt;&gt;D347),H347="",I347=""),"PEOR, SIN NOTA NI FOTO; ","")&amp;IF(AND(AND(G347&lt;&gt;"",G347&lt;&gt;"Bien",G347&lt;&gt;"N/A",G347&lt;&gt;D347),I347=""),"SIN FOTO; ","")&amp;IF(AND(J347="Sí",N(K347)=0),"MÁS QUE DESGASTE, SIN COSTO; ",""))-2)))</f>
        <v/>
      </c>
    </row>
    <row r="348">
      <c r="K348" s="8" t="n"/>
      <c r="L348">
        <f>IF(AND(G348="",J348=""),"",IF(IF(AND(G348&lt;&gt;"",D348=""),"SIN ESTADO DE ENTRADA; ","")&amp;IF(AND(AND(G348&lt;&gt;"",G348&lt;&gt;"Bien",G348&lt;&gt;"N/A",G348&lt;&gt;D348),H348="",I348=""),"PEOR, SIN NOTA NI FOTO; ","")&amp;IF(AND(AND(G348&lt;&gt;"",G348&lt;&gt;"Bien",G348&lt;&gt;"N/A",G348&lt;&gt;D348),I348=""),"SIN FOTO; ","")&amp;IF(AND(J348="Sí",N(K348)=0),"MÁS QUE DESGASTE, SIN COSTO; ","")="","",LEFT(IF(AND(G348&lt;&gt;"",D348=""),"SIN ESTADO DE ENTRADA; ","")&amp;IF(AND(AND(G348&lt;&gt;"",G348&lt;&gt;"Bien",G348&lt;&gt;"N/A",G348&lt;&gt;D348),H348="",I348=""),"PEOR, SIN NOTA NI FOTO; ","")&amp;IF(AND(AND(G348&lt;&gt;"",G348&lt;&gt;"Bien",G348&lt;&gt;"N/A",G348&lt;&gt;D348),I348=""),"SIN FOTO; ","")&amp;IF(AND(J348="Sí",N(K348)=0),"MÁS QUE DESGASTE, SIN COSTO; ",""),LEN(IF(AND(G348&lt;&gt;"",D348=""),"SIN ESTADO DE ENTRADA; ","")&amp;IF(AND(AND(G348&lt;&gt;"",G348&lt;&gt;"Bien",G348&lt;&gt;"N/A",G348&lt;&gt;D348),H348="",I348=""),"PEOR, SIN NOTA NI FOTO; ","")&amp;IF(AND(AND(G348&lt;&gt;"",G348&lt;&gt;"Bien",G348&lt;&gt;"N/A",G348&lt;&gt;D348),I348=""),"SIN FOTO; ","")&amp;IF(AND(J348="Sí",N(K348)=0),"MÁS QUE DESGASTE, SIN COSTO; ",""))-2)))</f>
        <v/>
      </c>
    </row>
    <row r="349">
      <c r="K349" s="8" t="n"/>
      <c r="L349">
        <f>IF(AND(G349="",J349=""),"",IF(IF(AND(G349&lt;&gt;"",D349=""),"SIN ESTADO DE ENTRADA; ","")&amp;IF(AND(AND(G349&lt;&gt;"",G349&lt;&gt;"Bien",G349&lt;&gt;"N/A",G349&lt;&gt;D349),H349="",I349=""),"PEOR, SIN NOTA NI FOTO; ","")&amp;IF(AND(AND(G349&lt;&gt;"",G349&lt;&gt;"Bien",G349&lt;&gt;"N/A",G349&lt;&gt;D349),I349=""),"SIN FOTO; ","")&amp;IF(AND(J349="Sí",N(K349)=0),"MÁS QUE DESGASTE, SIN COSTO; ","")="","",LEFT(IF(AND(G349&lt;&gt;"",D349=""),"SIN ESTADO DE ENTRADA; ","")&amp;IF(AND(AND(G349&lt;&gt;"",G349&lt;&gt;"Bien",G349&lt;&gt;"N/A",G349&lt;&gt;D349),H349="",I349=""),"PEOR, SIN NOTA NI FOTO; ","")&amp;IF(AND(AND(G349&lt;&gt;"",G349&lt;&gt;"Bien",G349&lt;&gt;"N/A",G349&lt;&gt;D349),I349=""),"SIN FOTO; ","")&amp;IF(AND(J349="Sí",N(K349)=0),"MÁS QUE DESGASTE, SIN COSTO; ",""),LEN(IF(AND(G349&lt;&gt;"",D349=""),"SIN ESTADO DE ENTRADA; ","")&amp;IF(AND(AND(G349&lt;&gt;"",G349&lt;&gt;"Bien",G349&lt;&gt;"N/A",G349&lt;&gt;D349),H349="",I349=""),"PEOR, SIN NOTA NI FOTO; ","")&amp;IF(AND(AND(G349&lt;&gt;"",G349&lt;&gt;"Bien",G349&lt;&gt;"N/A",G349&lt;&gt;D349),I349=""),"SIN FOTO; ","")&amp;IF(AND(J349="Sí",N(K349)=0),"MÁS QUE DESGASTE, SIN COSTO; ",""))-2)))</f>
        <v/>
      </c>
    </row>
    <row r="350">
      <c r="K350" s="8" t="n"/>
      <c r="L350">
        <f>IF(AND(G350="",J350=""),"",IF(IF(AND(G350&lt;&gt;"",D350=""),"SIN ESTADO DE ENTRADA; ","")&amp;IF(AND(AND(G350&lt;&gt;"",G350&lt;&gt;"Bien",G350&lt;&gt;"N/A",G350&lt;&gt;D350),H350="",I350=""),"PEOR, SIN NOTA NI FOTO; ","")&amp;IF(AND(AND(G350&lt;&gt;"",G350&lt;&gt;"Bien",G350&lt;&gt;"N/A",G350&lt;&gt;D350),I350=""),"SIN FOTO; ","")&amp;IF(AND(J350="Sí",N(K350)=0),"MÁS QUE DESGASTE, SIN COSTO; ","")="","",LEFT(IF(AND(G350&lt;&gt;"",D350=""),"SIN ESTADO DE ENTRADA; ","")&amp;IF(AND(AND(G350&lt;&gt;"",G350&lt;&gt;"Bien",G350&lt;&gt;"N/A",G350&lt;&gt;D350),H350="",I350=""),"PEOR, SIN NOTA NI FOTO; ","")&amp;IF(AND(AND(G350&lt;&gt;"",G350&lt;&gt;"Bien",G350&lt;&gt;"N/A",G350&lt;&gt;D350),I350=""),"SIN FOTO; ","")&amp;IF(AND(J350="Sí",N(K350)=0),"MÁS QUE DESGASTE, SIN COSTO; ",""),LEN(IF(AND(G350&lt;&gt;"",D350=""),"SIN ESTADO DE ENTRADA; ","")&amp;IF(AND(AND(G350&lt;&gt;"",G350&lt;&gt;"Bien",G350&lt;&gt;"N/A",G350&lt;&gt;D350),H350="",I350=""),"PEOR, SIN NOTA NI FOTO; ","")&amp;IF(AND(AND(G350&lt;&gt;"",G350&lt;&gt;"Bien",G350&lt;&gt;"N/A",G350&lt;&gt;D350),I350=""),"SIN FOTO; ","")&amp;IF(AND(J350="Sí",N(K350)=0),"MÁS QUE DESGASTE, SIN COSTO; ",""))-2)))</f>
        <v/>
      </c>
    </row>
    <row r="351">
      <c r="K351" s="8" t="n"/>
      <c r="L351">
        <f>IF(AND(G351="",J351=""),"",IF(IF(AND(G351&lt;&gt;"",D351=""),"SIN ESTADO DE ENTRADA; ","")&amp;IF(AND(AND(G351&lt;&gt;"",G351&lt;&gt;"Bien",G351&lt;&gt;"N/A",G351&lt;&gt;D351),H351="",I351=""),"PEOR, SIN NOTA NI FOTO; ","")&amp;IF(AND(AND(G351&lt;&gt;"",G351&lt;&gt;"Bien",G351&lt;&gt;"N/A",G351&lt;&gt;D351),I351=""),"SIN FOTO; ","")&amp;IF(AND(J351="Sí",N(K351)=0),"MÁS QUE DESGASTE, SIN COSTO; ","")="","",LEFT(IF(AND(G351&lt;&gt;"",D351=""),"SIN ESTADO DE ENTRADA; ","")&amp;IF(AND(AND(G351&lt;&gt;"",G351&lt;&gt;"Bien",G351&lt;&gt;"N/A",G351&lt;&gt;D351),H351="",I351=""),"PEOR, SIN NOTA NI FOTO; ","")&amp;IF(AND(AND(G351&lt;&gt;"",G351&lt;&gt;"Bien",G351&lt;&gt;"N/A",G351&lt;&gt;D351),I351=""),"SIN FOTO; ","")&amp;IF(AND(J351="Sí",N(K351)=0),"MÁS QUE DESGASTE, SIN COSTO; ",""),LEN(IF(AND(G351&lt;&gt;"",D351=""),"SIN ESTADO DE ENTRADA; ","")&amp;IF(AND(AND(G351&lt;&gt;"",G351&lt;&gt;"Bien",G351&lt;&gt;"N/A",G351&lt;&gt;D351),H351="",I351=""),"PEOR, SIN NOTA NI FOTO; ","")&amp;IF(AND(AND(G351&lt;&gt;"",G351&lt;&gt;"Bien",G351&lt;&gt;"N/A",G351&lt;&gt;D351),I351=""),"SIN FOTO; ","")&amp;IF(AND(J351="Sí",N(K351)=0),"MÁS QUE DESGASTE, SIN COSTO; ",""))-2)))</f>
        <v/>
      </c>
    </row>
    <row r="352">
      <c r="K352" s="8" t="n"/>
      <c r="L352">
        <f>IF(AND(G352="",J352=""),"",IF(IF(AND(G352&lt;&gt;"",D352=""),"SIN ESTADO DE ENTRADA; ","")&amp;IF(AND(AND(G352&lt;&gt;"",G352&lt;&gt;"Bien",G352&lt;&gt;"N/A",G352&lt;&gt;D352),H352="",I352=""),"PEOR, SIN NOTA NI FOTO; ","")&amp;IF(AND(AND(G352&lt;&gt;"",G352&lt;&gt;"Bien",G352&lt;&gt;"N/A",G352&lt;&gt;D352),I352=""),"SIN FOTO; ","")&amp;IF(AND(J352="Sí",N(K352)=0),"MÁS QUE DESGASTE, SIN COSTO; ","")="","",LEFT(IF(AND(G352&lt;&gt;"",D352=""),"SIN ESTADO DE ENTRADA; ","")&amp;IF(AND(AND(G352&lt;&gt;"",G352&lt;&gt;"Bien",G352&lt;&gt;"N/A",G352&lt;&gt;D352),H352="",I352=""),"PEOR, SIN NOTA NI FOTO; ","")&amp;IF(AND(AND(G352&lt;&gt;"",G352&lt;&gt;"Bien",G352&lt;&gt;"N/A",G352&lt;&gt;D352),I352=""),"SIN FOTO; ","")&amp;IF(AND(J352="Sí",N(K352)=0),"MÁS QUE DESGASTE, SIN COSTO; ",""),LEN(IF(AND(G352&lt;&gt;"",D352=""),"SIN ESTADO DE ENTRADA; ","")&amp;IF(AND(AND(G352&lt;&gt;"",G352&lt;&gt;"Bien",G352&lt;&gt;"N/A",G352&lt;&gt;D352),H352="",I352=""),"PEOR, SIN NOTA NI FOTO; ","")&amp;IF(AND(AND(G352&lt;&gt;"",G352&lt;&gt;"Bien",G352&lt;&gt;"N/A",G352&lt;&gt;D352),I352=""),"SIN FOTO; ","")&amp;IF(AND(J352="Sí",N(K352)=0),"MÁS QUE DESGASTE, SIN COSTO; ",""))-2)))</f>
        <v/>
      </c>
    </row>
    <row r="353">
      <c r="K353" s="8" t="n"/>
      <c r="L353">
        <f>IF(AND(G353="",J353=""),"",IF(IF(AND(G353&lt;&gt;"",D353=""),"SIN ESTADO DE ENTRADA; ","")&amp;IF(AND(AND(G353&lt;&gt;"",G353&lt;&gt;"Bien",G353&lt;&gt;"N/A",G353&lt;&gt;D353),H353="",I353=""),"PEOR, SIN NOTA NI FOTO; ","")&amp;IF(AND(AND(G353&lt;&gt;"",G353&lt;&gt;"Bien",G353&lt;&gt;"N/A",G353&lt;&gt;D353),I353=""),"SIN FOTO; ","")&amp;IF(AND(J353="Sí",N(K353)=0),"MÁS QUE DESGASTE, SIN COSTO; ","")="","",LEFT(IF(AND(G353&lt;&gt;"",D353=""),"SIN ESTADO DE ENTRADA; ","")&amp;IF(AND(AND(G353&lt;&gt;"",G353&lt;&gt;"Bien",G353&lt;&gt;"N/A",G353&lt;&gt;D353),H353="",I353=""),"PEOR, SIN NOTA NI FOTO; ","")&amp;IF(AND(AND(G353&lt;&gt;"",G353&lt;&gt;"Bien",G353&lt;&gt;"N/A",G353&lt;&gt;D353),I353=""),"SIN FOTO; ","")&amp;IF(AND(J353="Sí",N(K353)=0),"MÁS QUE DESGASTE, SIN COSTO; ",""),LEN(IF(AND(G353&lt;&gt;"",D353=""),"SIN ESTADO DE ENTRADA; ","")&amp;IF(AND(AND(G353&lt;&gt;"",G353&lt;&gt;"Bien",G353&lt;&gt;"N/A",G353&lt;&gt;D353),H353="",I353=""),"PEOR, SIN NOTA NI FOTO; ","")&amp;IF(AND(AND(G353&lt;&gt;"",G353&lt;&gt;"Bien",G353&lt;&gt;"N/A",G353&lt;&gt;D353),I353=""),"SIN FOTO; ","")&amp;IF(AND(J353="Sí",N(K353)=0),"MÁS QUE DESGASTE, SIN COSTO; ",""))-2)))</f>
        <v/>
      </c>
    </row>
    <row r="354">
      <c r="K354" s="8" t="n"/>
      <c r="L354">
        <f>IF(AND(G354="",J354=""),"",IF(IF(AND(G354&lt;&gt;"",D354=""),"SIN ESTADO DE ENTRADA; ","")&amp;IF(AND(AND(G354&lt;&gt;"",G354&lt;&gt;"Bien",G354&lt;&gt;"N/A",G354&lt;&gt;D354),H354="",I354=""),"PEOR, SIN NOTA NI FOTO; ","")&amp;IF(AND(AND(G354&lt;&gt;"",G354&lt;&gt;"Bien",G354&lt;&gt;"N/A",G354&lt;&gt;D354),I354=""),"SIN FOTO; ","")&amp;IF(AND(J354="Sí",N(K354)=0),"MÁS QUE DESGASTE, SIN COSTO; ","")="","",LEFT(IF(AND(G354&lt;&gt;"",D354=""),"SIN ESTADO DE ENTRADA; ","")&amp;IF(AND(AND(G354&lt;&gt;"",G354&lt;&gt;"Bien",G354&lt;&gt;"N/A",G354&lt;&gt;D354),H354="",I354=""),"PEOR, SIN NOTA NI FOTO; ","")&amp;IF(AND(AND(G354&lt;&gt;"",G354&lt;&gt;"Bien",G354&lt;&gt;"N/A",G354&lt;&gt;D354),I354=""),"SIN FOTO; ","")&amp;IF(AND(J354="Sí",N(K354)=0),"MÁS QUE DESGASTE, SIN COSTO; ",""),LEN(IF(AND(G354&lt;&gt;"",D354=""),"SIN ESTADO DE ENTRADA; ","")&amp;IF(AND(AND(G354&lt;&gt;"",G354&lt;&gt;"Bien",G354&lt;&gt;"N/A",G354&lt;&gt;D354),H354="",I354=""),"PEOR, SIN NOTA NI FOTO; ","")&amp;IF(AND(AND(G354&lt;&gt;"",G354&lt;&gt;"Bien",G354&lt;&gt;"N/A",G354&lt;&gt;D354),I354=""),"SIN FOTO; ","")&amp;IF(AND(J354="Sí",N(K354)=0),"MÁS QUE DESGASTE, SIN COSTO; ",""))-2)))</f>
        <v/>
      </c>
    </row>
    <row r="355">
      <c r="K355" s="8" t="n"/>
      <c r="L355">
        <f>IF(AND(G355="",J355=""),"",IF(IF(AND(G355&lt;&gt;"",D355=""),"SIN ESTADO DE ENTRADA; ","")&amp;IF(AND(AND(G355&lt;&gt;"",G355&lt;&gt;"Bien",G355&lt;&gt;"N/A",G355&lt;&gt;D355),H355="",I355=""),"PEOR, SIN NOTA NI FOTO; ","")&amp;IF(AND(AND(G355&lt;&gt;"",G355&lt;&gt;"Bien",G355&lt;&gt;"N/A",G355&lt;&gt;D355),I355=""),"SIN FOTO; ","")&amp;IF(AND(J355="Sí",N(K355)=0),"MÁS QUE DESGASTE, SIN COSTO; ","")="","",LEFT(IF(AND(G355&lt;&gt;"",D355=""),"SIN ESTADO DE ENTRADA; ","")&amp;IF(AND(AND(G355&lt;&gt;"",G355&lt;&gt;"Bien",G355&lt;&gt;"N/A",G355&lt;&gt;D355),H355="",I355=""),"PEOR, SIN NOTA NI FOTO; ","")&amp;IF(AND(AND(G355&lt;&gt;"",G355&lt;&gt;"Bien",G355&lt;&gt;"N/A",G355&lt;&gt;D355),I355=""),"SIN FOTO; ","")&amp;IF(AND(J355="Sí",N(K355)=0),"MÁS QUE DESGASTE, SIN COSTO; ",""),LEN(IF(AND(G355&lt;&gt;"",D355=""),"SIN ESTADO DE ENTRADA; ","")&amp;IF(AND(AND(G355&lt;&gt;"",G355&lt;&gt;"Bien",G355&lt;&gt;"N/A",G355&lt;&gt;D355),H355="",I355=""),"PEOR, SIN NOTA NI FOTO; ","")&amp;IF(AND(AND(G355&lt;&gt;"",G355&lt;&gt;"Bien",G355&lt;&gt;"N/A",G355&lt;&gt;D355),I355=""),"SIN FOTO; ","")&amp;IF(AND(J355="Sí",N(K355)=0),"MÁS QUE DESGASTE, SIN COSTO; ",""))-2)))</f>
        <v/>
      </c>
    </row>
    <row r="356">
      <c r="K356" s="8" t="n"/>
      <c r="L356">
        <f>IF(AND(G356="",J356=""),"",IF(IF(AND(G356&lt;&gt;"",D356=""),"SIN ESTADO DE ENTRADA; ","")&amp;IF(AND(AND(G356&lt;&gt;"",G356&lt;&gt;"Bien",G356&lt;&gt;"N/A",G356&lt;&gt;D356),H356="",I356=""),"PEOR, SIN NOTA NI FOTO; ","")&amp;IF(AND(AND(G356&lt;&gt;"",G356&lt;&gt;"Bien",G356&lt;&gt;"N/A",G356&lt;&gt;D356),I356=""),"SIN FOTO; ","")&amp;IF(AND(J356="Sí",N(K356)=0),"MÁS QUE DESGASTE, SIN COSTO; ","")="","",LEFT(IF(AND(G356&lt;&gt;"",D356=""),"SIN ESTADO DE ENTRADA; ","")&amp;IF(AND(AND(G356&lt;&gt;"",G356&lt;&gt;"Bien",G356&lt;&gt;"N/A",G356&lt;&gt;D356),H356="",I356=""),"PEOR, SIN NOTA NI FOTO; ","")&amp;IF(AND(AND(G356&lt;&gt;"",G356&lt;&gt;"Bien",G356&lt;&gt;"N/A",G356&lt;&gt;D356),I356=""),"SIN FOTO; ","")&amp;IF(AND(J356="Sí",N(K356)=0),"MÁS QUE DESGASTE, SIN COSTO; ",""),LEN(IF(AND(G356&lt;&gt;"",D356=""),"SIN ESTADO DE ENTRADA; ","")&amp;IF(AND(AND(G356&lt;&gt;"",G356&lt;&gt;"Bien",G356&lt;&gt;"N/A",G356&lt;&gt;D356),H356="",I356=""),"PEOR, SIN NOTA NI FOTO; ","")&amp;IF(AND(AND(G356&lt;&gt;"",G356&lt;&gt;"Bien",G356&lt;&gt;"N/A",G356&lt;&gt;D356),I356=""),"SIN FOTO; ","")&amp;IF(AND(J356="Sí",N(K356)=0),"MÁS QUE DESGASTE, SIN COSTO; ",""))-2)))</f>
        <v/>
      </c>
    </row>
    <row r="357">
      <c r="K357" s="8" t="n"/>
      <c r="L357">
        <f>IF(AND(G357="",J357=""),"",IF(IF(AND(G357&lt;&gt;"",D357=""),"SIN ESTADO DE ENTRADA; ","")&amp;IF(AND(AND(G357&lt;&gt;"",G357&lt;&gt;"Bien",G357&lt;&gt;"N/A",G357&lt;&gt;D357),H357="",I357=""),"PEOR, SIN NOTA NI FOTO; ","")&amp;IF(AND(AND(G357&lt;&gt;"",G357&lt;&gt;"Bien",G357&lt;&gt;"N/A",G357&lt;&gt;D357),I357=""),"SIN FOTO; ","")&amp;IF(AND(J357="Sí",N(K357)=0),"MÁS QUE DESGASTE, SIN COSTO; ","")="","",LEFT(IF(AND(G357&lt;&gt;"",D357=""),"SIN ESTADO DE ENTRADA; ","")&amp;IF(AND(AND(G357&lt;&gt;"",G357&lt;&gt;"Bien",G357&lt;&gt;"N/A",G357&lt;&gt;D357),H357="",I357=""),"PEOR, SIN NOTA NI FOTO; ","")&amp;IF(AND(AND(G357&lt;&gt;"",G357&lt;&gt;"Bien",G357&lt;&gt;"N/A",G357&lt;&gt;D357),I357=""),"SIN FOTO; ","")&amp;IF(AND(J357="Sí",N(K357)=0),"MÁS QUE DESGASTE, SIN COSTO; ",""),LEN(IF(AND(G357&lt;&gt;"",D357=""),"SIN ESTADO DE ENTRADA; ","")&amp;IF(AND(AND(G357&lt;&gt;"",G357&lt;&gt;"Bien",G357&lt;&gt;"N/A",G357&lt;&gt;D357),H357="",I357=""),"PEOR, SIN NOTA NI FOTO; ","")&amp;IF(AND(AND(G357&lt;&gt;"",G357&lt;&gt;"Bien",G357&lt;&gt;"N/A",G357&lt;&gt;D357),I357=""),"SIN FOTO; ","")&amp;IF(AND(J357="Sí",N(K357)=0),"MÁS QUE DESGASTE, SIN COSTO; ",""))-2)))</f>
        <v/>
      </c>
    </row>
    <row r="358">
      <c r="K358" s="8" t="n"/>
      <c r="L358">
        <f>IF(AND(G358="",J358=""),"",IF(IF(AND(G358&lt;&gt;"",D358=""),"SIN ESTADO DE ENTRADA; ","")&amp;IF(AND(AND(G358&lt;&gt;"",G358&lt;&gt;"Bien",G358&lt;&gt;"N/A",G358&lt;&gt;D358),H358="",I358=""),"PEOR, SIN NOTA NI FOTO; ","")&amp;IF(AND(AND(G358&lt;&gt;"",G358&lt;&gt;"Bien",G358&lt;&gt;"N/A",G358&lt;&gt;D358),I358=""),"SIN FOTO; ","")&amp;IF(AND(J358="Sí",N(K358)=0),"MÁS QUE DESGASTE, SIN COSTO; ","")="","",LEFT(IF(AND(G358&lt;&gt;"",D358=""),"SIN ESTADO DE ENTRADA; ","")&amp;IF(AND(AND(G358&lt;&gt;"",G358&lt;&gt;"Bien",G358&lt;&gt;"N/A",G358&lt;&gt;D358),H358="",I358=""),"PEOR, SIN NOTA NI FOTO; ","")&amp;IF(AND(AND(G358&lt;&gt;"",G358&lt;&gt;"Bien",G358&lt;&gt;"N/A",G358&lt;&gt;D358),I358=""),"SIN FOTO; ","")&amp;IF(AND(J358="Sí",N(K358)=0),"MÁS QUE DESGASTE, SIN COSTO; ",""),LEN(IF(AND(G358&lt;&gt;"",D358=""),"SIN ESTADO DE ENTRADA; ","")&amp;IF(AND(AND(G358&lt;&gt;"",G358&lt;&gt;"Bien",G358&lt;&gt;"N/A",G358&lt;&gt;D358),H358="",I358=""),"PEOR, SIN NOTA NI FOTO; ","")&amp;IF(AND(AND(G358&lt;&gt;"",G358&lt;&gt;"Bien",G358&lt;&gt;"N/A",G358&lt;&gt;D358),I358=""),"SIN FOTO; ","")&amp;IF(AND(J358="Sí",N(K358)=0),"MÁS QUE DESGASTE, SIN COSTO; ",""))-2)))</f>
        <v/>
      </c>
    </row>
    <row r="359">
      <c r="K359" s="8" t="n"/>
      <c r="L359">
        <f>IF(AND(G359="",J359=""),"",IF(IF(AND(G359&lt;&gt;"",D359=""),"SIN ESTADO DE ENTRADA; ","")&amp;IF(AND(AND(G359&lt;&gt;"",G359&lt;&gt;"Bien",G359&lt;&gt;"N/A",G359&lt;&gt;D359),H359="",I359=""),"PEOR, SIN NOTA NI FOTO; ","")&amp;IF(AND(AND(G359&lt;&gt;"",G359&lt;&gt;"Bien",G359&lt;&gt;"N/A",G359&lt;&gt;D359),I359=""),"SIN FOTO; ","")&amp;IF(AND(J359="Sí",N(K359)=0),"MÁS QUE DESGASTE, SIN COSTO; ","")="","",LEFT(IF(AND(G359&lt;&gt;"",D359=""),"SIN ESTADO DE ENTRADA; ","")&amp;IF(AND(AND(G359&lt;&gt;"",G359&lt;&gt;"Bien",G359&lt;&gt;"N/A",G359&lt;&gt;D359),H359="",I359=""),"PEOR, SIN NOTA NI FOTO; ","")&amp;IF(AND(AND(G359&lt;&gt;"",G359&lt;&gt;"Bien",G359&lt;&gt;"N/A",G359&lt;&gt;D359),I359=""),"SIN FOTO; ","")&amp;IF(AND(J359="Sí",N(K359)=0),"MÁS QUE DESGASTE, SIN COSTO; ",""),LEN(IF(AND(G359&lt;&gt;"",D359=""),"SIN ESTADO DE ENTRADA; ","")&amp;IF(AND(AND(G359&lt;&gt;"",G359&lt;&gt;"Bien",G359&lt;&gt;"N/A",G359&lt;&gt;D359),H359="",I359=""),"PEOR, SIN NOTA NI FOTO; ","")&amp;IF(AND(AND(G359&lt;&gt;"",G359&lt;&gt;"Bien",G359&lt;&gt;"N/A",G359&lt;&gt;D359),I359=""),"SIN FOTO; ","")&amp;IF(AND(J359="Sí",N(K359)=0),"MÁS QUE DESGASTE, SIN COSTO; ",""))-2)))</f>
        <v/>
      </c>
    </row>
    <row r="360">
      <c r="K360" s="8" t="n"/>
      <c r="L360">
        <f>IF(AND(G360="",J360=""),"",IF(IF(AND(G360&lt;&gt;"",D360=""),"SIN ESTADO DE ENTRADA; ","")&amp;IF(AND(AND(G360&lt;&gt;"",G360&lt;&gt;"Bien",G360&lt;&gt;"N/A",G360&lt;&gt;D360),H360="",I360=""),"PEOR, SIN NOTA NI FOTO; ","")&amp;IF(AND(AND(G360&lt;&gt;"",G360&lt;&gt;"Bien",G360&lt;&gt;"N/A",G360&lt;&gt;D360),I360=""),"SIN FOTO; ","")&amp;IF(AND(J360="Sí",N(K360)=0),"MÁS QUE DESGASTE, SIN COSTO; ","")="","",LEFT(IF(AND(G360&lt;&gt;"",D360=""),"SIN ESTADO DE ENTRADA; ","")&amp;IF(AND(AND(G360&lt;&gt;"",G360&lt;&gt;"Bien",G360&lt;&gt;"N/A",G360&lt;&gt;D360),H360="",I360=""),"PEOR, SIN NOTA NI FOTO; ","")&amp;IF(AND(AND(G360&lt;&gt;"",G360&lt;&gt;"Bien",G360&lt;&gt;"N/A",G360&lt;&gt;D360),I360=""),"SIN FOTO; ","")&amp;IF(AND(J360="Sí",N(K360)=0),"MÁS QUE DESGASTE, SIN COSTO; ",""),LEN(IF(AND(G360&lt;&gt;"",D360=""),"SIN ESTADO DE ENTRADA; ","")&amp;IF(AND(AND(G360&lt;&gt;"",G360&lt;&gt;"Bien",G360&lt;&gt;"N/A",G360&lt;&gt;D360),H360="",I360=""),"PEOR, SIN NOTA NI FOTO; ","")&amp;IF(AND(AND(G360&lt;&gt;"",G360&lt;&gt;"Bien",G360&lt;&gt;"N/A",G360&lt;&gt;D360),I360=""),"SIN FOTO; ","")&amp;IF(AND(J360="Sí",N(K360)=0),"MÁS QUE DESGASTE, SIN COSTO; ",""))-2)))</f>
        <v/>
      </c>
    </row>
    <row r="361">
      <c r="K361" s="8" t="n"/>
      <c r="L361">
        <f>IF(AND(G361="",J361=""),"",IF(IF(AND(G361&lt;&gt;"",D361=""),"SIN ESTADO DE ENTRADA; ","")&amp;IF(AND(AND(G361&lt;&gt;"",G361&lt;&gt;"Bien",G361&lt;&gt;"N/A",G361&lt;&gt;D361),H361="",I361=""),"PEOR, SIN NOTA NI FOTO; ","")&amp;IF(AND(AND(G361&lt;&gt;"",G361&lt;&gt;"Bien",G361&lt;&gt;"N/A",G361&lt;&gt;D361),I361=""),"SIN FOTO; ","")&amp;IF(AND(J361="Sí",N(K361)=0),"MÁS QUE DESGASTE, SIN COSTO; ","")="","",LEFT(IF(AND(G361&lt;&gt;"",D361=""),"SIN ESTADO DE ENTRADA; ","")&amp;IF(AND(AND(G361&lt;&gt;"",G361&lt;&gt;"Bien",G361&lt;&gt;"N/A",G361&lt;&gt;D361),H361="",I361=""),"PEOR, SIN NOTA NI FOTO; ","")&amp;IF(AND(AND(G361&lt;&gt;"",G361&lt;&gt;"Bien",G361&lt;&gt;"N/A",G361&lt;&gt;D361),I361=""),"SIN FOTO; ","")&amp;IF(AND(J361="Sí",N(K361)=0),"MÁS QUE DESGASTE, SIN COSTO; ",""),LEN(IF(AND(G361&lt;&gt;"",D361=""),"SIN ESTADO DE ENTRADA; ","")&amp;IF(AND(AND(G361&lt;&gt;"",G361&lt;&gt;"Bien",G361&lt;&gt;"N/A",G361&lt;&gt;D361),H361="",I361=""),"PEOR, SIN NOTA NI FOTO; ","")&amp;IF(AND(AND(G361&lt;&gt;"",G361&lt;&gt;"Bien",G361&lt;&gt;"N/A",G361&lt;&gt;D361),I361=""),"SIN FOTO; ","")&amp;IF(AND(J361="Sí",N(K361)=0),"MÁS QUE DESGASTE, SIN COSTO; ",""))-2)))</f>
        <v/>
      </c>
    </row>
    <row r="362">
      <c r="K362" s="8" t="n"/>
      <c r="L362">
        <f>IF(AND(G362="",J362=""),"",IF(IF(AND(G362&lt;&gt;"",D362=""),"SIN ESTADO DE ENTRADA; ","")&amp;IF(AND(AND(G362&lt;&gt;"",G362&lt;&gt;"Bien",G362&lt;&gt;"N/A",G362&lt;&gt;D362),H362="",I362=""),"PEOR, SIN NOTA NI FOTO; ","")&amp;IF(AND(AND(G362&lt;&gt;"",G362&lt;&gt;"Bien",G362&lt;&gt;"N/A",G362&lt;&gt;D362),I362=""),"SIN FOTO; ","")&amp;IF(AND(J362="Sí",N(K362)=0),"MÁS QUE DESGASTE, SIN COSTO; ","")="","",LEFT(IF(AND(G362&lt;&gt;"",D362=""),"SIN ESTADO DE ENTRADA; ","")&amp;IF(AND(AND(G362&lt;&gt;"",G362&lt;&gt;"Bien",G362&lt;&gt;"N/A",G362&lt;&gt;D362),H362="",I362=""),"PEOR, SIN NOTA NI FOTO; ","")&amp;IF(AND(AND(G362&lt;&gt;"",G362&lt;&gt;"Bien",G362&lt;&gt;"N/A",G362&lt;&gt;D362),I362=""),"SIN FOTO; ","")&amp;IF(AND(J362="Sí",N(K362)=0),"MÁS QUE DESGASTE, SIN COSTO; ",""),LEN(IF(AND(G362&lt;&gt;"",D362=""),"SIN ESTADO DE ENTRADA; ","")&amp;IF(AND(AND(G362&lt;&gt;"",G362&lt;&gt;"Bien",G362&lt;&gt;"N/A",G362&lt;&gt;D362),H362="",I362=""),"PEOR, SIN NOTA NI FOTO; ","")&amp;IF(AND(AND(G362&lt;&gt;"",G362&lt;&gt;"Bien",G362&lt;&gt;"N/A",G362&lt;&gt;D362),I362=""),"SIN FOTO; ","")&amp;IF(AND(J362="Sí",N(K362)=0),"MÁS QUE DESGASTE, SIN COSTO; ",""))-2)))</f>
        <v/>
      </c>
    </row>
    <row r="363">
      <c r="K363" s="8" t="n"/>
      <c r="L363">
        <f>IF(AND(G363="",J363=""),"",IF(IF(AND(G363&lt;&gt;"",D363=""),"SIN ESTADO DE ENTRADA; ","")&amp;IF(AND(AND(G363&lt;&gt;"",G363&lt;&gt;"Bien",G363&lt;&gt;"N/A",G363&lt;&gt;D363),H363="",I363=""),"PEOR, SIN NOTA NI FOTO; ","")&amp;IF(AND(AND(G363&lt;&gt;"",G363&lt;&gt;"Bien",G363&lt;&gt;"N/A",G363&lt;&gt;D363),I363=""),"SIN FOTO; ","")&amp;IF(AND(J363="Sí",N(K363)=0),"MÁS QUE DESGASTE, SIN COSTO; ","")="","",LEFT(IF(AND(G363&lt;&gt;"",D363=""),"SIN ESTADO DE ENTRADA; ","")&amp;IF(AND(AND(G363&lt;&gt;"",G363&lt;&gt;"Bien",G363&lt;&gt;"N/A",G363&lt;&gt;D363),H363="",I363=""),"PEOR, SIN NOTA NI FOTO; ","")&amp;IF(AND(AND(G363&lt;&gt;"",G363&lt;&gt;"Bien",G363&lt;&gt;"N/A",G363&lt;&gt;D363),I363=""),"SIN FOTO; ","")&amp;IF(AND(J363="Sí",N(K363)=0),"MÁS QUE DESGASTE, SIN COSTO; ",""),LEN(IF(AND(G363&lt;&gt;"",D363=""),"SIN ESTADO DE ENTRADA; ","")&amp;IF(AND(AND(G363&lt;&gt;"",G363&lt;&gt;"Bien",G363&lt;&gt;"N/A",G363&lt;&gt;D363),H363="",I363=""),"PEOR, SIN NOTA NI FOTO; ","")&amp;IF(AND(AND(G363&lt;&gt;"",G363&lt;&gt;"Bien",G363&lt;&gt;"N/A",G363&lt;&gt;D363),I363=""),"SIN FOTO; ","")&amp;IF(AND(J363="Sí",N(K363)=0),"MÁS QUE DESGASTE, SIN COSTO; ",""))-2)))</f>
        <v/>
      </c>
    </row>
    <row r="364">
      <c r="K364" s="8" t="n"/>
      <c r="L364">
        <f>IF(AND(G364="",J364=""),"",IF(IF(AND(G364&lt;&gt;"",D364=""),"SIN ESTADO DE ENTRADA; ","")&amp;IF(AND(AND(G364&lt;&gt;"",G364&lt;&gt;"Bien",G364&lt;&gt;"N/A",G364&lt;&gt;D364),H364="",I364=""),"PEOR, SIN NOTA NI FOTO; ","")&amp;IF(AND(AND(G364&lt;&gt;"",G364&lt;&gt;"Bien",G364&lt;&gt;"N/A",G364&lt;&gt;D364),I364=""),"SIN FOTO; ","")&amp;IF(AND(J364="Sí",N(K364)=0),"MÁS QUE DESGASTE, SIN COSTO; ","")="","",LEFT(IF(AND(G364&lt;&gt;"",D364=""),"SIN ESTADO DE ENTRADA; ","")&amp;IF(AND(AND(G364&lt;&gt;"",G364&lt;&gt;"Bien",G364&lt;&gt;"N/A",G364&lt;&gt;D364),H364="",I364=""),"PEOR, SIN NOTA NI FOTO; ","")&amp;IF(AND(AND(G364&lt;&gt;"",G364&lt;&gt;"Bien",G364&lt;&gt;"N/A",G364&lt;&gt;D364),I364=""),"SIN FOTO; ","")&amp;IF(AND(J364="Sí",N(K364)=0),"MÁS QUE DESGASTE, SIN COSTO; ",""),LEN(IF(AND(G364&lt;&gt;"",D364=""),"SIN ESTADO DE ENTRADA; ","")&amp;IF(AND(AND(G364&lt;&gt;"",G364&lt;&gt;"Bien",G364&lt;&gt;"N/A",G364&lt;&gt;D364),H364="",I364=""),"PEOR, SIN NOTA NI FOTO; ","")&amp;IF(AND(AND(G364&lt;&gt;"",G364&lt;&gt;"Bien",G364&lt;&gt;"N/A",G364&lt;&gt;D364),I364=""),"SIN FOTO; ","")&amp;IF(AND(J364="Sí",N(K364)=0),"MÁS QUE DESGASTE, SIN COSTO; ",""))-2)))</f>
        <v/>
      </c>
    </row>
    <row r="365">
      <c r="K365" s="8" t="n"/>
      <c r="L365">
        <f>IF(AND(G365="",J365=""),"",IF(IF(AND(G365&lt;&gt;"",D365=""),"SIN ESTADO DE ENTRADA; ","")&amp;IF(AND(AND(G365&lt;&gt;"",G365&lt;&gt;"Bien",G365&lt;&gt;"N/A",G365&lt;&gt;D365),H365="",I365=""),"PEOR, SIN NOTA NI FOTO; ","")&amp;IF(AND(AND(G365&lt;&gt;"",G365&lt;&gt;"Bien",G365&lt;&gt;"N/A",G365&lt;&gt;D365),I365=""),"SIN FOTO; ","")&amp;IF(AND(J365="Sí",N(K365)=0),"MÁS QUE DESGASTE, SIN COSTO; ","")="","",LEFT(IF(AND(G365&lt;&gt;"",D365=""),"SIN ESTADO DE ENTRADA; ","")&amp;IF(AND(AND(G365&lt;&gt;"",G365&lt;&gt;"Bien",G365&lt;&gt;"N/A",G365&lt;&gt;D365),H365="",I365=""),"PEOR, SIN NOTA NI FOTO; ","")&amp;IF(AND(AND(G365&lt;&gt;"",G365&lt;&gt;"Bien",G365&lt;&gt;"N/A",G365&lt;&gt;D365),I365=""),"SIN FOTO; ","")&amp;IF(AND(J365="Sí",N(K365)=0),"MÁS QUE DESGASTE, SIN COSTO; ",""),LEN(IF(AND(G365&lt;&gt;"",D365=""),"SIN ESTADO DE ENTRADA; ","")&amp;IF(AND(AND(G365&lt;&gt;"",G365&lt;&gt;"Bien",G365&lt;&gt;"N/A",G365&lt;&gt;D365),H365="",I365=""),"PEOR, SIN NOTA NI FOTO; ","")&amp;IF(AND(AND(G365&lt;&gt;"",G365&lt;&gt;"Bien",G365&lt;&gt;"N/A",G365&lt;&gt;D365),I365=""),"SIN FOTO; ","")&amp;IF(AND(J365="Sí",N(K365)=0),"MÁS QUE DESGASTE, SIN COSTO; ",""))-2)))</f>
        <v/>
      </c>
    </row>
    <row r="366">
      <c r="K366" s="8" t="n"/>
      <c r="L366">
        <f>IF(AND(G366="",J366=""),"",IF(IF(AND(G366&lt;&gt;"",D366=""),"SIN ESTADO DE ENTRADA; ","")&amp;IF(AND(AND(G366&lt;&gt;"",G366&lt;&gt;"Bien",G366&lt;&gt;"N/A",G366&lt;&gt;D366),H366="",I366=""),"PEOR, SIN NOTA NI FOTO; ","")&amp;IF(AND(AND(G366&lt;&gt;"",G366&lt;&gt;"Bien",G366&lt;&gt;"N/A",G366&lt;&gt;D366),I366=""),"SIN FOTO; ","")&amp;IF(AND(J366="Sí",N(K366)=0),"MÁS QUE DESGASTE, SIN COSTO; ","")="","",LEFT(IF(AND(G366&lt;&gt;"",D366=""),"SIN ESTADO DE ENTRADA; ","")&amp;IF(AND(AND(G366&lt;&gt;"",G366&lt;&gt;"Bien",G366&lt;&gt;"N/A",G366&lt;&gt;D366),H366="",I366=""),"PEOR, SIN NOTA NI FOTO; ","")&amp;IF(AND(AND(G366&lt;&gt;"",G366&lt;&gt;"Bien",G366&lt;&gt;"N/A",G366&lt;&gt;D366),I366=""),"SIN FOTO; ","")&amp;IF(AND(J366="Sí",N(K366)=0),"MÁS QUE DESGASTE, SIN COSTO; ",""),LEN(IF(AND(G366&lt;&gt;"",D366=""),"SIN ESTADO DE ENTRADA; ","")&amp;IF(AND(AND(G366&lt;&gt;"",G366&lt;&gt;"Bien",G366&lt;&gt;"N/A",G366&lt;&gt;D366),H366="",I366=""),"PEOR, SIN NOTA NI FOTO; ","")&amp;IF(AND(AND(G366&lt;&gt;"",G366&lt;&gt;"Bien",G366&lt;&gt;"N/A",G366&lt;&gt;D366),I366=""),"SIN FOTO; ","")&amp;IF(AND(J366="Sí",N(K366)=0),"MÁS QUE DESGASTE, SIN COSTO; ",""))-2)))</f>
        <v/>
      </c>
    </row>
    <row r="367">
      <c r="K367" s="8" t="n"/>
      <c r="L367">
        <f>IF(AND(G367="",J367=""),"",IF(IF(AND(G367&lt;&gt;"",D367=""),"SIN ESTADO DE ENTRADA; ","")&amp;IF(AND(AND(G367&lt;&gt;"",G367&lt;&gt;"Bien",G367&lt;&gt;"N/A",G367&lt;&gt;D367),H367="",I367=""),"PEOR, SIN NOTA NI FOTO; ","")&amp;IF(AND(AND(G367&lt;&gt;"",G367&lt;&gt;"Bien",G367&lt;&gt;"N/A",G367&lt;&gt;D367),I367=""),"SIN FOTO; ","")&amp;IF(AND(J367="Sí",N(K367)=0),"MÁS QUE DESGASTE, SIN COSTO; ","")="","",LEFT(IF(AND(G367&lt;&gt;"",D367=""),"SIN ESTADO DE ENTRADA; ","")&amp;IF(AND(AND(G367&lt;&gt;"",G367&lt;&gt;"Bien",G367&lt;&gt;"N/A",G367&lt;&gt;D367),H367="",I367=""),"PEOR, SIN NOTA NI FOTO; ","")&amp;IF(AND(AND(G367&lt;&gt;"",G367&lt;&gt;"Bien",G367&lt;&gt;"N/A",G367&lt;&gt;D367),I367=""),"SIN FOTO; ","")&amp;IF(AND(J367="Sí",N(K367)=0),"MÁS QUE DESGASTE, SIN COSTO; ",""),LEN(IF(AND(G367&lt;&gt;"",D367=""),"SIN ESTADO DE ENTRADA; ","")&amp;IF(AND(AND(G367&lt;&gt;"",G367&lt;&gt;"Bien",G367&lt;&gt;"N/A",G367&lt;&gt;D367),H367="",I367=""),"PEOR, SIN NOTA NI FOTO; ","")&amp;IF(AND(AND(G367&lt;&gt;"",G367&lt;&gt;"Bien",G367&lt;&gt;"N/A",G367&lt;&gt;D367),I367=""),"SIN FOTO; ","")&amp;IF(AND(J367="Sí",N(K367)=0),"MÁS QUE DESGASTE, SIN COSTO; ",""))-2)))</f>
        <v/>
      </c>
    </row>
    <row r="368">
      <c r="K368" s="8" t="n"/>
      <c r="L368">
        <f>IF(AND(G368="",J368=""),"",IF(IF(AND(G368&lt;&gt;"",D368=""),"SIN ESTADO DE ENTRADA; ","")&amp;IF(AND(AND(G368&lt;&gt;"",G368&lt;&gt;"Bien",G368&lt;&gt;"N/A",G368&lt;&gt;D368),H368="",I368=""),"PEOR, SIN NOTA NI FOTO; ","")&amp;IF(AND(AND(G368&lt;&gt;"",G368&lt;&gt;"Bien",G368&lt;&gt;"N/A",G368&lt;&gt;D368),I368=""),"SIN FOTO; ","")&amp;IF(AND(J368="Sí",N(K368)=0),"MÁS QUE DESGASTE, SIN COSTO; ","")="","",LEFT(IF(AND(G368&lt;&gt;"",D368=""),"SIN ESTADO DE ENTRADA; ","")&amp;IF(AND(AND(G368&lt;&gt;"",G368&lt;&gt;"Bien",G368&lt;&gt;"N/A",G368&lt;&gt;D368),H368="",I368=""),"PEOR, SIN NOTA NI FOTO; ","")&amp;IF(AND(AND(G368&lt;&gt;"",G368&lt;&gt;"Bien",G368&lt;&gt;"N/A",G368&lt;&gt;D368),I368=""),"SIN FOTO; ","")&amp;IF(AND(J368="Sí",N(K368)=0),"MÁS QUE DESGASTE, SIN COSTO; ",""),LEN(IF(AND(G368&lt;&gt;"",D368=""),"SIN ESTADO DE ENTRADA; ","")&amp;IF(AND(AND(G368&lt;&gt;"",G368&lt;&gt;"Bien",G368&lt;&gt;"N/A",G368&lt;&gt;D368),H368="",I368=""),"PEOR, SIN NOTA NI FOTO; ","")&amp;IF(AND(AND(G368&lt;&gt;"",G368&lt;&gt;"Bien",G368&lt;&gt;"N/A",G368&lt;&gt;D368),I368=""),"SIN FOTO; ","")&amp;IF(AND(J368="Sí",N(K368)=0),"MÁS QUE DESGASTE, SIN COSTO; ",""))-2)))</f>
        <v/>
      </c>
    </row>
    <row r="369">
      <c r="K369" s="8" t="n"/>
      <c r="L369">
        <f>IF(AND(G369="",J369=""),"",IF(IF(AND(G369&lt;&gt;"",D369=""),"SIN ESTADO DE ENTRADA; ","")&amp;IF(AND(AND(G369&lt;&gt;"",G369&lt;&gt;"Bien",G369&lt;&gt;"N/A",G369&lt;&gt;D369),H369="",I369=""),"PEOR, SIN NOTA NI FOTO; ","")&amp;IF(AND(AND(G369&lt;&gt;"",G369&lt;&gt;"Bien",G369&lt;&gt;"N/A",G369&lt;&gt;D369),I369=""),"SIN FOTO; ","")&amp;IF(AND(J369="Sí",N(K369)=0),"MÁS QUE DESGASTE, SIN COSTO; ","")="","",LEFT(IF(AND(G369&lt;&gt;"",D369=""),"SIN ESTADO DE ENTRADA; ","")&amp;IF(AND(AND(G369&lt;&gt;"",G369&lt;&gt;"Bien",G369&lt;&gt;"N/A",G369&lt;&gt;D369),H369="",I369=""),"PEOR, SIN NOTA NI FOTO; ","")&amp;IF(AND(AND(G369&lt;&gt;"",G369&lt;&gt;"Bien",G369&lt;&gt;"N/A",G369&lt;&gt;D369),I369=""),"SIN FOTO; ","")&amp;IF(AND(J369="Sí",N(K369)=0),"MÁS QUE DESGASTE, SIN COSTO; ",""),LEN(IF(AND(G369&lt;&gt;"",D369=""),"SIN ESTADO DE ENTRADA; ","")&amp;IF(AND(AND(G369&lt;&gt;"",G369&lt;&gt;"Bien",G369&lt;&gt;"N/A",G369&lt;&gt;D369),H369="",I369=""),"PEOR, SIN NOTA NI FOTO; ","")&amp;IF(AND(AND(G369&lt;&gt;"",G369&lt;&gt;"Bien",G369&lt;&gt;"N/A",G369&lt;&gt;D369),I369=""),"SIN FOTO; ","")&amp;IF(AND(J369="Sí",N(K369)=0),"MÁS QUE DESGASTE, SIN COSTO; ",""))-2)))</f>
        <v/>
      </c>
    </row>
    <row r="370">
      <c r="K370" s="8" t="n"/>
      <c r="L370">
        <f>IF(AND(G370="",J370=""),"",IF(IF(AND(G370&lt;&gt;"",D370=""),"SIN ESTADO DE ENTRADA; ","")&amp;IF(AND(AND(G370&lt;&gt;"",G370&lt;&gt;"Bien",G370&lt;&gt;"N/A",G370&lt;&gt;D370),H370="",I370=""),"PEOR, SIN NOTA NI FOTO; ","")&amp;IF(AND(AND(G370&lt;&gt;"",G370&lt;&gt;"Bien",G370&lt;&gt;"N/A",G370&lt;&gt;D370),I370=""),"SIN FOTO; ","")&amp;IF(AND(J370="Sí",N(K370)=0),"MÁS QUE DESGASTE, SIN COSTO; ","")="","",LEFT(IF(AND(G370&lt;&gt;"",D370=""),"SIN ESTADO DE ENTRADA; ","")&amp;IF(AND(AND(G370&lt;&gt;"",G370&lt;&gt;"Bien",G370&lt;&gt;"N/A",G370&lt;&gt;D370),H370="",I370=""),"PEOR, SIN NOTA NI FOTO; ","")&amp;IF(AND(AND(G370&lt;&gt;"",G370&lt;&gt;"Bien",G370&lt;&gt;"N/A",G370&lt;&gt;D370),I370=""),"SIN FOTO; ","")&amp;IF(AND(J370="Sí",N(K370)=0),"MÁS QUE DESGASTE, SIN COSTO; ",""),LEN(IF(AND(G370&lt;&gt;"",D370=""),"SIN ESTADO DE ENTRADA; ","")&amp;IF(AND(AND(G370&lt;&gt;"",G370&lt;&gt;"Bien",G370&lt;&gt;"N/A",G370&lt;&gt;D370),H370="",I370=""),"PEOR, SIN NOTA NI FOTO; ","")&amp;IF(AND(AND(G370&lt;&gt;"",G370&lt;&gt;"Bien",G370&lt;&gt;"N/A",G370&lt;&gt;D370),I370=""),"SIN FOTO; ","")&amp;IF(AND(J370="Sí",N(K370)=0),"MÁS QUE DESGASTE, SIN COSTO; ",""))-2)))</f>
        <v/>
      </c>
    </row>
    <row r="371">
      <c r="K371" s="8" t="n"/>
      <c r="L371">
        <f>IF(AND(G371="",J371=""),"",IF(IF(AND(G371&lt;&gt;"",D371=""),"SIN ESTADO DE ENTRADA; ","")&amp;IF(AND(AND(G371&lt;&gt;"",G371&lt;&gt;"Bien",G371&lt;&gt;"N/A",G371&lt;&gt;D371),H371="",I371=""),"PEOR, SIN NOTA NI FOTO; ","")&amp;IF(AND(AND(G371&lt;&gt;"",G371&lt;&gt;"Bien",G371&lt;&gt;"N/A",G371&lt;&gt;D371),I371=""),"SIN FOTO; ","")&amp;IF(AND(J371="Sí",N(K371)=0),"MÁS QUE DESGASTE, SIN COSTO; ","")="","",LEFT(IF(AND(G371&lt;&gt;"",D371=""),"SIN ESTADO DE ENTRADA; ","")&amp;IF(AND(AND(G371&lt;&gt;"",G371&lt;&gt;"Bien",G371&lt;&gt;"N/A",G371&lt;&gt;D371),H371="",I371=""),"PEOR, SIN NOTA NI FOTO; ","")&amp;IF(AND(AND(G371&lt;&gt;"",G371&lt;&gt;"Bien",G371&lt;&gt;"N/A",G371&lt;&gt;D371),I371=""),"SIN FOTO; ","")&amp;IF(AND(J371="Sí",N(K371)=0),"MÁS QUE DESGASTE, SIN COSTO; ",""),LEN(IF(AND(G371&lt;&gt;"",D371=""),"SIN ESTADO DE ENTRADA; ","")&amp;IF(AND(AND(G371&lt;&gt;"",G371&lt;&gt;"Bien",G371&lt;&gt;"N/A",G371&lt;&gt;D371),H371="",I371=""),"PEOR, SIN NOTA NI FOTO; ","")&amp;IF(AND(AND(G371&lt;&gt;"",G371&lt;&gt;"Bien",G371&lt;&gt;"N/A",G371&lt;&gt;D371),I371=""),"SIN FOTO; ","")&amp;IF(AND(J371="Sí",N(K371)=0),"MÁS QUE DESGASTE, SIN COSTO; ",""))-2)))</f>
        <v/>
      </c>
    </row>
    <row r="372">
      <c r="K372" s="8" t="n"/>
      <c r="L372">
        <f>IF(AND(G372="",J372=""),"",IF(IF(AND(G372&lt;&gt;"",D372=""),"SIN ESTADO DE ENTRADA; ","")&amp;IF(AND(AND(G372&lt;&gt;"",G372&lt;&gt;"Bien",G372&lt;&gt;"N/A",G372&lt;&gt;D372),H372="",I372=""),"PEOR, SIN NOTA NI FOTO; ","")&amp;IF(AND(AND(G372&lt;&gt;"",G372&lt;&gt;"Bien",G372&lt;&gt;"N/A",G372&lt;&gt;D372),I372=""),"SIN FOTO; ","")&amp;IF(AND(J372="Sí",N(K372)=0),"MÁS QUE DESGASTE, SIN COSTO; ","")="","",LEFT(IF(AND(G372&lt;&gt;"",D372=""),"SIN ESTADO DE ENTRADA; ","")&amp;IF(AND(AND(G372&lt;&gt;"",G372&lt;&gt;"Bien",G372&lt;&gt;"N/A",G372&lt;&gt;D372),H372="",I372=""),"PEOR, SIN NOTA NI FOTO; ","")&amp;IF(AND(AND(G372&lt;&gt;"",G372&lt;&gt;"Bien",G372&lt;&gt;"N/A",G372&lt;&gt;D372),I372=""),"SIN FOTO; ","")&amp;IF(AND(J372="Sí",N(K372)=0),"MÁS QUE DESGASTE, SIN COSTO; ",""),LEN(IF(AND(G372&lt;&gt;"",D372=""),"SIN ESTADO DE ENTRADA; ","")&amp;IF(AND(AND(G372&lt;&gt;"",G372&lt;&gt;"Bien",G372&lt;&gt;"N/A",G372&lt;&gt;D372),H372="",I372=""),"PEOR, SIN NOTA NI FOTO; ","")&amp;IF(AND(AND(G372&lt;&gt;"",G372&lt;&gt;"Bien",G372&lt;&gt;"N/A",G372&lt;&gt;D372),I372=""),"SIN FOTO; ","")&amp;IF(AND(J372="Sí",N(K372)=0),"MÁS QUE DESGASTE, SIN COSTO; ",""))-2)))</f>
        <v/>
      </c>
    </row>
    <row r="373">
      <c r="K373" s="8" t="n"/>
      <c r="L373">
        <f>IF(AND(G373="",J373=""),"",IF(IF(AND(G373&lt;&gt;"",D373=""),"SIN ESTADO DE ENTRADA; ","")&amp;IF(AND(AND(G373&lt;&gt;"",G373&lt;&gt;"Bien",G373&lt;&gt;"N/A",G373&lt;&gt;D373),H373="",I373=""),"PEOR, SIN NOTA NI FOTO; ","")&amp;IF(AND(AND(G373&lt;&gt;"",G373&lt;&gt;"Bien",G373&lt;&gt;"N/A",G373&lt;&gt;D373),I373=""),"SIN FOTO; ","")&amp;IF(AND(J373="Sí",N(K373)=0),"MÁS QUE DESGASTE, SIN COSTO; ","")="","",LEFT(IF(AND(G373&lt;&gt;"",D373=""),"SIN ESTADO DE ENTRADA; ","")&amp;IF(AND(AND(G373&lt;&gt;"",G373&lt;&gt;"Bien",G373&lt;&gt;"N/A",G373&lt;&gt;D373),H373="",I373=""),"PEOR, SIN NOTA NI FOTO; ","")&amp;IF(AND(AND(G373&lt;&gt;"",G373&lt;&gt;"Bien",G373&lt;&gt;"N/A",G373&lt;&gt;D373),I373=""),"SIN FOTO; ","")&amp;IF(AND(J373="Sí",N(K373)=0),"MÁS QUE DESGASTE, SIN COSTO; ",""),LEN(IF(AND(G373&lt;&gt;"",D373=""),"SIN ESTADO DE ENTRADA; ","")&amp;IF(AND(AND(G373&lt;&gt;"",G373&lt;&gt;"Bien",G373&lt;&gt;"N/A",G373&lt;&gt;D373),H373="",I373=""),"PEOR, SIN NOTA NI FOTO; ","")&amp;IF(AND(AND(G373&lt;&gt;"",G373&lt;&gt;"Bien",G373&lt;&gt;"N/A",G373&lt;&gt;D373),I373=""),"SIN FOTO; ","")&amp;IF(AND(J373="Sí",N(K373)=0),"MÁS QUE DESGASTE, SIN COSTO; ",""))-2)))</f>
        <v/>
      </c>
    </row>
    <row r="374">
      <c r="K374" s="8" t="n"/>
      <c r="L374">
        <f>IF(AND(G374="",J374=""),"",IF(IF(AND(G374&lt;&gt;"",D374=""),"SIN ESTADO DE ENTRADA; ","")&amp;IF(AND(AND(G374&lt;&gt;"",G374&lt;&gt;"Bien",G374&lt;&gt;"N/A",G374&lt;&gt;D374),H374="",I374=""),"PEOR, SIN NOTA NI FOTO; ","")&amp;IF(AND(AND(G374&lt;&gt;"",G374&lt;&gt;"Bien",G374&lt;&gt;"N/A",G374&lt;&gt;D374),I374=""),"SIN FOTO; ","")&amp;IF(AND(J374="Sí",N(K374)=0),"MÁS QUE DESGASTE, SIN COSTO; ","")="","",LEFT(IF(AND(G374&lt;&gt;"",D374=""),"SIN ESTADO DE ENTRADA; ","")&amp;IF(AND(AND(G374&lt;&gt;"",G374&lt;&gt;"Bien",G374&lt;&gt;"N/A",G374&lt;&gt;D374),H374="",I374=""),"PEOR, SIN NOTA NI FOTO; ","")&amp;IF(AND(AND(G374&lt;&gt;"",G374&lt;&gt;"Bien",G374&lt;&gt;"N/A",G374&lt;&gt;D374),I374=""),"SIN FOTO; ","")&amp;IF(AND(J374="Sí",N(K374)=0),"MÁS QUE DESGASTE, SIN COSTO; ",""),LEN(IF(AND(G374&lt;&gt;"",D374=""),"SIN ESTADO DE ENTRADA; ","")&amp;IF(AND(AND(G374&lt;&gt;"",G374&lt;&gt;"Bien",G374&lt;&gt;"N/A",G374&lt;&gt;D374),H374="",I374=""),"PEOR, SIN NOTA NI FOTO; ","")&amp;IF(AND(AND(G374&lt;&gt;"",G374&lt;&gt;"Bien",G374&lt;&gt;"N/A",G374&lt;&gt;D374),I374=""),"SIN FOTO; ","")&amp;IF(AND(J374="Sí",N(K374)=0),"MÁS QUE DESGASTE, SIN COSTO; ",""))-2)))</f>
        <v/>
      </c>
    </row>
    <row r="375">
      <c r="K375" s="8" t="n"/>
      <c r="L375">
        <f>IF(AND(G375="",J375=""),"",IF(IF(AND(G375&lt;&gt;"",D375=""),"SIN ESTADO DE ENTRADA; ","")&amp;IF(AND(AND(G375&lt;&gt;"",G375&lt;&gt;"Bien",G375&lt;&gt;"N/A",G375&lt;&gt;D375),H375="",I375=""),"PEOR, SIN NOTA NI FOTO; ","")&amp;IF(AND(AND(G375&lt;&gt;"",G375&lt;&gt;"Bien",G375&lt;&gt;"N/A",G375&lt;&gt;D375),I375=""),"SIN FOTO; ","")&amp;IF(AND(J375="Sí",N(K375)=0),"MÁS QUE DESGASTE, SIN COSTO; ","")="","",LEFT(IF(AND(G375&lt;&gt;"",D375=""),"SIN ESTADO DE ENTRADA; ","")&amp;IF(AND(AND(G375&lt;&gt;"",G375&lt;&gt;"Bien",G375&lt;&gt;"N/A",G375&lt;&gt;D375),H375="",I375=""),"PEOR, SIN NOTA NI FOTO; ","")&amp;IF(AND(AND(G375&lt;&gt;"",G375&lt;&gt;"Bien",G375&lt;&gt;"N/A",G375&lt;&gt;D375),I375=""),"SIN FOTO; ","")&amp;IF(AND(J375="Sí",N(K375)=0),"MÁS QUE DESGASTE, SIN COSTO; ",""),LEN(IF(AND(G375&lt;&gt;"",D375=""),"SIN ESTADO DE ENTRADA; ","")&amp;IF(AND(AND(G375&lt;&gt;"",G375&lt;&gt;"Bien",G375&lt;&gt;"N/A",G375&lt;&gt;D375),H375="",I375=""),"PEOR, SIN NOTA NI FOTO; ","")&amp;IF(AND(AND(G375&lt;&gt;"",G375&lt;&gt;"Bien",G375&lt;&gt;"N/A",G375&lt;&gt;D375),I375=""),"SIN FOTO; ","")&amp;IF(AND(J375="Sí",N(K375)=0),"MÁS QUE DESGASTE, SIN COSTO; ",""))-2)))</f>
        <v/>
      </c>
    </row>
    <row r="376">
      <c r="K376" s="8" t="n"/>
      <c r="L376">
        <f>IF(AND(G376="",J376=""),"",IF(IF(AND(G376&lt;&gt;"",D376=""),"SIN ESTADO DE ENTRADA; ","")&amp;IF(AND(AND(G376&lt;&gt;"",G376&lt;&gt;"Bien",G376&lt;&gt;"N/A",G376&lt;&gt;D376),H376="",I376=""),"PEOR, SIN NOTA NI FOTO; ","")&amp;IF(AND(AND(G376&lt;&gt;"",G376&lt;&gt;"Bien",G376&lt;&gt;"N/A",G376&lt;&gt;D376),I376=""),"SIN FOTO; ","")&amp;IF(AND(J376="Sí",N(K376)=0),"MÁS QUE DESGASTE, SIN COSTO; ","")="","",LEFT(IF(AND(G376&lt;&gt;"",D376=""),"SIN ESTADO DE ENTRADA; ","")&amp;IF(AND(AND(G376&lt;&gt;"",G376&lt;&gt;"Bien",G376&lt;&gt;"N/A",G376&lt;&gt;D376),H376="",I376=""),"PEOR, SIN NOTA NI FOTO; ","")&amp;IF(AND(AND(G376&lt;&gt;"",G376&lt;&gt;"Bien",G376&lt;&gt;"N/A",G376&lt;&gt;D376),I376=""),"SIN FOTO; ","")&amp;IF(AND(J376="Sí",N(K376)=0),"MÁS QUE DESGASTE, SIN COSTO; ",""),LEN(IF(AND(G376&lt;&gt;"",D376=""),"SIN ESTADO DE ENTRADA; ","")&amp;IF(AND(AND(G376&lt;&gt;"",G376&lt;&gt;"Bien",G376&lt;&gt;"N/A",G376&lt;&gt;D376),H376="",I376=""),"PEOR, SIN NOTA NI FOTO; ","")&amp;IF(AND(AND(G376&lt;&gt;"",G376&lt;&gt;"Bien",G376&lt;&gt;"N/A",G376&lt;&gt;D376),I376=""),"SIN FOTO; ","")&amp;IF(AND(J376="Sí",N(K376)=0),"MÁS QUE DESGASTE, SIN COSTO; ",""))-2)))</f>
        <v/>
      </c>
    </row>
    <row r="377">
      <c r="K377" s="8" t="n"/>
      <c r="L377">
        <f>IF(AND(G377="",J377=""),"",IF(IF(AND(G377&lt;&gt;"",D377=""),"SIN ESTADO DE ENTRADA; ","")&amp;IF(AND(AND(G377&lt;&gt;"",G377&lt;&gt;"Bien",G377&lt;&gt;"N/A",G377&lt;&gt;D377),H377="",I377=""),"PEOR, SIN NOTA NI FOTO; ","")&amp;IF(AND(AND(G377&lt;&gt;"",G377&lt;&gt;"Bien",G377&lt;&gt;"N/A",G377&lt;&gt;D377),I377=""),"SIN FOTO; ","")&amp;IF(AND(J377="Sí",N(K377)=0),"MÁS QUE DESGASTE, SIN COSTO; ","")="","",LEFT(IF(AND(G377&lt;&gt;"",D377=""),"SIN ESTADO DE ENTRADA; ","")&amp;IF(AND(AND(G377&lt;&gt;"",G377&lt;&gt;"Bien",G377&lt;&gt;"N/A",G377&lt;&gt;D377),H377="",I377=""),"PEOR, SIN NOTA NI FOTO; ","")&amp;IF(AND(AND(G377&lt;&gt;"",G377&lt;&gt;"Bien",G377&lt;&gt;"N/A",G377&lt;&gt;D377),I377=""),"SIN FOTO; ","")&amp;IF(AND(J377="Sí",N(K377)=0),"MÁS QUE DESGASTE, SIN COSTO; ",""),LEN(IF(AND(G377&lt;&gt;"",D377=""),"SIN ESTADO DE ENTRADA; ","")&amp;IF(AND(AND(G377&lt;&gt;"",G377&lt;&gt;"Bien",G377&lt;&gt;"N/A",G377&lt;&gt;D377),H377="",I377=""),"PEOR, SIN NOTA NI FOTO; ","")&amp;IF(AND(AND(G377&lt;&gt;"",G377&lt;&gt;"Bien",G377&lt;&gt;"N/A",G377&lt;&gt;D377),I377=""),"SIN FOTO; ","")&amp;IF(AND(J377="Sí",N(K377)=0),"MÁS QUE DESGASTE, SIN COSTO; ",""))-2)))</f>
        <v/>
      </c>
    </row>
    <row r="378">
      <c r="K378" s="8" t="n"/>
      <c r="L378">
        <f>IF(AND(G378="",J378=""),"",IF(IF(AND(G378&lt;&gt;"",D378=""),"SIN ESTADO DE ENTRADA; ","")&amp;IF(AND(AND(G378&lt;&gt;"",G378&lt;&gt;"Bien",G378&lt;&gt;"N/A",G378&lt;&gt;D378),H378="",I378=""),"PEOR, SIN NOTA NI FOTO; ","")&amp;IF(AND(AND(G378&lt;&gt;"",G378&lt;&gt;"Bien",G378&lt;&gt;"N/A",G378&lt;&gt;D378),I378=""),"SIN FOTO; ","")&amp;IF(AND(J378="Sí",N(K378)=0),"MÁS QUE DESGASTE, SIN COSTO; ","")="","",LEFT(IF(AND(G378&lt;&gt;"",D378=""),"SIN ESTADO DE ENTRADA; ","")&amp;IF(AND(AND(G378&lt;&gt;"",G378&lt;&gt;"Bien",G378&lt;&gt;"N/A",G378&lt;&gt;D378),H378="",I378=""),"PEOR, SIN NOTA NI FOTO; ","")&amp;IF(AND(AND(G378&lt;&gt;"",G378&lt;&gt;"Bien",G378&lt;&gt;"N/A",G378&lt;&gt;D378),I378=""),"SIN FOTO; ","")&amp;IF(AND(J378="Sí",N(K378)=0),"MÁS QUE DESGASTE, SIN COSTO; ",""),LEN(IF(AND(G378&lt;&gt;"",D378=""),"SIN ESTADO DE ENTRADA; ","")&amp;IF(AND(AND(G378&lt;&gt;"",G378&lt;&gt;"Bien",G378&lt;&gt;"N/A",G378&lt;&gt;D378),H378="",I378=""),"PEOR, SIN NOTA NI FOTO; ","")&amp;IF(AND(AND(G378&lt;&gt;"",G378&lt;&gt;"Bien",G378&lt;&gt;"N/A",G378&lt;&gt;D378),I378=""),"SIN FOTO; ","")&amp;IF(AND(J378="Sí",N(K378)=0),"MÁS QUE DESGASTE, SIN COSTO; ",""))-2)))</f>
        <v/>
      </c>
    </row>
    <row r="379">
      <c r="K379" s="8" t="n"/>
      <c r="L379">
        <f>IF(AND(G379="",J379=""),"",IF(IF(AND(G379&lt;&gt;"",D379=""),"SIN ESTADO DE ENTRADA; ","")&amp;IF(AND(AND(G379&lt;&gt;"",G379&lt;&gt;"Bien",G379&lt;&gt;"N/A",G379&lt;&gt;D379),H379="",I379=""),"PEOR, SIN NOTA NI FOTO; ","")&amp;IF(AND(AND(G379&lt;&gt;"",G379&lt;&gt;"Bien",G379&lt;&gt;"N/A",G379&lt;&gt;D379),I379=""),"SIN FOTO; ","")&amp;IF(AND(J379="Sí",N(K379)=0),"MÁS QUE DESGASTE, SIN COSTO; ","")="","",LEFT(IF(AND(G379&lt;&gt;"",D379=""),"SIN ESTADO DE ENTRADA; ","")&amp;IF(AND(AND(G379&lt;&gt;"",G379&lt;&gt;"Bien",G379&lt;&gt;"N/A",G379&lt;&gt;D379),H379="",I379=""),"PEOR, SIN NOTA NI FOTO; ","")&amp;IF(AND(AND(G379&lt;&gt;"",G379&lt;&gt;"Bien",G379&lt;&gt;"N/A",G379&lt;&gt;D379),I379=""),"SIN FOTO; ","")&amp;IF(AND(J379="Sí",N(K379)=0),"MÁS QUE DESGASTE, SIN COSTO; ",""),LEN(IF(AND(G379&lt;&gt;"",D379=""),"SIN ESTADO DE ENTRADA; ","")&amp;IF(AND(AND(G379&lt;&gt;"",G379&lt;&gt;"Bien",G379&lt;&gt;"N/A",G379&lt;&gt;D379),H379="",I379=""),"PEOR, SIN NOTA NI FOTO; ","")&amp;IF(AND(AND(G379&lt;&gt;"",G379&lt;&gt;"Bien",G379&lt;&gt;"N/A",G379&lt;&gt;D379),I379=""),"SIN FOTO; ","")&amp;IF(AND(J379="Sí",N(K379)=0),"MÁS QUE DESGASTE, SIN COSTO; ",""))-2)))</f>
        <v/>
      </c>
    </row>
    <row r="380">
      <c r="K380" s="8" t="n"/>
      <c r="L380">
        <f>IF(AND(G380="",J380=""),"",IF(IF(AND(G380&lt;&gt;"",D380=""),"SIN ESTADO DE ENTRADA; ","")&amp;IF(AND(AND(G380&lt;&gt;"",G380&lt;&gt;"Bien",G380&lt;&gt;"N/A",G380&lt;&gt;D380),H380="",I380=""),"PEOR, SIN NOTA NI FOTO; ","")&amp;IF(AND(AND(G380&lt;&gt;"",G380&lt;&gt;"Bien",G380&lt;&gt;"N/A",G380&lt;&gt;D380),I380=""),"SIN FOTO; ","")&amp;IF(AND(J380="Sí",N(K380)=0),"MÁS QUE DESGASTE, SIN COSTO; ","")="","",LEFT(IF(AND(G380&lt;&gt;"",D380=""),"SIN ESTADO DE ENTRADA; ","")&amp;IF(AND(AND(G380&lt;&gt;"",G380&lt;&gt;"Bien",G380&lt;&gt;"N/A",G380&lt;&gt;D380),H380="",I380=""),"PEOR, SIN NOTA NI FOTO; ","")&amp;IF(AND(AND(G380&lt;&gt;"",G380&lt;&gt;"Bien",G380&lt;&gt;"N/A",G380&lt;&gt;D380),I380=""),"SIN FOTO; ","")&amp;IF(AND(J380="Sí",N(K380)=0),"MÁS QUE DESGASTE, SIN COSTO; ",""),LEN(IF(AND(G380&lt;&gt;"",D380=""),"SIN ESTADO DE ENTRADA; ","")&amp;IF(AND(AND(G380&lt;&gt;"",G380&lt;&gt;"Bien",G380&lt;&gt;"N/A",G380&lt;&gt;D380),H380="",I380=""),"PEOR, SIN NOTA NI FOTO; ","")&amp;IF(AND(AND(G380&lt;&gt;"",G380&lt;&gt;"Bien",G380&lt;&gt;"N/A",G380&lt;&gt;D380),I380=""),"SIN FOTO; ","")&amp;IF(AND(J380="Sí",N(K380)=0),"MÁS QUE DESGASTE, SIN COSTO; ",""))-2)))</f>
        <v/>
      </c>
    </row>
    <row r="381">
      <c r="K381" s="8" t="n"/>
      <c r="L381">
        <f>IF(AND(G381="",J381=""),"",IF(IF(AND(G381&lt;&gt;"",D381=""),"SIN ESTADO DE ENTRADA; ","")&amp;IF(AND(AND(G381&lt;&gt;"",G381&lt;&gt;"Bien",G381&lt;&gt;"N/A",G381&lt;&gt;D381),H381="",I381=""),"PEOR, SIN NOTA NI FOTO; ","")&amp;IF(AND(AND(G381&lt;&gt;"",G381&lt;&gt;"Bien",G381&lt;&gt;"N/A",G381&lt;&gt;D381),I381=""),"SIN FOTO; ","")&amp;IF(AND(J381="Sí",N(K381)=0),"MÁS QUE DESGASTE, SIN COSTO; ","")="","",LEFT(IF(AND(G381&lt;&gt;"",D381=""),"SIN ESTADO DE ENTRADA; ","")&amp;IF(AND(AND(G381&lt;&gt;"",G381&lt;&gt;"Bien",G381&lt;&gt;"N/A",G381&lt;&gt;D381),H381="",I381=""),"PEOR, SIN NOTA NI FOTO; ","")&amp;IF(AND(AND(G381&lt;&gt;"",G381&lt;&gt;"Bien",G381&lt;&gt;"N/A",G381&lt;&gt;D381),I381=""),"SIN FOTO; ","")&amp;IF(AND(J381="Sí",N(K381)=0),"MÁS QUE DESGASTE, SIN COSTO; ",""),LEN(IF(AND(G381&lt;&gt;"",D381=""),"SIN ESTADO DE ENTRADA; ","")&amp;IF(AND(AND(G381&lt;&gt;"",G381&lt;&gt;"Bien",G381&lt;&gt;"N/A",G381&lt;&gt;D381),H381="",I381=""),"PEOR, SIN NOTA NI FOTO; ","")&amp;IF(AND(AND(G381&lt;&gt;"",G381&lt;&gt;"Bien",G381&lt;&gt;"N/A",G381&lt;&gt;D381),I381=""),"SIN FOTO; ","")&amp;IF(AND(J381="Sí",N(K381)=0),"MÁS QUE DESGASTE, SIN COSTO; ",""))-2)))</f>
        <v/>
      </c>
    </row>
    <row r="382">
      <c r="K382" s="8" t="n"/>
      <c r="L382">
        <f>IF(AND(G382="",J382=""),"",IF(IF(AND(G382&lt;&gt;"",D382=""),"SIN ESTADO DE ENTRADA; ","")&amp;IF(AND(AND(G382&lt;&gt;"",G382&lt;&gt;"Bien",G382&lt;&gt;"N/A",G382&lt;&gt;D382),H382="",I382=""),"PEOR, SIN NOTA NI FOTO; ","")&amp;IF(AND(AND(G382&lt;&gt;"",G382&lt;&gt;"Bien",G382&lt;&gt;"N/A",G382&lt;&gt;D382),I382=""),"SIN FOTO; ","")&amp;IF(AND(J382="Sí",N(K382)=0),"MÁS QUE DESGASTE, SIN COSTO; ","")="","",LEFT(IF(AND(G382&lt;&gt;"",D382=""),"SIN ESTADO DE ENTRADA; ","")&amp;IF(AND(AND(G382&lt;&gt;"",G382&lt;&gt;"Bien",G382&lt;&gt;"N/A",G382&lt;&gt;D382),H382="",I382=""),"PEOR, SIN NOTA NI FOTO; ","")&amp;IF(AND(AND(G382&lt;&gt;"",G382&lt;&gt;"Bien",G382&lt;&gt;"N/A",G382&lt;&gt;D382),I382=""),"SIN FOTO; ","")&amp;IF(AND(J382="Sí",N(K382)=0),"MÁS QUE DESGASTE, SIN COSTO; ",""),LEN(IF(AND(G382&lt;&gt;"",D382=""),"SIN ESTADO DE ENTRADA; ","")&amp;IF(AND(AND(G382&lt;&gt;"",G382&lt;&gt;"Bien",G382&lt;&gt;"N/A",G382&lt;&gt;D382),H382="",I382=""),"PEOR, SIN NOTA NI FOTO; ","")&amp;IF(AND(AND(G382&lt;&gt;"",G382&lt;&gt;"Bien",G382&lt;&gt;"N/A",G382&lt;&gt;D382),I382=""),"SIN FOTO; ","")&amp;IF(AND(J382="Sí",N(K382)=0),"MÁS QUE DESGASTE, SIN COSTO; ",""))-2)))</f>
        <v/>
      </c>
    </row>
    <row r="383">
      <c r="K383" s="8" t="n"/>
      <c r="L383">
        <f>IF(AND(G383="",J383=""),"",IF(IF(AND(G383&lt;&gt;"",D383=""),"SIN ESTADO DE ENTRADA; ","")&amp;IF(AND(AND(G383&lt;&gt;"",G383&lt;&gt;"Bien",G383&lt;&gt;"N/A",G383&lt;&gt;D383),H383="",I383=""),"PEOR, SIN NOTA NI FOTO; ","")&amp;IF(AND(AND(G383&lt;&gt;"",G383&lt;&gt;"Bien",G383&lt;&gt;"N/A",G383&lt;&gt;D383),I383=""),"SIN FOTO; ","")&amp;IF(AND(J383="Sí",N(K383)=0),"MÁS QUE DESGASTE, SIN COSTO; ","")="","",LEFT(IF(AND(G383&lt;&gt;"",D383=""),"SIN ESTADO DE ENTRADA; ","")&amp;IF(AND(AND(G383&lt;&gt;"",G383&lt;&gt;"Bien",G383&lt;&gt;"N/A",G383&lt;&gt;D383),H383="",I383=""),"PEOR, SIN NOTA NI FOTO; ","")&amp;IF(AND(AND(G383&lt;&gt;"",G383&lt;&gt;"Bien",G383&lt;&gt;"N/A",G383&lt;&gt;D383),I383=""),"SIN FOTO; ","")&amp;IF(AND(J383="Sí",N(K383)=0),"MÁS QUE DESGASTE, SIN COSTO; ",""),LEN(IF(AND(G383&lt;&gt;"",D383=""),"SIN ESTADO DE ENTRADA; ","")&amp;IF(AND(AND(G383&lt;&gt;"",G383&lt;&gt;"Bien",G383&lt;&gt;"N/A",G383&lt;&gt;D383),H383="",I383=""),"PEOR, SIN NOTA NI FOTO; ","")&amp;IF(AND(AND(G383&lt;&gt;"",G383&lt;&gt;"Bien",G383&lt;&gt;"N/A",G383&lt;&gt;D383),I383=""),"SIN FOTO; ","")&amp;IF(AND(J383="Sí",N(K383)=0),"MÁS QUE DESGASTE, SIN COSTO; ",""))-2)))</f>
        <v/>
      </c>
    </row>
    <row r="384">
      <c r="K384" s="8" t="n"/>
      <c r="L384">
        <f>IF(AND(G384="",J384=""),"",IF(IF(AND(G384&lt;&gt;"",D384=""),"SIN ESTADO DE ENTRADA; ","")&amp;IF(AND(AND(G384&lt;&gt;"",G384&lt;&gt;"Bien",G384&lt;&gt;"N/A",G384&lt;&gt;D384),H384="",I384=""),"PEOR, SIN NOTA NI FOTO; ","")&amp;IF(AND(AND(G384&lt;&gt;"",G384&lt;&gt;"Bien",G384&lt;&gt;"N/A",G384&lt;&gt;D384),I384=""),"SIN FOTO; ","")&amp;IF(AND(J384="Sí",N(K384)=0),"MÁS QUE DESGASTE, SIN COSTO; ","")="","",LEFT(IF(AND(G384&lt;&gt;"",D384=""),"SIN ESTADO DE ENTRADA; ","")&amp;IF(AND(AND(G384&lt;&gt;"",G384&lt;&gt;"Bien",G384&lt;&gt;"N/A",G384&lt;&gt;D384),H384="",I384=""),"PEOR, SIN NOTA NI FOTO; ","")&amp;IF(AND(AND(G384&lt;&gt;"",G384&lt;&gt;"Bien",G384&lt;&gt;"N/A",G384&lt;&gt;D384),I384=""),"SIN FOTO; ","")&amp;IF(AND(J384="Sí",N(K384)=0),"MÁS QUE DESGASTE, SIN COSTO; ",""),LEN(IF(AND(G384&lt;&gt;"",D384=""),"SIN ESTADO DE ENTRADA; ","")&amp;IF(AND(AND(G384&lt;&gt;"",G384&lt;&gt;"Bien",G384&lt;&gt;"N/A",G384&lt;&gt;D384),H384="",I384=""),"PEOR, SIN NOTA NI FOTO; ","")&amp;IF(AND(AND(G384&lt;&gt;"",G384&lt;&gt;"Bien",G384&lt;&gt;"N/A",G384&lt;&gt;D384),I384=""),"SIN FOTO; ","")&amp;IF(AND(J384="Sí",N(K384)=0),"MÁS QUE DESGASTE, SIN COSTO; ",""))-2)))</f>
        <v/>
      </c>
    </row>
    <row r="385">
      <c r="K385" s="8" t="n"/>
      <c r="L385">
        <f>IF(AND(G385="",J385=""),"",IF(IF(AND(G385&lt;&gt;"",D385=""),"SIN ESTADO DE ENTRADA; ","")&amp;IF(AND(AND(G385&lt;&gt;"",G385&lt;&gt;"Bien",G385&lt;&gt;"N/A",G385&lt;&gt;D385),H385="",I385=""),"PEOR, SIN NOTA NI FOTO; ","")&amp;IF(AND(AND(G385&lt;&gt;"",G385&lt;&gt;"Bien",G385&lt;&gt;"N/A",G385&lt;&gt;D385),I385=""),"SIN FOTO; ","")&amp;IF(AND(J385="Sí",N(K385)=0),"MÁS QUE DESGASTE, SIN COSTO; ","")="","",LEFT(IF(AND(G385&lt;&gt;"",D385=""),"SIN ESTADO DE ENTRADA; ","")&amp;IF(AND(AND(G385&lt;&gt;"",G385&lt;&gt;"Bien",G385&lt;&gt;"N/A",G385&lt;&gt;D385),H385="",I385=""),"PEOR, SIN NOTA NI FOTO; ","")&amp;IF(AND(AND(G385&lt;&gt;"",G385&lt;&gt;"Bien",G385&lt;&gt;"N/A",G385&lt;&gt;D385),I385=""),"SIN FOTO; ","")&amp;IF(AND(J385="Sí",N(K385)=0),"MÁS QUE DESGASTE, SIN COSTO; ",""),LEN(IF(AND(G385&lt;&gt;"",D385=""),"SIN ESTADO DE ENTRADA; ","")&amp;IF(AND(AND(G385&lt;&gt;"",G385&lt;&gt;"Bien",G385&lt;&gt;"N/A",G385&lt;&gt;D385),H385="",I385=""),"PEOR, SIN NOTA NI FOTO; ","")&amp;IF(AND(AND(G385&lt;&gt;"",G385&lt;&gt;"Bien",G385&lt;&gt;"N/A",G385&lt;&gt;D385),I385=""),"SIN FOTO; ","")&amp;IF(AND(J385="Sí",N(K385)=0),"MÁS QUE DESGASTE, SIN COSTO; ",""))-2)))</f>
        <v/>
      </c>
    </row>
    <row r="386">
      <c r="K386" s="8" t="n"/>
      <c r="L386">
        <f>IF(AND(G386="",J386=""),"",IF(IF(AND(G386&lt;&gt;"",D386=""),"SIN ESTADO DE ENTRADA; ","")&amp;IF(AND(AND(G386&lt;&gt;"",G386&lt;&gt;"Bien",G386&lt;&gt;"N/A",G386&lt;&gt;D386),H386="",I386=""),"PEOR, SIN NOTA NI FOTO; ","")&amp;IF(AND(AND(G386&lt;&gt;"",G386&lt;&gt;"Bien",G386&lt;&gt;"N/A",G386&lt;&gt;D386),I386=""),"SIN FOTO; ","")&amp;IF(AND(J386="Sí",N(K386)=0),"MÁS QUE DESGASTE, SIN COSTO; ","")="","",LEFT(IF(AND(G386&lt;&gt;"",D386=""),"SIN ESTADO DE ENTRADA; ","")&amp;IF(AND(AND(G386&lt;&gt;"",G386&lt;&gt;"Bien",G386&lt;&gt;"N/A",G386&lt;&gt;D386),H386="",I386=""),"PEOR, SIN NOTA NI FOTO; ","")&amp;IF(AND(AND(G386&lt;&gt;"",G386&lt;&gt;"Bien",G386&lt;&gt;"N/A",G386&lt;&gt;D386),I386=""),"SIN FOTO; ","")&amp;IF(AND(J386="Sí",N(K386)=0),"MÁS QUE DESGASTE, SIN COSTO; ",""),LEN(IF(AND(G386&lt;&gt;"",D386=""),"SIN ESTADO DE ENTRADA; ","")&amp;IF(AND(AND(G386&lt;&gt;"",G386&lt;&gt;"Bien",G386&lt;&gt;"N/A",G386&lt;&gt;D386),H386="",I386=""),"PEOR, SIN NOTA NI FOTO; ","")&amp;IF(AND(AND(G386&lt;&gt;"",G386&lt;&gt;"Bien",G386&lt;&gt;"N/A",G386&lt;&gt;D386),I386=""),"SIN FOTO; ","")&amp;IF(AND(J386="Sí",N(K386)=0),"MÁS QUE DESGASTE, SIN COSTO; ",""))-2)))</f>
        <v/>
      </c>
    </row>
    <row r="387">
      <c r="K387" s="8" t="n"/>
      <c r="L387">
        <f>IF(AND(G387="",J387=""),"",IF(IF(AND(G387&lt;&gt;"",D387=""),"SIN ESTADO DE ENTRADA; ","")&amp;IF(AND(AND(G387&lt;&gt;"",G387&lt;&gt;"Bien",G387&lt;&gt;"N/A",G387&lt;&gt;D387),H387="",I387=""),"PEOR, SIN NOTA NI FOTO; ","")&amp;IF(AND(AND(G387&lt;&gt;"",G387&lt;&gt;"Bien",G387&lt;&gt;"N/A",G387&lt;&gt;D387),I387=""),"SIN FOTO; ","")&amp;IF(AND(J387="Sí",N(K387)=0),"MÁS QUE DESGASTE, SIN COSTO; ","")="","",LEFT(IF(AND(G387&lt;&gt;"",D387=""),"SIN ESTADO DE ENTRADA; ","")&amp;IF(AND(AND(G387&lt;&gt;"",G387&lt;&gt;"Bien",G387&lt;&gt;"N/A",G387&lt;&gt;D387),H387="",I387=""),"PEOR, SIN NOTA NI FOTO; ","")&amp;IF(AND(AND(G387&lt;&gt;"",G387&lt;&gt;"Bien",G387&lt;&gt;"N/A",G387&lt;&gt;D387),I387=""),"SIN FOTO; ","")&amp;IF(AND(J387="Sí",N(K387)=0),"MÁS QUE DESGASTE, SIN COSTO; ",""),LEN(IF(AND(G387&lt;&gt;"",D387=""),"SIN ESTADO DE ENTRADA; ","")&amp;IF(AND(AND(G387&lt;&gt;"",G387&lt;&gt;"Bien",G387&lt;&gt;"N/A",G387&lt;&gt;D387),H387="",I387=""),"PEOR, SIN NOTA NI FOTO; ","")&amp;IF(AND(AND(G387&lt;&gt;"",G387&lt;&gt;"Bien",G387&lt;&gt;"N/A",G387&lt;&gt;D387),I387=""),"SIN FOTO; ","")&amp;IF(AND(J387="Sí",N(K387)=0),"MÁS QUE DESGASTE, SIN COSTO; ",""))-2)))</f>
        <v/>
      </c>
    </row>
    <row r="388">
      <c r="K388" s="8" t="n"/>
      <c r="L388">
        <f>IF(AND(G388="",J388=""),"",IF(IF(AND(G388&lt;&gt;"",D388=""),"SIN ESTADO DE ENTRADA; ","")&amp;IF(AND(AND(G388&lt;&gt;"",G388&lt;&gt;"Bien",G388&lt;&gt;"N/A",G388&lt;&gt;D388),H388="",I388=""),"PEOR, SIN NOTA NI FOTO; ","")&amp;IF(AND(AND(G388&lt;&gt;"",G388&lt;&gt;"Bien",G388&lt;&gt;"N/A",G388&lt;&gt;D388),I388=""),"SIN FOTO; ","")&amp;IF(AND(J388="Sí",N(K388)=0),"MÁS QUE DESGASTE, SIN COSTO; ","")="","",LEFT(IF(AND(G388&lt;&gt;"",D388=""),"SIN ESTADO DE ENTRADA; ","")&amp;IF(AND(AND(G388&lt;&gt;"",G388&lt;&gt;"Bien",G388&lt;&gt;"N/A",G388&lt;&gt;D388),H388="",I388=""),"PEOR, SIN NOTA NI FOTO; ","")&amp;IF(AND(AND(G388&lt;&gt;"",G388&lt;&gt;"Bien",G388&lt;&gt;"N/A",G388&lt;&gt;D388),I388=""),"SIN FOTO; ","")&amp;IF(AND(J388="Sí",N(K388)=0),"MÁS QUE DESGASTE, SIN COSTO; ",""),LEN(IF(AND(G388&lt;&gt;"",D388=""),"SIN ESTADO DE ENTRADA; ","")&amp;IF(AND(AND(G388&lt;&gt;"",G388&lt;&gt;"Bien",G388&lt;&gt;"N/A",G388&lt;&gt;D388),H388="",I388=""),"PEOR, SIN NOTA NI FOTO; ","")&amp;IF(AND(AND(G388&lt;&gt;"",G388&lt;&gt;"Bien",G388&lt;&gt;"N/A",G388&lt;&gt;D388),I388=""),"SIN FOTO; ","")&amp;IF(AND(J388="Sí",N(K388)=0),"MÁS QUE DESGASTE, SIN COSTO; ",""))-2)))</f>
        <v/>
      </c>
    </row>
    <row r="389">
      <c r="K389" s="8" t="n"/>
      <c r="L389">
        <f>IF(AND(G389="",J389=""),"",IF(IF(AND(G389&lt;&gt;"",D389=""),"SIN ESTADO DE ENTRADA; ","")&amp;IF(AND(AND(G389&lt;&gt;"",G389&lt;&gt;"Bien",G389&lt;&gt;"N/A",G389&lt;&gt;D389),H389="",I389=""),"PEOR, SIN NOTA NI FOTO; ","")&amp;IF(AND(AND(G389&lt;&gt;"",G389&lt;&gt;"Bien",G389&lt;&gt;"N/A",G389&lt;&gt;D389),I389=""),"SIN FOTO; ","")&amp;IF(AND(J389="Sí",N(K389)=0),"MÁS QUE DESGASTE, SIN COSTO; ","")="","",LEFT(IF(AND(G389&lt;&gt;"",D389=""),"SIN ESTADO DE ENTRADA; ","")&amp;IF(AND(AND(G389&lt;&gt;"",G389&lt;&gt;"Bien",G389&lt;&gt;"N/A",G389&lt;&gt;D389),H389="",I389=""),"PEOR, SIN NOTA NI FOTO; ","")&amp;IF(AND(AND(G389&lt;&gt;"",G389&lt;&gt;"Bien",G389&lt;&gt;"N/A",G389&lt;&gt;D389),I389=""),"SIN FOTO; ","")&amp;IF(AND(J389="Sí",N(K389)=0),"MÁS QUE DESGASTE, SIN COSTO; ",""),LEN(IF(AND(G389&lt;&gt;"",D389=""),"SIN ESTADO DE ENTRADA; ","")&amp;IF(AND(AND(G389&lt;&gt;"",G389&lt;&gt;"Bien",G389&lt;&gt;"N/A",G389&lt;&gt;D389),H389="",I389=""),"PEOR, SIN NOTA NI FOTO; ","")&amp;IF(AND(AND(G389&lt;&gt;"",G389&lt;&gt;"Bien",G389&lt;&gt;"N/A",G389&lt;&gt;D389),I389=""),"SIN FOTO; ","")&amp;IF(AND(J389="Sí",N(K389)=0),"MÁS QUE DESGASTE, SIN COSTO; ",""))-2)))</f>
        <v/>
      </c>
    </row>
    <row r="390">
      <c r="K390" s="8" t="n"/>
      <c r="L390">
        <f>IF(AND(G390="",J390=""),"",IF(IF(AND(G390&lt;&gt;"",D390=""),"SIN ESTADO DE ENTRADA; ","")&amp;IF(AND(AND(G390&lt;&gt;"",G390&lt;&gt;"Bien",G390&lt;&gt;"N/A",G390&lt;&gt;D390),H390="",I390=""),"PEOR, SIN NOTA NI FOTO; ","")&amp;IF(AND(AND(G390&lt;&gt;"",G390&lt;&gt;"Bien",G390&lt;&gt;"N/A",G390&lt;&gt;D390),I390=""),"SIN FOTO; ","")&amp;IF(AND(J390="Sí",N(K390)=0),"MÁS QUE DESGASTE, SIN COSTO; ","")="","",LEFT(IF(AND(G390&lt;&gt;"",D390=""),"SIN ESTADO DE ENTRADA; ","")&amp;IF(AND(AND(G390&lt;&gt;"",G390&lt;&gt;"Bien",G390&lt;&gt;"N/A",G390&lt;&gt;D390),H390="",I390=""),"PEOR, SIN NOTA NI FOTO; ","")&amp;IF(AND(AND(G390&lt;&gt;"",G390&lt;&gt;"Bien",G390&lt;&gt;"N/A",G390&lt;&gt;D390),I390=""),"SIN FOTO; ","")&amp;IF(AND(J390="Sí",N(K390)=0),"MÁS QUE DESGASTE, SIN COSTO; ",""),LEN(IF(AND(G390&lt;&gt;"",D390=""),"SIN ESTADO DE ENTRADA; ","")&amp;IF(AND(AND(G390&lt;&gt;"",G390&lt;&gt;"Bien",G390&lt;&gt;"N/A",G390&lt;&gt;D390),H390="",I390=""),"PEOR, SIN NOTA NI FOTO; ","")&amp;IF(AND(AND(G390&lt;&gt;"",G390&lt;&gt;"Bien",G390&lt;&gt;"N/A",G390&lt;&gt;D390),I390=""),"SIN FOTO; ","")&amp;IF(AND(J390="Sí",N(K390)=0),"MÁS QUE DESGASTE, SIN COSTO; ",""))-2)))</f>
        <v/>
      </c>
    </row>
    <row r="391">
      <c r="K391" s="8" t="n"/>
      <c r="L391">
        <f>IF(AND(G391="",J391=""),"",IF(IF(AND(G391&lt;&gt;"",D391=""),"SIN ESTADO DE ENTRADA; ","")&amp;IF(AND(AND(G391&lt;&gt;"",G391&lt;&gt;"Bien",G391&lt;&gt;"N/A",G391&lt;&gt;D391),H391="",I391=""),"PEOR, SIN NOTA NI FOTO; ","")&amp;IF(AND(AND(G391&lt;&gt;"",G391&lt;&gt;"Bien",G391&lt;&gt;"N/A",G391&lt;&gt;D391),I391=""),"SIN FOTO; ","")&amp;IF(AND(J391="Sí",N(K391)=0),"MÁS QUE DESGASTE, SIN COSTO; ","")="","",LEFT(IF(AND(G391&lt;&gt;"",D391=""),"SIN ESTADO DE ENTRADA; ","")&amp;IF(AND(AND(G391&lt;&gt;"",G391&lt;&gt;"Bien",G391&lt;&gt;"N/A",G391&lt;&gt;D391),H391="",I391=""),"PEOR, SIN NOTA NI FOTO; ","")&amp;IF(AND(AND(G391&lt;&gt;"",G391&lt;&gt;"Bien",G391&lt;&gt;"N/A",G391&lt;&gt;D391),I391=""),"SIN FOTO; ","")&amp;IF(AND(J391="Sí",N(K391)=0),"MÁS QUE DESGASTE, SIN COSTO; ",""),LEN(IF(AND(G391&lt;&gt;"",D391=""),"SIN ESTADO DE ENTRADA; ","")&amp;IF(AND(AND(G391&lt;&gt;"",G391&lt;&gt;"Bien",G391&lt;&gt;"N/A",G391&lt;&gt;D391),H391="",I391=""),"PEOR, SIN NOTA NI FOTO; ","")&amp;IF(AND(AND(G391&lt;&gt;"",G391&lt;&gt;"Bien",G391&lt;&gt;"N/A",G391&lt;&gt;D391),I391=""),"SIN FOTO; ","")&amp;IF(AND(J391="Sí",N(K391)=0),"MÁS QUE DESGASTE, SIN COSTO; ",""))-2)))</f>
        <v/>
      </c>
    </row>
    <row r="392">
      <c r="K392" s="8" t="n"/>
      <c r="L392">
        <f>IF(AND(G392="",J392=""),"",IF(IF(AND(G392&lt;&gt;"",D392=""),"SIN ESTADO DE ENTRADA; ","")&amp;IF(AND(AND(G392&lt;&gt;"",G392&lt;&gt;"Bien",G392&lt;&gt;"N/A",G392&lt;&gt;D392),H392="",I392=""),"PEOR, SIN NOTA NI FOTO; ","")&amp;IF(AND(AND(G392&lt;&gt;"",G392&lt;&gt;"Bien",G392&lt;&gt;"N/A",G392&lt;&gt;D392),I392=""),"SIN FOTO; ","")&amp;IF(AND(J392="Sí",N(K392)=0),"MÁS QUE DESGASTE, SIN COSTO; ","")="","",LEFT(IF(AND(G392&lt;&gt;"",D392=""),"SIN ESTADO DE ENTRADA; ","")&amp;IF(AND(AND(G392&lt;&gt;"",G392&lt;&gt;"Bien",G392&lt;&gt;"N/A",G392&lt;&gt;D392),H392="",I392=""),"PEOR, SIN NOTA NI FOTO; ","")&amp;IF(AND(AND(G392&lt;&gt;"",G392&lt;&gt;"Bien",G392&lt;&gt;"N/A",G392&lt;&gt;D392),I392=""),"SIN FOTO; ","")&amp;IF(AND(J392="Sí",N(K392)=0),"MÁS QUE DESGASTE, SIN COSTO; ",""),LEN(IF(AND(G392&lt;&gt;"",D392=""),"SIN ESTADO DE ENTRADA; ","")&amp;IF(AND(AND(G392&lt;&gt;"",G392&lt;&gt;"Bien",G392&lt;&gt;"N/A",G392&lt;&gt;D392),H392="",I392=""),"PEOR, SIN NOTA NI FOTO; ","")&amp;IF(AND(AND(G392&lt;&gt;"",G392&lt;&gt;"Bien",G392&lt;&gt;"N/A",G392&lt;&gt;D392),I392=""),"SIN FOTO; ","")&amp;IF(AND(J392="Sí",N(K392)=0),"MÁS QUE DESGASTE, SIN COSTO; ",""))-2)))</f>
        <v/>
      </c>
    </row>
    <row r="393">
      <c r="K393" s="8" t="n"/>
      <c r="L393">
        <f>IF(AND(G393="",J393=""),"",IF(IF(AND(G393&lt;&gt;"",D393=""),"SIN ESTADO DE ENTRADA; ","")&amp;IF(AND(AND(G393&lt;&gt;"",G393&lt;&gt;"Bien",G393&lt;&gt;"N/A",G393&lt;&gt;D393),H393="",I393=""),"PEOR, SIN NOTA NI FOTO; ","")&amp;IF(AND(AND(G393&lt;&gt;"",G393&lt;&gt;"Bien",G393&lt;&gt;"N/A",G393&lt;&gt;D393),I393=""),"SIN FOTO; ","")&amp;IF(AND(J393="Sí",N(K393)=0),"MÁS QUE DESGASTE, SIN COSTO; ","")="","",LEFT(IF(AND(G393&lt;&gt;"",D393=""),"SIN ESTADO DE ENTRADA; ","")&amp;IF(AND(AND(G393&lt;&gt;"",G393&lt;&gt;"Bien",G393&lt;&gt;"N/A",G393&lt;&gt;D393),H393="",I393=""),"PEOR, SIN NOTA NI FOTO; ","")&amp;IF(AND(AND(G393&lt;&gt;"",G393&lt;&gt;"Bien",G393&lt;&gt;"N/A",G393&lt;&gt;D393),I393=""),"SIN FOTO; ","")&amp;IF(AND(J393="Sí",N(K393)=0),"MÁS QUE DESGASTE, SIN COSTO; ",""),LEN(IF(AND(G393&lt;&gt;"",D393=""),"SIN ESTADO DE ENTRADA; ","")&amp;IF(AND(AND(G393&lt;&gt;"",G393&lt;&gt;"Bien",G393&lt;&gt;"N/A",G393&lt;&gt;D393),H393="",I393=""),"PEOR, SIN NOTA NI FOTO; ","")&amp;IF(AND(AND(G393&lt;&gt;"",G393&lt;&gt;"Bien",G393&lt;&gt;"N/A",G393&lt;&gt;D393),I393=""),"SIN FOTO; ","")&amp;IF(AND(J393="Sí",N(K393)=0),"MÁS QUE DESGASTE, SIN COSTO; ",""))-2)))</f>
        <v/>
      </c>
    </row>
    <row r="394">
      <c r="K394" s="8" t="n"/>
      <c r="L394">
        <f>IF(AND(G394="",J394=""),"",IF(IF(AND(G394&lt;&gt;"",D394=""),"SIN ESTADO DE ENTRADA; ","")&amp;IF(AND(AND(G394&lt;&gt;"",G394&lt;&gt;"Bien",G394&lt;&gt;"N/A",G394&lt;&gt;D394),H394="",I394=""),"PEOR, SIN NOTA NI FOTO; ","")&amp;IF(AND(AND(G394&lt;&gt;"",G394&lt;&gt;"Bien",G394&lt;&gt;"N/A",G394&lt;&gt;D394),I394=""),"SIN FOTO; ","")&amp;IF(AND(J394="Sí",N(K394)=0),"MÁS QUE DESGASTE, SIN COSTO; ","")="","",LEFT(IF(AND(G394&lt;&gt;"",D394=""),"SIN ESTADO DE ENTRADA; ","")&amp;IF(AND(AND(G394&lt;&gt;"",G394&lt;&gt;"Bien",G394&lt;&gt;"N/A",G394&lt;&gt;D394),H394="",I394=""),"PEOR, SIN NOTA NI FOTO; ","")&amp;IF(AND(AND(G394&lt;&gt;"",G394&lt;&gt;"Bien",G394&lt;&gt;"N/A",G394&lt;&gt;D394),I394=""),"SIN FOTO; ","")&amp;IF(AND(J394="Sí",N(K394)=0),"MÁS QUE DESGASTE, SIN COSTO; ",""),LEN(IF(AND(G394&lt;&gt;"",D394=""),"SIN ESTADO DE ENTRADA; ","")&amp;IF(AND(AND(G394&lt;&gt;"",G394&lt;&gt;"Bien",G394&lt;&gt;"N/A",G394&lt;&gt;D394),H394="",I394=""),"PEOR, SIN NOTA NI FOTO; ","")&amp;IF(AND(AND(G394&lt;&gt;"",G394&lt;&gt;"Bien",G394&lt;&gt;"N/A",G394&lt;&gt;D394),I394=""),"SIN FOTO; ","")&amp;IF(AND(J394="Sí",N(K394)=0),"MÁS QUE DESGASTE, SIN COSTO; ",""))-2)))</f>
        <v/>
      </c>
    </row>
    <row r="395">
      <c r="K395" s="8" t="n"/>
      <c r="L395">
        <f>IF(AND(G395="",J395=""),"",IF(IF(AND(G395&lt;&gt;"",D395=""),"SIN ESTADO DE ENTRADA; ","")&amp;IF(AND(AND(G395&lt;&gt;"",G395&lt;&gt;"Bien",G395&lt;&gt;"N/A",G395&lt;&gt;D395),H395="",I395=""),"PEOR, SIN NOTA NI FOTO; ","")&amp;IF(AND(AND(G395&lt;&gt;"",G395&lt;&gt;"Bien",G395&lt;&gt;"N/A",G395&lt;&gt;D395),I395=""),"SIN FOTO; ","")&amp;IF(AND(J395="Sí",N(K395)=0),"MÁS QUE DESGASTE, SIN COSTO; ","")="","",LEFT(IF(AND(G395&lt;&gt;"",D395=""),"SIN ESTADO DE ENTRADA; ","")&amp;IF(AND(AND(G395&lt;&gt;"",G395&lt;&gt;"Bien",G395&lt;&gt;"N/A",G395&lt;&gt;D395),H395="",I395=""),"PEOR, SIN NOTA NI FOTO; ","")&amp;IF(AND(AND(G395&lt;&gt;"",G395&lt;&gt;"Bien",G395&lt;&gt;"N/A",G395&lt;&gt;D395),I395=""),"SIN FOTO; ","")&amp;IF(AND(J395="Sí",N(K395)=0),"MÁS QUE DESGASTE, SIN COSTO; ",""),LEN(IF(AND(G395&lt;&gt;"",D395=""),"SIN ESTADO DE ENTRADA; ","")&amp;IF(AND(AND(G395&lt;&gt;"",G395&lt;&gt;"Bien",G395&lt;&gt;"N/A",G395&lt;&gt;D395),H395="",I395=""),"PEOR, SIN NOTA NI FOTO; ","")&amp;IF(AND(AND(G395&lt;&gt;"",G395&lt;&gt;"Bien",G395&lt;&gt;"N/A",G395&lt;&gt;D395),I395=""),"SIN FOTO; ","")&amp;IF(AND(J395="Sí",N(K395)=0),"MÁS QUE DESGASTE, SIN COSTO; ",""))-2)))</f>
        <v/>
      </c>
    </row>
    <row r="396">
      <c r="K396" s="8" t="n"/>
      <c r="L396">
        <f>IF(AND(G396="",J396=""),"",IF(IF(AND(G396&lt;&gt;"",D396=""),"SIN ESTADO DE ENTRADA; ","")&amp;IF(AND(AND(G396&lt;&gt;"",G396&lt;&gt;"Bien",G396&lt;&gt;"N/A",G396&lt;&gt;D396),H396="",I396=""),"PEOR, SIN NOTA NI FOTO; ","")&amp;IF(AND(AND(G396&lt;&gt;"",G396&lt;&gt;"Bien",G396&lt;&gt;"N/A",G396&lt;&gt;D396),I396=""),"SIN FOTO; ","")&amp;IF(AND(J396="Sí",N(K396)=0),"MÁS QUE DESGASTE, SIN COSTO; ","")="","",LEFT(IF(AND(G396&lt;&gt;"",D396=""),"SIN ESTADO DE ENTRADA; ","")&amp;IF(AND(AND(G396&lt;&gt;"",G396&lt;&gt;"Bien",G396&lt;&gt;"N/A",G396&lt;&gt;D396),H396="",I396=""),"PEOR, SIN NOTA NI FOTO; ","")&amp;IF(AND(AND(G396&lt;&gt;"",G396&lt;&gt;"Bien",G396&lt;&gt;"N/A",G396&lt;&gt;D396),I396=""),"SIN FOTO; ","")&amp;IF(AND(J396="Sí",N(K396)=0),"MÁS QUE DESGASTE, SIN COSTO; ",""),LEN(IF(AND(G396&lt;&gt;"",D396=""),"SIN ESTADO DE ENTRADA; ","")&amp;IF(AND(AND(G396&lt;&gt;"",G396&lt;&gt;"Bien",G396&lt;&gt;"N/A",G396&lt;&gt;D396),H396="",I396=""),"PEOR, SIN NOTA NI FOTO; ","")&amp;IF(AND(AND(G396&lt;&gt;"",G396&lt;&gt;"Bien",G396&lt;&gt;"N/A",G396&lt;&gt;D396),I396=""),"SIN FOTO; ","")&amp;IF(AND(J396="Sí",N(K396)=0),"MÁS QUE DESGASTE, SIN COSTO; ",""))-2)))</f>
        <v/>
      </c>
    </row>
    <row r="397">
      <c r="K397" s="8" t="n"/>
      <c r="L397">
        <f>IF(AND(G397="",J397=""),"",IF(IF(AND(G397&lt;&gt;"",D397=""),"SIN ESTADO DE ENTRADA; ","")&amp;IF(AND(AND(G397&lt;&gt;"",G397&lt;&gt;"Bien",G397&lt;&gt;"N/A",G397&lt;&gt;D397),H397="",I397=""),"PEOR, SIN NOTA NI FOTO; ","")&amp;IF(AND(AND(G397&lt;&gt;"",G397&lt;&gt;"Bien",G397&lt;&gt;"N/A",G397&lt;&gt;D397),I397=""),"SIN FOTO; ","")&amp;IF(AND(J397="Sí",N(K397)=0),"MÁS QUE DESGASTE, SIN COSTO; ","")="","",LEFT(IF(AND(G397&lt;&gt;"",D397=""),"SIN ESTADO DE ENTRADA; ","")&amp;IF(AND(AND(G397&lt;&gt;"",G397&lt;&gt;"Bien",G397&lt;&gt;"N/A",G397&lt;&gt;D397),H397="",I397=""),"PEOR, SIN NOTA NI FOTO; ","")&amp;IF(AND(AND(G397&lt;&gt;"",G397&lt;&gt;"Bien",G397&lt;&gt;"N/A",G397&lt;&gt;D397),I397=""),"SIN FOTO; ","")&amp;IF(AND(J397="Sí",N(K397)=0),"MÁS QUE DESGASTE, SIN COSTO; ",""),LEN(IF(AND(G397&lt;&gt;"",D397=""),"SIN ESTADO DE ENTRADA; ","")&amp;IF(AND(AND(G397&lt;&gt;"",G397&lt;&gt;"Bien",G397&lt;&gt;"N/A",G397&lt;&gt;D397),H397="",I397=""),"PEOR, SIN NOTA NI FOTO; ","")&amp;IF(AND(AND(G397&lt;&gt;"",G397&lt;&gt;"Bien",G397&lt;&gt;"N/A",G397&lt;&gt;D397),I397=""),"SIN FOTO; ","")&amp;IF(AND(J397="Sí",N(K397)=0),"MÁS QUE DESGASTE, SIN COSTO; ",""))-2)))</f>
        <v/>
      </c>
    </row>
    <row r="398">
      <c r="K398" s="8" t="n"/>
      <c r="L398">
        <f>IF(AND(G398="",J398=""),"",IF(IF(AND(G398&lt;&gt;"",D398=""),"SIN ESTADO DE ENTRADA; ","")&amp;IF(AND(AND(G398&lt;&gt;"",G398&lt;&gt;"Bien",G398&lt;&gt;"N/A",G398&lt;&gt;D398),H398="",I398=""),"PEOR, SIN NOTA NI FOTO; ","")&amp;IF(AND(AND(G398&lt;&gt;"",G398&lt;&gt;"Bien",G398&lt;&gt;"N/A",G398&lt;&gt;D398),I398=""),"SIN FOTO; ","")&amp;IF(AND(J398="Sí",N(K398)=0),"MÁS QUE DESGASTE, SIN COSTO; ","")="","",LEFT(IF(AND(G398&lt;&gt;"",D398=""),"SIN ESTADO DE ENTRADA; ","")&amp;IF(AND(AND(G398&lt;&gt;"",G398&lt;&gt;"Bien",G398&lt;&gt;"N/A",G398&lt;&gt;D398),H398="",I398=""),"PEOR, SIN NOTA NI FOTO; ","")&amp;IF(AND(AND(G398&lt;&gt;"",G398&lt;&gt;"Bien",G398&lt;&gt;"N/A",G398&lt;&gt;D398),I398=""),"SIN FOTO; ","")&amp;IF(AND(J398="Sí",N(K398)=0),"MÁS QUE DESGASTE, SIN COSTO; ",""),LEN(IF(AND(G398&lt;&gt;"",D398=""),"SIN ESTADO DE ENTRADA; ","")&amp;IF(AND(AND(G398&lt;&gt;"",G398&lt;&gt;"Bien",G398&lt;&gt;"N/A",G398&lt;&gt;D398),H398="",I398=""),"PEOR, SIN NOTA NI FOTO; ","")&amp;IF(AND(AND(G398&lt;&gt;"",G398&lt;&gt;"Bien",G398&lt;&gt;"N/A",G398&lt;&gt;D398),I398=""),"SIN FOTO; ","")&amp;IF(AND(J398="Sí",N(K398)=0),"MÁS QUE DESGASTE, SIN COSTO; ",""))-2)))</f>
        <v/>
      </c>
    </row>
    <row r="399">
      <c r="K399" s="8" t="n"/>
      <c r="L399">
        <f>IF(AND(G399="",J399=""),"",IF(IF(AND(G399&lt;&gt;"",D399=""),"SIN ESTADO DE ENTRADA; ","")&amp;IF(AND(AND(G399&lt;&gt;"",G399&lt;&gt;"Bien",G399&lt;&gt;"N/A",G399&lt;&gt;D399),H399="",I399=""),"PEOR, SIN NOTA NI FOTO; ","")&amp;IF(AND(AND(G399&lt;&gt;"",G399&lt;&gt;"Bien",G399&lt;&gt;"N/A",G399&lt;&gt;D399),I399=""),"SIN FOTO; ","")&amp;IF(AND(J399="Sí",N(K399)=0),"MÁS QUE DESGASTE, SIN COSTO; ","")="","",LEFT(IF(AND(G399&lt;&gt;"",D399=""),"SIN ESTADO DE ENTRADA; ","")&amp;IF(AND(AND(G399&lt;&gt;"",G399&lt;&gt;"Bien",G399&lt;&gt;"N/A",G399&lt;&gt;D399),H399="",I399=""),"PEOR, SIN NOTA NI FOTO; ","")&amp;IF(AND(AND(G399&lt;&gt;"",G399&lt;&gt;"Bien",G399&lt;&gt;"N/A",G399&lt;&gt;D399),I399=""),"SIN FOTO; ","")&amp;IF(AND(J399="Sí",N(K399)=0),"MÁS QUE DESGASTE, SIN COSTO; ",""),LEN(IF(AND(G399&lt;&gt;"",D399=""),"SIN ESTADO DE ENTRADA; ","")&amp;IF(AND(AND(G399&lt;&gt;"",G399&lt;&gt;"Bien",G399&lt;&gt;"N/A",G399&lt;&gt;D399),H399="",I399=""),"PEOR, SIN NOTA NI FOTO; ","")&amp;IF(AND(AND(G399&lt;&gt;"",G399&lt;&gt;"Bien",G399&lt;&gt;"N/A",G399&lt;&gt;D399),I399=""),"SIN FOTO; ","")&amp;IF(AND(J399="Sí",N(K399)=0),"MÁS QUE DESGASTE, SIN COSTO; ",""))-2)))</f>
        <v/>
      </c>
    </row>
    <row r="400">
      <c r="K400" s="8" t="n"/>
      <c r="L400">
        <f>IF(AND(G400="",J400=""),"",IF(IF(AND(G400&lt;&gt;"",D400=""),"SIN ESTADO DE ENTRADA; ","")&amp;IF(AND(AND(G400&lt;&gt;"",G400&lt;&gt;"Bien",G400&lt;&gt;"N/A",G400&lt;&gt;D400),H400="",I400=""),"PEOR, SIN NOTA NI FOTO; ","")&amp;IF(AND(AND(G400&lt;&gt;"",G400&lt;&gt;"Bien",G400&lt;&gt;"N/A",G400&lt;&gt;D400),I400=""),"SIN FOTO; ","")&amp;IF(AND(J400="Sí",N(K400)=0),"MÁS QUE DESGASTE, SIN COSTO; ","")="","",LEFT(IF(AND(G400&lt;&gt;"",D400=""),"SIN ESTADO DE ENTRADA; ","")&amp;IF(AND(AND(G400&lt;&gt;"",G400&lt;&gt;"Bien",G400&lt;&gt;"N/A",G400&lt;&gt;D400),H400="",I400=""),"PEOR, SIN NOTA NI FOTO; ","")&amp;IF(AND(AND(G400&lt;&gt;"",G400&lt;&gt;"Bien",G400&lt;&gt;"N/A",G400&lt;&gt;D400),I400=""),"SIN FOTO; ","")&amp;IF(AND(J400="Sí",N(K400)=0),"MÁS QUE DESGASTE, SIN COSTO; ",""),LEN(IF(AND(G400&lt;&gt;"",D400=""),"SIN ESTADO DE ENTRADA; ","")&amp;IF(AND(AND(G400&lt;&gt;"",G400&lt;&gt;"Bien",G400&lt;&gt;"N/A",G400&lt;&gt;D400),H400="",I400=""),"PEOR, SIN NOTA NI FOTO; ","")&amp;IF(AND(AND(G400&lt;&gt;"",G400&lt;&gt;"Bien",G400&lt;&gt;"N/A",G400&lt;&gt;D400),I400=""),"SIN FOTO; ","")&amp;IF(AND(J400="Sí",N(K400)=0),"MÁS QUE DESGASTE, SIN COSTO; ",""))-2)))</f>
        <v/>
      </c>
    </row>
  </sheetData>
  <autoFilter ref="A1:L400"/>
  <conditionalFormatting sqref="A2:L400">
    <cfRule type="expression" priority="1" dxfId="2" stopIfTrue="1">
      <formula>$L2&lt;&gt;""</formula>
    </cfRule>
  </conditionalFormatting>
  <dataValidations count="3">
    <dataValidation sqref="D2:D400" showDropDown="0" showInputMessage="0" showErrorMessage="0" allowBlank="1" type="list">
      <formula1>"Bien,Regular,Gastado,Dañado,Falta,N/A"</formula1>
    </dataValidation>
    <dataValidation sqref="G2:G400" showDropDown="0" showInputMessage="0" showErrorMessage="0" allowBlank="1" type="list">
      <formula1>"Bien,Regular,Gastado,Dañado,Falta,N/A"</formula1>
    </dataValidation>
    <dataValidation sqref="J2:J400" showDropDown="0" showInputMessage="0" showErrorMessage="0" allowBlank="1" type="list">
      <formula1>"No,Sí,Preguntar"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10" customWidth="1" min="1" max="1"/>
    <col width="10" customWidth="1" min="2" max="2"/>
  </cols>
  <sheetData>
    <row r="1">
      <c r="A1" s="1" t="inlineStr">
        <is>
          <t>Ajustes</t>
        </is>
      </c>
    </row>
    <row r="2">
      <c r="A2" t="inlineStr">
        <is>
          <t>Marcar una inspección sin hacer estos días después de la fecha en que toca (0 = el mismo día)</t>
        </is>
      </c>
      <c r="B2" s="9" t="n">
        <v>1</v>
      </c>
    </row>
    <row r="3">
      <c r="A3" t="inlineStr">
        <is>
          <t>Días después de la salida para su fecha límite del depósito (valor de EJEMPLO: póngalo según la regla de su estado)</t>
        </is>
      </c>
      <c r="B3" s="9" t="n">
        <v>30</v>
      </c>
    </row>
    <row r="4">
      <c r="A4" t="inlineStr">
        <is>
          <t>Avisar estos días antes de la fecha límite del depósito</t>
        </is>
      </c>
      <c r="B4" s="9" t="n">
        <v>7</v>
      </c>
    </row>
    <row r="6">
      <c r="A6" t="inlineStr">
        <is>
          <t>Cambie los valores de la columna B. Son sus propios ajustes, no una regla.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2026-10-26T22:06:51Z</dcterms:created>
  <dcterms:modified xmlns:dcterms="http://purl.org/dc/terms/" xmlns:xsi="http://www.w3.org/2001/XMLSchema-instance" xsi:type="dcterms:W3CDTF">2026-10-26T22:06:52Z</dcterms:modified>
</cp:coreProperties>
</file>